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4.12\Додатки\"/>
    </mc:Choice>
  </mc:AlternateContent>
  <bookViews>
    <workbookView xWindow="90" yWindow="90" windowWidth="15450" windowHeight="10080" activeTab="1"/>
  </bookViews>
  <sheets>
    <sheet name="розрахунок" sheetId="3" r:id="rId1"/>
    <sheet name="штатний" sheetId="2" r:id="rId2"/>
  </sheets>
  <definedNames>
    <definedName name="_xlnm.Print_Area" localSheetId="0">розрахунок!$A$1:$Q$39</definedName>
    <definedName name="_xlnm.Print_Area" localSheetId="1">штатний!$A$1:$H$28</definedName>
  </definedNames>
  <calcPr calcId="977461"/>
</workbook>
</file>

<file path=xl/calcChain.xml><?xml version="1.0" encoding="utf-8"?>
<calcChain xmlns="http://schemas.openxmlformats.org/spreadsheetml/2006/main">
  <c r="G25" i="2" l="1"/>
  <c r="Q21" i="3"/>
</calcChain>
</file>

<file path=xl/sharedStrings.xml><?xml version="1.0" encoding="utf-8"?>
<sst xmlns="http://schemas.openxmlformats.org/spreadsheetml/2006/main" count="84" uniqueCount="62">
  <si>
    <t>%</t>
  </si>
  <si>
    <t>Всього</t>
  </si>
  <si>
    <t>№ з/п</t>
  </si>
  <si>
    <t>Кількість штатних посад</t>
  </si>
  <si>
    <t>Назва посад (професій)</t>
  </si>
  <si>
    <t>Тарифний розряд</t>
  </si>
  <si>
    <t>ШТАТНИЙ РОЗПИС</t>
  </si>
  <si>
    <t>ЗАТВЕРДЖУЮ</t>
  </si>
  <si>
    <t>ПОГОДЖЕНО</t>
  </si>
  <si>
    <t>Директор</t>
  </si>
  <si>
    <t>Головний бухгалтер</t>
  </si>
  <si>
    <t>Код за класифі катором професій ДК 003:2010</t>
  </si>
  <si>
    <t xml:space="preserve">РОЗРАХУНОК </t>
  </si>
  <si>
    <t>Кіль кість штат них посад</t>
  </si>
  <si>
    <t>Надбавки та доплати</t>
  </si>
  <si>
    <t>нічні</t>
  </si>
  <si>
    <t>директор</t>
  </si>
  <si>
    <t>озеленювач</t>
  </si>
  <si>
    <t>двірник</t>
  </si>
  <si>
    <t>покоївка</t>
  </si>
  <si>
    <t>каштелянша</t>
  </si>
  <si>
    <t>сторож</t>
  </si>
  <si>
    <t>гол. бухгалтер</t>
  </si>
  <si>
    <t>прибиральниця</t>
  </si>
  <si>
    <t>Разом</t>
  </si>
  <si>
    <t>1</t>
  </si>
  <si>
    <t>уповноважена особа</t>
  </si>
  <si>
    <t>уповноваж особа</t>
  </si>
  <si>
    <t>2419.2</t>
  </si>
  <si>
    <t>Складн і напруженність</t>
  </si>
  <si>
    <t>3436.1</t>
  </si>
  <si>
    <t>пом. директора</t>
  </si>
  <si>
    <t>Директор КП ХМР  "Стадіон Карпати"</t>
  </si>
  <si>
    <t>до  ШТАТНОГО  РОЗПИСУ КП ХМР "Стадіон КАРПАТИ"</t>
  </si>
  <si>
    <t>Рішення виконавчого комітету Хустської т/г</t>
  </si>
  <si>
    <t xml:space="preserve">Посадовий оклад                  (грн) </t>
  </si>
  <si>
    <t xml:space="preserve">Фонд заробітної плати за місяць (грн) </t>
  </si>
  <si>
    <t xml:space="preserve">Посадовий оклад                  (грн)  </t>
  </si>
  <si>
    <t xml:space="preserve">сума </t>
  </si>
  <si>
    <t>заступник директора</t>
  </si>
  <si>
    <t>головний бухгалтер</t>
  </si>
  <si>
    <t>помічник директора.</t>
  </si>
  <si>
    <t>викор дезинфікуючих засобів</t>
  </si>
  <si>
    <t>Олександр ПАВЛЮК</t>
  </si>
  <si>
    <t>Наталія МОЙСЕЙ</t>
  </si>
  <si>
    <t>бухгалтер</t>
  </si>
  <si>
    <t>_________________О. Є. Павлюк</t>
  </si>
  <si>
    <t>________________</t>
  </si>
  <si>
    <t xml:space="preserve">доплата до мінімальної заробітної плати </t>
  </si>
  <si>
    <t>22</t>
  </si>
  <si>
    <t>штат в кількості   22 одиниці</t>
  </si>
  <si>
    <t xml:space="preserve">Ведення військового обліку 20% </t>
  </si>
  <si>
    <t xml:space="preserve">Заробітна плата 1 працівника </t>
  </si>
  <si>
    <t>з 01.01.2026р. по 31.12.2026р.</t>
  </si>
  <si>
    <t>з 01.01.2026р - 31.12.2026р.</t>
  </si>
  <si>
    <t>Директор:                                                  Олександр ПАВЛЮК</t>
  </si>
  <si>
    <t>Гол. бухгалтер:                                         Наталія МОЙСЕЙ</t>
  </si>
  <si>
    <t>3328 х 5</t>
  </si>
  <si>
    <t>з місячним фондом заробітної плати                               263646,00 грн.</t>
  </si>
  <si>
    <t>Двісті шістдесят три тисячі шістсот сорок шість  грн 00 коп.</t>
  </si>
  <si>
    <t>3328х5</t>
  </si>
  <si>
    <t>від 24.12.2025 р. №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</si>
</sst>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view="pageBreakPreview" zoomScale="95" zoomScaleNormal="100" zoomScaleSheetLayoutView="95" workbookViewId="0">
      <selection activeCell="A32" sqref="A32:Q32"/>
    </sheetView>
  </sheetViews>
  <sheetFormatPr defaultColWidth="8.85546875" defaultRowHeight="15" x14ac:dyDescent="0.2"/>
  <cols>
    <col min="1" max="1" width="6.28515625" style="1" customWidth="1"/>
    <col min="2" max="2" width="27.7109375" style="1" customWidth="1"/>
    <col min="3" max="3" width="12.5703125" style="1" customWidth="1"/>
    <col min="4" max="4" width="10.28515625" style="1" customWidth="1"/>
    <col min="5" max="5" width="10.140625" style="1" customWidth="1"/>
    <col min="6" max="6" width="13.85546875" style="1" customWidth="1"/>
    <col min="7" max="7" width="7.85546875" style="1" customWidth="1"/>
    <col min="8" max="8" width="10.85546875" style="1" customWidth="1"/>
    <col min="9" max="9" width="8.42578125" style="1" customWidth="1"/>
    <col min="10" max="10" width="12.5703125" style="1" customWidth="1"/>
    <col min="11" max="11" width="8.28515625" style="1" customWidth="1"/>
    <col min="12" max="12" width="11" style="1" customWidth="1"/>
    <col min="13" max="13" width="0.85546875" style="1" hidden="1" customWidth="1"/>
    <col min="14" max="14" width="12.28515625" style="1" customWidth="1"/>
    <col min="15" max="15" width="13.28515625" style="1" customWidth="1"/>
    <col min="16" max="16" width="15.7109375" style="1" customWidth="1"/>
    <col min="17" max="17" width="21.140625" style="1" customWidth="1"/>
    <col min="18" max="16384" width="8.85546875" style="1"/>
  </cols>
  <sheetData>
    <row r="1" spans="1:17" ht="21.75" customHeight="1" x14ac:dyDescent="0.2"/>
    <row r="2" spans="1:17" ht="18" customHeight="1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customHeight="1" x14ac:dyDescent="0.2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" customHeight="1" x14ac:dyDescent="0.2">
      <c r="A4" s="31" t="s">
        <v>53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2.6" customHeight="1" x14ac:dyDescent="0.2"/>
    <row r="6" spans="1:17" ht="24.6" customHeight="1" x14ac:dyDescent="0.2">
      <c r="A6" s="27" t="s">
        <v>2</v>
      </c>
      <c r="B6" s="27" t="s">
        <v>4</v>
      </c>
      <c r="C6" s="27" t="s">
        <v>11</v>
      </c>
      <c r="D6" s="27" t="s">
        <v>13</v>
      </c>
      <c r="E6" s="27" t="s">
        <v>5</v>
      </c>
      <c r="F6" s="27" t="s">
        <v>37</v>
      </c>
      <c r="G6" s="27" t="s">
        <v>14</v>
      </c>
      <c r="H6" s="27"/>
      <c r="I6" s="27"/>
      <c r="J6" s="27"/>
      <c r="K6" s="27"/>
      <c r="L6" s="27"/>
      <c r="M6" s="27"/>
      <c r="N6" s="27"/>
      <c r="O6" s="27"/>
      <c r="P6" s="27" t="s">
        <v>52</v>
      </c>
      <c r="Q6" s="27" t="s">
        <v>36</v>
      </c>
    </row>
    <row r="7" spans="1:17" ht="49.9" customHeight="1" x14ac:dyDescent="0.2">
      <c r="A7" s="27"/>
      <c r="B7" s="27"/>
      <c r="C7" s="27"/>
      <c r="D7" s="27"/>
      <c r="E7" s="27"/>
      <c r="F7" s="27"/>
      <c r="G7" s="27" t="s">
        <v>29</v>
      </c>
      <c r="H7" s="27"/>
      <c r="I7" s="27" t="s">
        <v>42</v>
      </c>
      <c r="J7" s="27"/>
      <c r="K7" s="27" t="s">
        <v>15</v>
      </c>
      <c r="L7" s="27"/>
      <c r="M7" s="6"/>
      <c r="N7" s="27" t="s">
        <v>51</v>
      </c>
      <c r="O7" s="27" t="s">
        <v>48</v>
      </c>
      <c r="P7" s="27"/>
      <c r="Q7" s="27"/>
    </row>
    <row r="8" spans="1:17" ht="51" customHeight="1" x14ac:dyDescent="0.2">
      <c r="A8" s="27"/>
      <c r="B8" s="27"/>
      <c r="C8" s="27"/>
      <c r="D8" s="27"/>
      <c r="E8" s="27"/>
      <c r="F8" s="27"/>
      <c r="G8" s="5" t="s">
        <v>0</v>
      </c>
      <c r="H8" s="5" t="s">
        <v>38</v>
      </c>
      <c r="I8" s="5" t="s">
        <v>0</v>
      </c>
      <c r="J8" s="5" t="s">
        <v>38</v>
      </c>
      <c r="K8" s="5" t="s">
        <v>0</v>
      </c>
      <c r="L8" s="5" t="s">
        <v>38</v>
      </c>
      <c r="M8" s="5"/>
      <c r="N8" s="27"/>
      <c r="O8" s="27"/>
      <c r="P8" s="27"/>
      <c r="Q8" s="27"/>
    </row>
    <row r="9" spans="1:17" ht="33.6" customHeight="1" x14ac:dyDescent="0.2">
      <c r="A9" s="4">
        <v>1</v>
      </c>
      <c r="B9" s="7" t="s">
        <v>16</v>
      </c>
      <c r="C9" s="4">
        <v>1210</v>
      </c>
      <c r="D9" s="4">
        <v>1</v>
      </c>
      <c r="E9" s="4" t="s">
        <v>60</v>
      </c>
      <c r="F9" s="8">
        <v>16640</v>
      </c>
      <c r="G9" s="4">
        <v>50</v>
      </c>
      <c r="H9" s="8">
        <v>8320</v>
      </c>
      <c r="I9" s="4"/>
      <c r="J9" s="4"/>
      <c r="K9" s="4"/>
      <c r="L9" s="4"/>
      <c r="M9" s="9"/>
      <c r="N9" s="9"/>
      <c r="O9" s="4"/>
      <c r="P9" s="10">
        <v>24960</v>
      </c>
      <c r="Q9" s="8">
        <v>24960</v>
      </c>
    </row>
    <row r="10" spans="1:17" ht="31.9" customHeight="1" x14ac:dyDescent="0.2">
      <c r="A10" s="4">
        <v>2</v>
      </c>
      <c r="B10" s="7" t="s">
        <v>39</v>
      </c>
      <c r="C10" s="4">
        <v>1210</v>
      </c>
      <c r="D10" s="4">
        <v>1</v>
      </c>
      <c r="E10" s="11">
        <v>0.95</v>
      </c>
      <c r="F10" s="8">
        <v>15808</v>
      </c>
      <c r="G10" s="4">
        <v>50</v>
      </c>
      <c r="H10" s="8">
        <v>7904</v>
      </c>
      <c r="I10" s="4"/>
      <c r="J10" s="4"/>
      <c r="K10" s="4"/>
      <c r="L10" s="4"/>
      <c r="M10" s="9"/>
      <c r="N10" s="9"/>
      <c r="O10" s="4"/>
      <c r="P10" s="10">
        <v>23712</v>
      </c>
      <c r="Q10" s="8">
        <v>23712</v>
      </c>
    </row>
    <row r="11" spans="1:17" ht="23.45" customHeight="1" x14ac:dyDescent="0.2">
      <c r="A11" s="4">
        <v>3</v>
      </c>
      <c r="B11" s="7" t="s">
        <v>22</v>
      </c>
      <c r="C11" s="4">
        <v>1231</v>
      </c>
      <c r="D11" s="4">
        <v>1</v>
      </c>
      <c r="E11" s="11">
        <v>0.9</v>
      </c>
      <c r="F11" s="8">
        <v>14976</v>
      </c>
      <c r="G11" s="4">
        <v>50</v>
      </c>
      <c r="H11" s="8">
        <v>7488</v>
      </c>
      <c r="I11" s="4"/>
      <c r="J11" s="4"/>
      <c r="K11" s="4"/>
      <c r="L11" s="4"/>
      <c r="M11" s="9"/>
      <c r="N11" s="12">
        <v>2995</v>
      </c>
      <c r="O11" s="4"/>
      <c r="P11" s="10">
        <v>25459</v>
      </c>
      <c r="Q11" s="8">
        <v>25459</v>
      </c>
    </row>
    <row r="12" spans="1:17" ht="25.9" customHeight="1" x14ac:dyDescent="0.2">
      <c r="A12" s="4">
        <v>4</v>
      </c>
      <c r="B12" s="7" t="s">
        <v>45</v>
      </c>
      <c r="C12" s="4">
        <v>3433</v>
      </c>
      <c r="D12" s="4">
        <v>1</v>
      </c>
      <c r="E12" s="11">
        <v>0.85</v>
      </c>
      <c r="F12" s="8">
        <v>14144</v>
      </c>
      <c r="G12" s="4">
        <v>50</v>
      </c>
      <c r="H12" s="8">
        <v>7072</v>
      </c>
      <c r="I12" s="4"/>
      <c r="J12" s="4"/>
      <c r="K12" s="4"/>
      <c r="L12" s="4"/>
      <c r="M12" s="9"/>
      <c r="N12" s="12"/>
      <c r="O12" s="4"/>
      <c r="P12" s="10">
        <v>21216</v>
      </c>
      <c r="Q12" s="8">
        <v>21216</v>
      </c>
    </row>
    <row r="13" spans="1:17" ht="21.6" customHeight="1" x14ac:dyDescent="0.2">
      <c r="A13" s="4">
        <v>5</v>
      </c>
      <c r="B13" s="7" t="s">
        <v>31</v>
      </c>
      <c r="C13" s="4" t="s">
        <v>30</v>
      </c>
      <c r="D13" s="4">
        <v>1</v>
      </c>
      <c r="E13" s="11">
        <v>0.7</v>
      </c>
      <c r="F13" s="8">
        <v>11648</v>
      </c>
      <c r="G13" s="4">
        <v>50</v>
      </c>
      <c r="H13" s="8">
        <v>5824</v>
      </c>
      <c r="I13" s="4"/>
      <c r="J13" s="4"/>
      <c r="K13" s="4"/>
      <c r="L13" s="4"/>
      <c r="M13" s="9"/>
      <c r="N13" s="12"/>
      <c r="O13" s="4"/>
      <c r="P13" s="10">
        <v>17472</v>
      </c>
      <c r="Q13" s="8">
        <v>17472</v>
      </c>
    </row>
    <row r="14" spans="1:17" ht="25.9" customHeight="1" x14ac:dyDescent="0.2">
      <c r="A14" s="4">
        <v>6</v>
      </c>
      <c r="B14" s="7" t="s">
        <v>17</v>
      </c>
      <c r="C14" s="4">
        <v>6113</v>
      </c>
      <c r="D14" s="4">
        <v>2</v>
      </c>
      <c r="E14" s="4">
        <v>5</v>
      </c>
      <c r="F14" s="8">
        <v>4719</v>
      </c>
      <c r="G14" s="4">
        <v>50</v>
      </c>
      <c r="H14" s="10">
        <v>2360</v>
      </c>
      <c r="I14" s="4"/>
      <c r="J14" s="4"/>
      <c r="K14" s="4"/>
      <c r="L14" s="4"/>
      <c r="M14" s="9"/>
      <c r="N14" s="12"/>
      <c r="O14" s="10">
        <v>1568</v>
      </c>
      <c r="P14" s="10">
        <v>8647</v>
      </c>
      <c r="Q14" s="8">
        <v>17294</v>
      </c>
    </row>
    <row r="15" spans="1:17" ht="22.9" customHeight="1" x14ac:dyDescent="0.2">
      <c r="A15" s="4">
        <v>7</v>
      </c>
      <c r="B15" s="7" t="s">
        <v>18</v>
      </c>
      <c r="C15" s="4">
        <v>9162</v>
      </c>
      <c r="D15" s="4">
        <v>6</v>
      </c>
      <c r="E15" s="4">
        <v>1</v>
      </c>
      <c r="F15" s="8">
        <v>3470</v>
      </c>
      <c r="G15" s="4"/>
      <c r="H15" s="12"/>
      <c r="I15" s="4"/>
      <c r="J15" s="4"/>
      <c r="K15" s="4"/>
      <c r="L15" s="4"/>
      <c r="M15" s="4"/>
      <c r="N15" s="12"/>
      <c r="O15" s="10">
        <v>5177</v>
      </c>
      <c r="P15" s="10">
        <v>8647</v>
      </c>
      <c r="Q15" s="8">
        <v>51882</v>
      </c>
    </row>
    <row r="16" spans="1:17" ht="22.5" customHeight="1" x14ac:dyDescent="0.2">
      <c r="A16" s="4">
        <v>8</v>
      </c>
      <c r="B16" s="7" t="s">
        <v>23</v>
      </c>
      <c r="C16" s="4">
        <v>9132</v>
      </c>
      <c r="D16" s="4">
        <v>2</v>
      </c>
      <c r="E16" s="4">
        <v>1</v>
      </c>
      <c r="F16" s="8">
        <v>3470</v>
      </c>
      <c r="G16" s="4"/>
      <c r="H16" s="12"/>
      <c r="I16" s="4">
        <v>10</v>
      </c>
      <c r="J16" s="10">
        <v>347</v>
      </c>
      <c r="K16" s="4"/>
      <c r="L16" s="4"/>
      <c r="M16" s="4"/>
      <c r="N16" s="12"/>
      <c r="O16" s="10">
        <v>5177</v>
      </c>
      <c r="P16" s="10">
        <v>8994</v>
      </c>
      <c r="Q16" s="8">
        <v>17988</v>
      </c>
    </row>
    <row r="17" spans="1:17" ht="21.6" customHeight="1" x14ac:dyDescent="0.2">
      <c r="A17" s="4">
        <v>9</v>
      </c>
      <c r="B17" s="7" t="s">
        <v>19</v>
      </c>
      <c r="C17" s="4">
        <v>5142</v>
      </c>
      <c r="D17" s="4">
        <v>1</v>
      </c>
      <c r="E17" s="4">
        <v>1</v>
      </c>
      <c r="F17" s="8">
        <v>3470</v>
      </c>
      <c r="G17" s="4"/>
      <c r="H17" s="12"/>
      <c r="I17" s="4"/>
      <c r="J17" s="10"/>
      <c r="K17" s="4"/>
      <c r="L17" s="4"/>
      <c r="M17" s="4"/>
      <c r="N17" s="12"/>
      <c r="O17" s="10">
        <v>5177</v>
      </c>
      <c r="P17" s="10">
        <v>8647</v>
      </c>
      <c r="Q17" s="8">
        <v>8647</v>
      </c>
    </row>
    <row r="18" spans="1:17" ht="20.45" customHeight="1" x14ac:dyDescent="0.2">
      <c r="A18" s="4">
        <v>10</v>
      </c>
      <c r="B18" s="7" t="s">
        <v>20</v>
      </c>
      <c r="C18" s="4">
        <v>9132</v>
      </c>
      <c r="D18" s="13" t="s">
        <v>25</v>
      </c>
      <c r="E18" s="4">
        <v>1</v>
      </c>
      <c r="F18" s="8">
        <v>3470</v>
      </c>
      <c r="G18" s="4"/>
      <c r="H18" s="12"/>
      <c r="I18" s="4"/>
      <c r="J18" s="10"/>
      <c r="K18" s="4"/>
      <c r="L18" s="4"/>
      <c r="M18" s="4"/>
      <c r="N18" s="12"/>
      <c r="O18" s="10">
        <v>5177</v>
      </c>
      <c r="P18" s="10">
        <v>8647</v>
      </c>
      <c r="Q18" s="8">
        <v>8647</v>
      </c>
    </row>
    <row r="19" spans="1:17" ht="20.45" customHeight="1" x14ac:dyDescent="0.2">
      <c r="A19" s="4">
        <v>11</v>
      </c>
      <c r="B19" s="7" t="s">
        <v>21</v>
      </c>
      <c r="C19" s="4">
        <v>9152</v>
      </c>
      <c r="D19" s="4">
        <v>4</v>
      </c>
      <c r="E19" s="4">
        <v>1</v>
      </c>
      <c r="F19" s="8">
        <v>3470</v>
      </c>
      <c r="G19" s="4"/>
      <c r="H19" s="12"/>
      <c r="I19" s="4"/>
      <c r="J19" s="10"/>
      <c r="K19" s="4">
        <v>20</v>
      </c>
      <c r="L19" s="10">
        <v>694</v>
      </c>
      <c r="M19" s="4"/>
      <c r="N19" s="12"/>
      <c r="O19" s="10">
        <v>5177</v>
      </c>
      <c r="P19" s="10">
        <v>9341</v>
      </c>
      <c r="Q19" s="8">
        <v>37364</v>
      </c>
    </row>
    <row r="20" spans="1:17" ht="29.45" customHeight="1" x14ac:dyDescent="0.2">
      <c r="A20" s="4">
        <v>12</v>
      </c>
      <c r="B20" s="7" t="s">
        <v>26</v>
      </c>
      <c r="C20" s="4" t="s">
        <v>28</v>
      </c>
      <c r="D20" s="4">
        <v>1</v>
      </c>
      <c r="E20" s="4">
        <v>9</v>
      </c>
      <c r="F20" s="8">
        <v>6003</v>
      </c>
      <c r="G20" s="4">
        <v>50</v>
      </c>
      <c r="H20" s="10">
        <v>3002</v>
      </c>
      <c r="I20" s="4"/>
      <c r="J20" s="10"/>
      <c r="K20" s="4"/>
      <c r="L20" s="10"/>
      <c r="M20" s="4"/>
      <c r="N20" s="12"/>
      <c r="O20" s="10"/>
      <c r="P20" s="10">
        <v>9005</v>
      </c>
      <c r="Q20" s="8">
        <v>9005</v>
      </c>
    </row>
    <row r="21" spans="1:17" ht="18" customHeight="1" x14ac:dyDescent="0.2">
      <c r="A21" s="27" t="s">
        <v>1</v>
      </c>
      <c r="B21" s="27"/>
      <c r="C21" s="27"/>
      <c r="D21" s="13" t="s">
        <v>49</v>
      </c>
      <c r="E21" s="4"/>
      <c r="F21" s="8">
        <v>137237</v>
      </c>
      <c r="G21" s="4"/>
      <c r="H21" s="10">
        <v>44330</v>
      </c>
      <c r="I21" s="4"/>
      <c r="J21" s="10">
        <v>694</v>
      </c>
      <c r="K21" s="4"/>
      <c r="L21" s="10">
        <v>2776</v>
      </c>
      <c r="M21" s="9"/>
      <c r="N21" s="12">
        <v>2995</v>
      </c>
      <c r="O21" s="10">
        <v>75614</v>
      </c>
      <c r="P21" s="10"/>
      <c r="Q21" s="8">
        <f>SUM(Q9:Q20)</f>
        <v>263646</v>
      </c>
    </row>
    <row r="22" spans="1:17" ht="18.75" customHeight="1" x14ac:dyDescent="0.2"/>
    <row r="23" spans="1:17" ht="15" customHeight="1" x14ac:dyDescent="0.2"/>
    <row r="24" spans="1:17" ht="1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8.7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5.75" customHeight="1" x14ac:dyDescent="0.2">
      <c r="A26" s="28" t="s">
        <v>55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1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18.75" x14ac:dyDescent="0.2">
      <c r="A30" s="28" t="s">
        <v>56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5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5" spans="1:8" x14ac:dyDescent="0.2">
      <c r="A35" s="26"/>
      <c r="B35" s="26"/>
      <c r="C35" s="26"/>
      <c r="D35" s="26"/>
      <c r="E35" s="26"/>
      <c r="F35" s="26"/>
      <c r="G35" s="26"/>
      <c r="H35" s="26"/>
    </row>
    <row r="37" spans="1:8" ht="22.9" customHeight="1" x14ac:dyDescent="0.2">
      <c r="A37" s="26"/>
      <c r="B37" s="26"/>
      <c r="C37" s="26"/>
      <c r="D37" s="26"/>
      <c r="E37" s="26"/>
      <c r="F37" s="26"/>
      <c r="G37" s="26"/>
      <c r="H37" s="26"/>
    </row>
    <row r="38" spans="1:8" ht="42.75" customHeight="1" x14ac:dyDescent="0.2"/>
    <row r="41" spans="1:8" ht="15" customHeight="1" x14ac:dyDescent="0.2"/>
    <row r="44" spans="1:8" ht="15.7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8.7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4" ht="15.75" customHeight="1" x14ac:dyDescent="0.2"/>
    <row r="55" ht="27.75" customHeight="1" x14ac:dyDescent="0.2"/>
    <row r="60" ht="15.75" customHeight="1" x14ac:dyDescent="0.2"/>
    <row r="61" ht="15.75" customHeight="1" x14ac:dyDescent="0.2"/>
    <row r="63" ht="15" customHeight="1" x14ac:dyDescent="0.2"/>
    <row r="64" ht="15" customHeight="1" x14ac:dyDescent="0.2"/>
    <row r="65" ht="18.75" customHeight="1" x14ac:dyDescent="0.2"/>
    <row r="66" ht="15" customHeight="1" x14ac:dyDescent="0.2"/>
    <row r="67" ht="18.75" customHeight="1" x14ac:dyDescent="0.2"/>
    <row r="68" ht="15" customHeight="1" x14ac:dyDescent="0.2"/>
    <row r="69" ht="15" customHeight="1" x14ac:dyDescent="0.2"/>
    <row r="70" ht="15" customHeight="1" x14ac:dyDescent="0.2"/>
    <row r="71" ht="15.75" customHeight="1" x14ac:dyDescent="0.2"/>
    <row r="72" ht="15" customHeight="1" x14ac:dyDescent="0.2"/>
    <row r="75" ht="15.75" customHeight="1" x14ac:dyDescent="0.2"/>
    <row r="78" ht="15" customHeight="1" x14ac:dyDescent="0.2"/>
    <row r="84" ht="15.75" customHeight="1" x14ac:dyDescent="0.2"/>
    <row r="87" ht="60" customHeight="1" x14ac:dyDescent="0.2"/>
    <row r="94" ht="44.25" customHeight="1" x14ac:dyDescent="0.2"/>
    <row r="95" ht="50.25" customHeight="1" x14ac:dyDescent="0.2"/>
    <row r="103" ht="25.5" customHeight="1" x14ac:dyDescent="0.2"/>
    <row r="119" ht="60.75" customHeight="1" x14ac:dyDescent="0.2"/>
    <row r="120" ht="76.5" customHeight="1" x14ac:dyDescent="0.2"/>
    <row r="121" hidden="1" x14ac:dyDescent="0.2"/>
    <row r="122" ht="36" customHeight="1" x14ac:dyDescent="0.2"/>
    <row r="123" ht="51.75" customHeight="1" x14ac:dyDescent="0.2"/>
    <row r="124" ht="84.75" customHeight="1" x14ac:dyDescent="0.2"/>
    <row r="148" ht="35.25" customHeight="1" x14ac:dyDescent="0.2"/>
  </sheetData>
  <mergeCells count="26">
    <mergeCell ref="G6:O6"/>
    <mergeCell ref="N7:N8"/>
    <mergeCell ref="K7:L7"/>
    <mergeCell ref="Q6:Q8"/>
    <mergeCell ref="A21:C21"/>
    <mergeCell ref="D6:D8"/>
    <mergeCell ref="A2:Q2"/>
    <mergeCell ref="A3:Q3"/>
    <mergeCell ref="A4:Q4"/>
    <mergeCell ref="A6:A8"/>
    <mergeCell ref="B6:B8"/>
    <mergeCell ref="C6:C8"/>
    <mergeCell ref="P6:P8"/>
    <mergeCell ref="I7:J7"/>
    <mergeCell ref="F6:F8"/>
    <mergeCell ref="O7:O8"/>
    <mergeCell ref="A32:Q32"/>
    <mergeCell ref="A35:H35"/>
    <mergeCell ref="A37:H37"/>
    <mergeCell ref="G7:H7"/>
    <mergeCell ref="A24:Q24"/>
    <mergeCell ref="A26:Q26"/>
    <mergeCell ref="A25:Q25"/>
    <mergeCell ref="A28:Q28"/>
    <mergeCell ref="A30:Q30"/>
    <mergeCell ref="E6:E8"/>
  </mergeCells>
  <phoneticPr fontId="1" type="noConversion"/>
  <pageMargins left="0.19685039370078741" right="0.19685039370078741" top="0.78740157480314965" bottom="0.39370078740157483" header="0" footer="0"/>
  <pageSetup paperSize="9" scale="64" orientation="landscape" r:id="rId1"/>
  <headerFooter alignWithMargins="0"/>
  <rowBreaks count="1" manualBreakCount="1">
    <brk id="1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view="pageBreakPreview" zoomScale="60" zoomScaleNormal="100" workbookViewId="0">
      <selection activeCell="B7" sqref="B7"/>
    </sheetView>
  </sheetViews>
  <sheetFormatPr defaultColWidth="8.85546875" defaultRowHeight="15" x14ac:dyDescent="0.2"/>
  <cols>
    <col min="1" max="1" width="27.85546875" style="1" customWidth="1"/>
    <col min="2" max="2" width="16.7109375" style="1" customWidth="1"/>
    <col min="3" max="3" width="12.5703125" style="1" customWidth="1"/>
    <col min="4" max="4" width="5.140625" style="1" hidden="1" customWidth="1"/>
    <col min="5" max="5" width="19.42578125" style="1" customWidth="1"/>
    <col min="6" max="6" width="24.28515625" style="1" customWidth="1"/>
    <col min="7" max="7" width="32.140625" style="1" customWidth="1"/>
    <col min="8" max="16384" width="8.85546875" style="1"/>
  </cols>
  <sheetData>
    <row r="1" spans="1:14" ht="24.6" customHeight="1" x14ac:dyDescent="0.2">
      <c r="A1" s="32" t="s">
        <v>8</v>
      </c>
      <c r="B1" s="32"/>
      <c r="C1" s="32"/>
      <c r="D1" s="15"/>
      <c r="E1" s="32" t="s">
        <v>7</v>
      </c>
      <c r="F1" s="32"/>
      <c r="G1" s="32"/>
    </row>
    <row r="2" spans="1:14" ht="44.25" customHeight="1" x14ac:dyDescent="0.2">
      <c r="A2" s="32" t="s">
        <v>34</v>
      </c>
      <c r="B2" s="32"/>
      <c r="C2" s="32"/>
      <c r="D2" s="16"/>
      <c r="E2" s="32" t="s">
        <v>50</v>
      </c>
      <c r="F2" s="32"/>
      <c r="G2" s="32"/>
    </row>
    <row r="3" spans="1:14" ht="35.25" customHeight="1" x14ac:dyDescent="0.2">
      <c r="A3" s="32" t="s">
        <v>61</v>
      </c>
      <c r="B3" s="32"/>
      <c r="C3" s="32"/>
      <c r="D3" s="16"/>
      <c r="E3" s="32" t="s">
        <v>58</v>
      </c>
      <c r="F3" s="32"/>
      <c r="G3" s="32"/>
    </row>
    <row r="4" spans="1:14" ht="35.25" customHeight="1" x14ac:dyDescent="0.2">
      <c r="A4" s="17"/>
      <c r="B4" s="17"/>
      <c r="C4" s="18"/>
      <c r="D4" s="18"/>
      <c r="E4" s="36" t="s">
        <v>59</v>
      </c>
      <c r="F4" s="36"/>
      <c r="G4" s="36"/>
    </row>
    <row r="5" spans="1:14" ht="20.25" x14ac:dyDescent="0.2">
      <c r="A5" s="17"/>
      <c r="B5" s="17"/>
      <c r="C5" s="17"/>
      <c r="D5" s="17"/>
      <c r="E5" s="32" t="s">
        <v>32</v>
      </c>
      <c r="F5" s="32"/>
      <c r="G5" s="32"/>
    </row>
    <row r="6" spans="1:14" ht="20.25" x14ac:dyDescent="0.2">
      <c r="A6" s="17"/>
      <c r="B6" s="17"/>
      <c r="C6" s="17"/>
      <c r="D6" s="17"/>
      <c r="E6" s="37" t="s">
        <v>46</v>
      </c>
      <c r="F6" s="37"/>
      <c r="G6" s="37"/>
    </row>
    <row r="7" spans="1:14" ht="20.25" x14ac:dyDescent="0.2">
      <c r="A7" s="17"/>
      <c r="B7" s="17"/>
      <c r="C7" s="17"/>
      <c r="D7" s="17"/>
      <c r="E7" s="2"/>
      <c r="F7" s="2"/>
      <c r="G7" s="2"/>
    </row>
    <row r="8" spans="1:14" ht="20.25" x14ac:dyDescent="0.2">
      <c r="A8" s="17"/>
      <c r="B8" s="17"/>
      <c r="C8" s="17"/>
      <c r="D8" s="17"/>
      <c r="E8" s="17"/>
      <c r="F8" s="17"/>
      <c r="G8" s="17"/>
    </row>
    <row r="9" spans="1:14" s="2" customFormat="1" ht="20.25" customHeight="1" x14ac:dyDescent="0.2">
      <c r="A9" s="32" t="s">
        <v>6</v>
      </c>
      <c r="B9" s="32"/>
      <c r="C9" s="32"/>
      <c r="D9" s="32"/>
      <c r="E9" s="32"/>
      <c r="F9" s="32"/>
      <c r="G9" s="32"/>
      <c r="N9" s="1"/>
    </row>
    <row r="10" spans="1:14" ht="20.25" x14ac:dyDescent="0.2">
      <c r="A10" s="32" t="s">
        <v>54</v>
      </c>
      <c r="B10" s="32"/>
      <c r="C10" s="32"/>
      <c r="D10" s="32"/>
      <c r="E10" s="32"/>
      <c r="F10" s="32"/>
      <c r="G10" s="32"/>
      <c r="N10" s="2"/>
    </row>
    <row r="11" spans="1:14" ht="20.25" x14ac:dyDescent="0.2">
      <c r="A11" s="17"/>
      <c r="B11" s="17"/>
      <c r="C11" s="17"/>
      <c r="D11" s="17"/>
      <c r="E11" s="17"/>
      <c r="F11" s="17"/>
      <c r="G11" s="17"/>
    </row>
    <row r="12" spans="1:14" ht="222.75" x14ac:dyDescent="0.2">
      <c r="A12" s="19" t="s">
        <v>4</v>
      </c>
      <c r="B12" s="19" t="s">
        <v>11</v>
      </c>
      <c r="C12" s="19" t="s">
        <v>3</v>
      </c>
      <c r="D12" s="19" t="s">
        <v>3</v>
      </c>
      <c r="E12" s="19" t="s">
        <v>5</v>
      </c>
      <c r="F12" s="19" t="s">
        <v>35</v>
      </c>
      <c r="G12" s="19" t="s">
        <v>36</v>
      </c>
    </row>
    <row r="13" spans="1:14" ht="34.9" customHeight="1" x14ac:dyDescent="0.2">
      <c r="A13" s="20" t="s">
        <v>16</v>
      </c>
      <c r="B13" s="21">
        <v>1210</v>
      </c>
      <c r="C13" s="21">
        <v>1</v>
      </c>
      <c r="D13" s="21"/>
      <c r="E13" s="21" t="s">
        <v>57</v>
      </c>
      <c r="F13" s="22">
        <v>16640</v>
      </c>
      <c r="G13" s="22">
        <v>24960</v>
      </c>
    </row>
    <row r="14" spans="1:14" ht="30" customHeight="1" x14ac:dyDescent="0.2">
      <c r="A14" s="20" t="s">
        <v>39</v>
      </c>
      <c r="B14" s="21">
        <v>1210</v>
      </c>
      <c r="C14" s="21">
        <v>1</v>
      </c>
      <c r="D14" s="21"/>
      <c r="E14" s="23">
        <v>0.95</v>
      </c>
      <c r="F14" s="22">
        <v>15808</v>
      </c>
      <c r="G14" s="22">
        <v>23712</v>
      </c>
    </row>
    <row r="15" spans="1:14" ht="24.6" customHeight="1" x14ac:dyDescent="0.2">
      <c r="A15" s="20" t="s">
        <v>40</v>
      </c>
      <c r="B15" s="21">
        <v>1231</v>
      </c>
      <c r="C15" s="21">
        <v>1</v>
      </c>
      <c r="D15" s="21"/>
      <c r="E15" s="23">
        <v>0.9</v>
      </c>
      <c r="F15" s="22">
        <v>14976</v>
      </c>
      <c r="G15" s="22">
        <v>25459</v>
      </c>
    </row>
    <row r="16" spans="1:14" ht="34.15" customHeight="1" x14ac:dyDescent="0.2">
      <c r="A16" s="20" t="s">
        <v>45</v>
      </c>
      <c r="B16" s="21">
        <v>3433</v>
      </c>
      <c r="C16" s="21">
        <v>1</v>
      </c>
      <c r="D16" s="21"/>
      <c r="E16" s="23">
        <v>0.85</v>
      </c>
      <c r="F16" s="22">
        <v>14144</v>
      </c>
      <c r="G16" s="22">
        <v>21216</v>
      </c>
    </row>
    <row r="17" spans="1:7" ht="36" customHeight="1" x14ac:dyDescent="0.2">
      <c r="A17" s="20" t="s">
        <v>41</v>
      </c>
      <c r="B17" s="21" t="s">
        <v>30</v>
      </c>
      <c r="C17" s="21">
        <v>1</v>
      </c>
      <c r="D17" s="21"/>
      <c r="E17" s="23">
        <v>0.7</v>
      </c>
      <c r="F17" s="22">
        <v>11648</v>
      </c>
      <c r="G17" s="22">
        <v>17472</v>
      </c>
    </row>
    <row r="18" spans="1:7" ht="35.450000000000003" customHeight="1" x14ac:dyDescent="0.2">
      <c r="A18" s="20" t="s">
        <v>17</v>
      </c>
      <c r="B18" s="21">
        <v>6113</v>
      </c>
      <c r="C18" s="21">
        <v>2</v>
      </c>
      <c r="D18" s="21"/>
      <c r="E18" s="21">
        <v>5</v>
      </c>
      <c r="F18" s="22">
        <v>4719</v>
      </c>
      <c r="G18" s="22">
        <v>17294</v>
      </c>
    </row>
    <row r="19" spans="1:7" ht="33.6" customHeight="1" x14ac:dyDescent="0.2">
      <c r="A19" s="20" t="s">
        <v>18</v>
      </c>
      <c r="B19" s="21">
        <v>9162</v>
      </c>
      <c r="C19" s="21">
        <v>6</v>
      </c>
      <c r="D19" s="21"/>
      <c r="E19" s="21">
        <v>1</v>
      </c>
      <c r="F19" s="22">
        <v>3470</v>
      </c>
      <c r="G19" s="22">
        <v>51882</v>
      </c>
    </row>
    <row r="20" spans="1:7" ht="27.6" customHeight="1" x14ac:dyDescent="0.2">
      <c r="A20" s="20" t="s">
        <v>23</v>
      </c>
      <c r="B20" s="21">
        <v>9132</v>
      </c>
      <c r="C20" s="21">
        <v>2</v>
      </c>
      <c r="D20" s="21"/>
      <c r="E20" s="21">
        <v>1</v>
      </c>
      <c r="F20" s="22">
        <v>3470</v>
      </c>
      <c r="G20" s="22">
        <v>17988</v>
      </c>
    </row>
    <row r="21" spans="1:7" ht="29.45" customHeight="1" x14ac:dyDescent="0.2">
      <c r="A21" s="20" t="s">
        <v>19</v>
      </c>
      <c r="B21" s="21">
        <v>5142</v>
      </c>
      <c r="C21" s="21">
        <v>1</v>
      </c>
      <c r="D21" s="21"/>
      <c r="E21" s="21">
        <v>1</v>
      </c>
      <c r="F21" s="22">
        <v>3470</v>
      </c>
      <c r="G21" s="22">
        <v>8647</v>
      </c>
    </row>
    <row r="22" spans="1:7" ht="30" customHeight="1" x14ac:dyDescent="0.2">
      <c r="A22" s="20" t="s">
        <v>20</v>
      </c>
      <c r="B22" s="21">
        <v>9132</v>
      </c>
      <c r="C22" s="24" t="s">
        <v>25</v>
      </c>
      <c r="D22" s="21"/>
      <c r="E22" s="21">
        <v>1</v>
      </c>
      <c r="F22" s="22">
        <v>3470</v>
      </c>
      <c r="G22" s="22">
        <v>8647</v>
      </c>
    </row>
    <row r="23" spans="1:7" ht="29.45" customHeight="1" x14ac:dyDescent="0.2">
      <c r="A23" s="20" t="s">
        <v>21</v>
      </c>
      <c r="B23" s="21">
        <v>9152</v>
      </c>
      <c r="C23" s="21">
        <v>4</v>
      </c>
      <c r="D23" s="21"/>
      <c r="E23" s="21">
        <v>1</v>
      </c>
      <c r="F23" s="22">
        <v>3470</v>
      </c>
      <c r="G23" s="22">
        <v>37364</v>
      </c>
    </row>
    <row r="24" spans="1:7" ht="36.6" customHeight="1" x14ac:dyDescent="0.2">
      <c r="A24" s="20" t="s">
        <v>27</v>
      </c>
      <c r="B24" s="21" t="s">
        <v>28</v>
      </c>
      <c r="C24" s="21">
        <v>1</v>
      </c>
      <c r="D24" s="21"/>
      <c r="E24" s="21">
        <v>9</v>
      </c>
      <c r="F24" s="22">
        <v>6003</v>
      </c>
      <c r="G24" s="22">
        <v>9005</v>
      </c>
    </row>
    <row r="25" spans="1:7" ht="32.450000000000003" customHeight="1" x14ac:dyDescent="0.2">
      <c r="A25" s="21" t="s">
        <v>24</v>
      </c>
      <c r="B25" s="21"/>
      <c r="C25" s="21">
        <v>22</v>
      </c>
      <c r="D25" s="21"/>
      <c r="E25" s="21"/>
      <c r="F25" s="22">
        <v>137237</v>
      </c>
      <c r="G25" s="22">
        <f>SUM(G13:G24)</f>
        <v>263646</v>
      </c>
    </row>
    <row r="26" spans="1:7" ht="52.15" customHeight="1" x14ac:dyDescent="0.2">
      <c r="A26" s="3"/>
      <c r="B26" s="3"/>
      <c r="C26" s="3"/>
      <c r="D26" s="3"/>
      <c r="E26" s="3"/>
      <c r="F26" s="3"/>
      <c r="G26" s="3"/>
    </row>
    <row r="27" spans="1:7" ht="45.6" customHeight="1" x14ac:dyDescent="0.2">
      <c r="A27" s="33" t="s">
        <v>9</v>
      </c>
      <c r="B27" s="33"/>
      <c r="C27" s="33"/>
      <c r="D27" s="34" t="s">
        <v>47</v>
      </c>
      <c r="E27" s="34"/>
      <c r="F27" s="35" t="s">
        <v>43</v>
      </c>
      <c r="G27" s="35"/>
    </row>
    <row r="28" spans="1:7" ht="48" customHeight="1" x14ac:dyDescent="0.2">
      <c r="A28" s="33" t="s">
        <v>10</v>
      </c>
      <c r="B28" s="33"/>
      <c r="C28" s="33"/>
      <c r="D28" s="34" t="s">
        <v>47</v>
      </c>
      <c r="E28" s="34"/>
      <c r="F28" s="35" t="s">
        <v>44</v>
      </c>
      <c r="G28" s="35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ht="32.450000000000003" customHeight="1" x14ac:dyDescent="0.2">
      <c r="A31" s="3"/>
      <c r="B31" s="3"/>
      <c r="C31" s="3"/>
      <c r="D31" s="3"/>
      <c r="E31" s="3"/>
      <c r="F31" s="3"/>
      <c r="G31" s="3"/>
    </row>
    <row r="32" spans="1:7" ht="32.450000000000003" customHeight="1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ht="3.75" customHeight="1" x14ac:dyDescent="0.2"/>
    <row r="37" spans="1:7" ht="15" hidden="1" customHeight="1" x14ac:dyDescent="0.2"/>
    <row r="38" spans="1:7" ht="33" hidden="1" customHeight="1" x14ac:dyDescent="0.2"/>
    <row r="39" spans="1:7" ht="36" hidden="1" customHeight="1" x14ac:dyDescent="0.2"/>
    <row r="40" spans="1:7" ht="48.75" hidden="1" customHeight="1" x14ac:dyDescent="0.2"/>
    <row r="41" spans="1:7" ht="15" customHeight="1" x14ac:dyDescent="0.2"/>
    <row r="42" spans="1:7" ht="15" customHeight="1" x14ac:dyDescent="0.2"/>
    <row r="45" spans="1:7" ht="20.25" customHeight="1" x14ac:dyDescent="0.2"/>
    <row r="46" spans="1:7" ht="40.5" customHeight="1" x14ac:dyDescent="0.2"/>
    <row r="47" spans="1:7" ht="53.25" customHeight="1" x14ac:dyDescent="0.2"/>
    <row r="48" spans="1:7" ht="37.5" customHeight="1" x14ac:dyDescent="0.2"/>
    <row r="49" ht="15" customHeight="1" x14ac:dyDescent="0.2"/>
    <row r="50" ht="30.75" customHeight="1" x14ac:dyDescent="0.2"/>
    <row r="51" ht="15" customHeight="1" x14ac:dyDescent="0.2"/>
    <row r="52" ht="51" customHeight="1" x14ac:dyDescent="0.2"/>
    <row r="53" ht="15" customHeight="1" x14ac:dyDescent="0.2"/>
    <row r="56" ht="20.25" customHeight="1" x14ac:dyDescent="0.2"/>
    <row r="57" ht="18.75" customHeight="1" x14ac:dyDescent="0.2"/>
    <row r="65" ht="46.5" customHeight="1" x14ac:dyDescent="0.2"/>
    <row r="72" ht="15" customHeight="1" x14ac:dyDescent="0.2"/>
    <row r="73" ht="15" customHeight="1" x14ac:dyDescent="0.2"/>
    <row r="77" ht="15" customHeight="1" x14ac:dyDescent="0.2"/>
    <row r="78" ht="48.75" customHeight="1" x14ac:dyDescent="0.2"/>
    <row r="79" ht="36" customHeight="1" x14ac:dyDescent="0.2"/>
    <row r="80" ht="45.75" customHeight="1" x14ac:dyDescent="0.2"/>
    <row r="81" ht="15" customHeight="1" x14ac:dyDescent="0.2"/>
    <row r="82" ht="15" customHeight="1" x14ac:dyDescent="0.2"/>
    <row r="85" ht="20.25" customHeight="1" x14ac:dyDescent="0.2"/>
    <row r="86" ht="18.75" customHeight="1" x14ac:dyDescent="0.2"/>
    <row r="95" ht="15" customHeight="1" x14ac:dyDescent="0.2"/>
    <row r="96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8" ht="20.25" customHeight="1" x14ac:dyDescent="0.2"/>
    <row r="109" ht="18.75" customHeight="1" x14ac:dyDescent="0.2"/>
    <row r="118" ht="15" customHeight="1" x14ac:dyDescent="0.2"/>
    <row r="119" ht="15" customHeight="1" x14ac:dyDescent="0.2"/>
  </sheetData>
  <mergeCells count="17">
    <mergeCell ref="A28:C28"/>
    <mergeCell ref="D28:E28"/>
    <mergeCell ref="F28:G28"/>
    <mergeCell ref="E4:G4"/>
    <mergeCell ref="A9:G9"/>
    <mergeCell ref="A10:G10"/>
    <mergeCell ref="E6:G6"/>
    <mergeCell ref="A27:C27"/>
    <mergeCell ref="D27:E27"/>
    <mergeCell ref="F27:G27"/>
    <mergeCell ref="E1:G1"/>
    <mergeCell ref="A1:C1"/>
    <mergeCell ref="E2:G2"/>
    <mergeCell ref="E3:G3"/>
    <mergeCell ref="E5:G5"/>
    <mergeCell ref="A2:C2"/>
    <mergeCell ref="A3:C3"/>
  </mergeCells>
  <phoneticPr fontId="1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розрахунок</vt:lpstr>
      <vt:lpstr>штатний</vt:lpstr>
      <vt:lpstr>розрахунок!Область_печати</vt:lpstr>
      <vt:lpstr>штатний!Область_печати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2025-11-26T21:18:53Z</cp:lastPrinted>
  <dcterms:created xsi:type="dcterms:W3CDTF">2019-12-02T08:44:39Z</dcterms:created>
  <dcterms:modified xsi:type="dcterms:W3CDTF">2026-01-28T07:53:26Z</dcterms:modified>
</cp:coreProperties>
</file>