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4.12\Додатки\"/>
    </mc:Choice>
  </mc:AlternateContent>
  <bookViews>
    <workbookView xWindow="90" yWindow="90" windowWidth="15450" windowHeight="10080" tabRatio="590"/>
  </bookViews>
  <sheets>
    <sheet name="Штатний розпис" sheetId="10" r:id="rId1"/>
  </sheets>
  <calcPr calcId="977461"/>
</workbook>
</file>

<file path=xl/calcChain.xml><?xml version="1.0" encoding="utf-8"?>
<calcChain xmlns="http://schemas.openxmlformats.org/spreadsheetml/2006/main">
  <c r="G19" i="10" l="1"/>
  <c r="F17" i="10"/>
  <c r="F16" i="10"/>
  <c r="F19" i="10"/>
</calcChain>
</file>

<file path=xl/sharedStrings.xml><?xml version="1.0" encoding="utf-8"?>
<sst xmlns="http://schemas.openxmlformats.org/spreadsheetml/2006/main" count="31" uniqueCount="30">
  <si>
    <t>Всього</t>
  </si>
  <si>
    <t>Кількість штатних посад</t>
  </si>
  <si>
    <t>Тарифний розряд</t>
  </si>
  <si>
    <t>ШТАТНИЙ РОЗПИС</t>
  </si>
  <si>
    <t>ЗАТВЕРДЖУЮ</t>
  </si>
  <si>
    <t>ПОГОДЖЕНО</t>
  </si>
  <si>
    <t>Директор</t>
  </si>
  <si>
    <t>Головний бухгалтер</t>
  </si>
  <si>
    <t>директор</t>
  </si>
  <si>
    <t>1</t>
  </si>
  <si>
    <t>90%</t>
  </si>
  <si>
    <t>головний бухгалтер</t>
  </si>
  <si>
    <t>Василь ПОПОВИЧ</t>
  </si>
  <si>
    <t>заступник директора</t>
  </si>
  <si>
    <t>Наталія ЩЕРБАН</t>
  </si>
  <si>
    <t>Посада</t>
  </si>
  <si>
    <t xml:space="preserve">Фонд заробітної плати за місяць </t>
  </si>
  <si>
    <t>тракторист</t>
  </si>
  <si>
    <t>Код за класифікатором професій ДК 003:2010</t>
  </si>
  <si>
    <t>1210.1</t>
  </si>
  <si>
    <t>№</t>
  </si>
  <si>
    <t xml:space="preserve">Посадовий оклад                 </t>
  </si>
  <si>
    <t>штат в кількості 4 одиниць</t>
  </si>
  <si>
    <t xml:space="preserve">Директор            </t>
  </si>
  <si>
    <t>на 01.01.2026 рік</t>
  </si>
  <si>
    <t xml:space="preserve">рішенням виконавчого комітету Хустської міської ради                </t>
  </si>
  <si>
    <t>КП "ПОЛІГОН+"_____________ Василь ПОПОВИЧ</t>
  </si>
  <si>
    <t>3328х4</t>
  </si>
  <si>
    <r>
      <t>з місячним фондом заробітної плати</t>
    </r>
    <r>
      <rPr>
        <b/>
        <sz val="14"/>
        <rFont val="Times New Roman"/>
        <family val="1"/>
        <charset val="204"/>
      </rPr>
      <t xml:space="preserve"> 69131,40 грн.</t>
    </r>
    <r>
      <rPr>
        <sz val="14"/>
        <rFont val="Times New Roman"/>
        <family val="1"/>
        <charset val="204"/>
      </rPr>
      <t xml:space="preserve"> (Шістдесят дев'ять тисяч сто тридцять одна гривня 40 копійок) </t>
    </r>
  </si>
  <si>
    <t>від 24.12.2025 р. № 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</si>
</sst>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3" sqref="C3"/>
    </sheetView>
  </sheetViews>
  <sheetFormatPr defaultRowHeight="12.75" x14ac:dyDescent="0.2"/>
  <cols>
    <col min="1" max="1" width="5.7109375" customWidth="1"/>
    <col min="2" max="2" width="20.7109375" customWidth="1"/>
    <col min="3" max="3" width="20.42578125" customWidth="1"/>
    <col min="4" max="4" width="13" customWidth="1"/>
    <col min="5" max="6" width="13.85546875" customWidth="1"/>
    <col min="7" max="7" width="16.5703125" customWidth="1"/>
  </cols>
  <sheetData>
    <row r="1" spans="1:7" ht="18.75" x14ac:dyDescent="0.2">
      <c r="B1" s="9"/>
      <c r="C1" s="9"/>
      <c r="D1" s="9"/>
      <c r="E1" s="9"/>
      <c r="F1" s="9"/>
      <c r="G1" s="9"/>
    </row>
    <row r="2" spans="1:7" ht="18.75" x14ac:dyDescent="0.3">
      <c r="A2" s="37" t="s">
        <v>5</v>
      </c>
      <c r="B2" s="38"/>
      <c r="C2" s="21"/>
      <c r="D2" s="37" t="s">
        <v>4</v>
      </c>
      <c r="E2" s="38"/>
      <c r="F2" s="38"/>
      <c r="G2" s="38"/>
    </row>
    <row r="3" spans="1:7" ht="21.6" customHeight="1" x14ac:dyDescent="0.3">
      <c r="A3" s="35" t="s">
        <v>25</v>
      </c>
      <c r="B3" s="36"/>
      <c r="C3" s="23"/>
      <c r="D3" s="44" t="s">
        <v>22</v>
      </c>
      <c r="E3" s="38"/>
      <c r="F3" s="38"/>
      <c r="G3" s="38"/>
    </row>
    <row r="4" spans="1:7" ht="43.15" customHeight="1" x14ac:dyDescent="0.2">
      <c r="A4" s="36"/>
      <c r="B4" s="36"/>
      <c r="C4" s="9"/>
      <c r="D4" s="35" t="s">
        <v>28</v>
      </c>
      <c r="E4" s="36"/>
      <c r="F4" s="43"/>
      <c r="G4" s="43"/>
    </row>
    <row r="5" spans="1:7" ht="16.899999999999999" customHeight="1" x14ac:dyDescent="0.3">
      <c r="A5" s="19" t="s">
        <v>29</v>
      </c>
      <c r="B5" s="9"/>
      <c r="C5" s="9"/>
      <c r="D5" s="43"/>
      <c r="E5" s="43"/>
      <c r="F5" s="43"/>
      <c r="G5" s="43"/>
    </row>
    <row r="6" spans="1:7" ht="18.75" x14ac:dyDescent="0.2">
      <c r="B6" s="9"/>
      <c r="C6" s="9"/>
      <c r="D6" s="39" t="s">
        <v>23</v>
      </c>
      <c r="E6" s="39"/>
      <c r="F6" s="39"/>
      <c r="G6" s="25"/>
    </row>
    <row r="7" spans="1:7" ht="18.75" x14ac:dyDescent="0.3">
      <c r="B7" s="9"/>
      <c r="C7" s="9"/>
      <c r="D7" s="19" t="s">
        <v>26</v>
      </c>
      <c r="E7" s="25"/>
      <c r="F7" s="25"/>
      <c r="G7" s="9"/>
    </row>
    <row r="8" spans="1:7" ht="18.75" x14ac:dyDescent="0.2">
      <c r="B8" s="9"/>
      <c r="C8" s="9"/>
      <c r="D8" s="9"/>
      <c r="E8" s="9"/>
      <c r="F8" s="9"/>
      <c r="G8" s="9"/>
    </row>
    <row r="9" spans="1:7" ht="18.75" x14ac:dyDescent="0.2">
      <c r="B9" s="9"/>
      <c r="C9" s="9"/>
      <c r="D9" s="9"/>
      <c r="E9" s="9"/>
      <c r="F9" s="9"/>
      <c r="G9" s="9"/>
    </row>
    <row r="10" spans="1:7" ht="18.75" x14ac:dyDescent="0.2">
      <c r="B10" s="9"/>
      <c r="C10" s="9"/>
      <c r="D10" s="9"/>
      <c r="E10" s="9"/>
      <c r="F10" s="9"/>
      <c r="G10" s="9"/>
    </row>
    <row r="11" spans="1:7" ht="17.45" customHeight="1" x14ac:dyDescent="0.3">
      <c r="A11" s="37" t="s">
        <v>3</v>
      </c>
      <c r="B11" s="37"/>
      <c r="C11" s="37"/>
      <c r="D11" s="37"/>
      <c r="E11" s="37"/>
      <c r="F11" s="37"/>
      <c r="G11" s="37"/>
    </row>
    <row r="12" spans="1:7" ht="17.45" customHeight="1" x14ac:dyDescent="0.3">
      <c r="A12" s="37" t="s">
        <v>24</v>
      </c>
      <c r="B12" s="37"/>
      <c r="C12" s="37"/>
      <c r="D12" s="37"/>
      <c r="E12" s="37"/>
      <c r="F12" s="37"/>
      <c r="G12" s="37"/>
    </row>
    <row r="13" spans="1:7" ht="19.5" thickBot="1" x14ac:dyDescent="0.25">
      <c r="B13" s="9"/>
      <c r="C13" s="9"/>
      <c r="D13" s="9"/>
      <c r="E13" s="9"/>
      <c r="F13" s="9"/>
      <c r="G13" s="9"/>
    </row>
    <row r="14" spans="1:7" ht="84.6" customHeight="1" x14ac:dyDescent="0.2">
      <c r="A14" s="15" t="s">
        <v>20</v>
      </c>
      <c r="B14" s="3" t="s">
        <v>15</v>
      </c>
      <c r="C14" s="3" t="s">
        <v>18</v>
      </c>
      <c r="D14" s="3" t="s">
        <v>1</v>
      </c>
      <c r="E14" s="3" t="s">
        <v>2</v>
      </c>
      <c r="F14" s="3" t="s">
        <v>21</v>
      </c>
      <c r="G14" s="16" t="s">
        <v>16</v>
      </c>
    </row>
    <row r="15" spans="1:7" ht="34.15" customHeight="1" x14ac:dyDescent="0.3">
      <c r="A15" s="17">
        <v>1</v>
      </c>
      <c r="B15" s="14" t="s">
        <v>8</v>
      </c>
      <c r="C15" s="8" t="s">
        <v>19</v>
      </c>
      <c r="D15" s="4">
        <v>1</v>
      </c>
      <c r="E15" s="5" t="s">
        <v>27</v>
      </c>
      <c r="F15" s="26">
        <v>13312</v>
      </c>
      <c r="G15" s="28">
        <v>19968</v>
      </c>
    </row>
    <row r="16" spans="1:7" ht="39" customHeight="1" x14ac:dyDescent="0.3">
      <c r="A16" s="17">
        <v>2</v>
      </c>
      <c r="B16" s="14" t="s">
        <v>13</v>
      </c>
      <c r="C16" s="8" t="s">
        <v>19</v>
      </c>
      <c r="D16" s="4">
        <v>1</v>
      </c>
      <c r="E16" s="6" t="s">
        <v>10</v>
      </c>
      <c r="F16" s="26">
        <f>F15*90%</f>
        <v>11980.800000000001</v>
      </c>
      <c r="G16" s="28">
        <v>17971.2</v>
      </c>
    </row>
    <row r="17" spans="1:7" ht="37.15" customHeight="1" x14ac:dyDescent="0.3">
      <c r="A17" s="17">
        <v>3</v>
      </c>
      <c r="B17" s="14" t="s">
        <v>11</v>
      </c>
      <c r="C17" s="4">
        <v>1231</v>
      </c>
      <c r="D17" s="4">
        <v>1</v>
      </c>
      <c r="E17" s="10">
        <v>0.9</v>
      </c>
      <c r="F17" s="26">
        <f>'Штатний розпис'!F15*90%</f>
        <v>11980.800000000001</v>
      </c>
      <c r="G17" s="28">
        <v>17971.2</v>
      </c>
    </row>
    <row r="18" spans="1:7" ht="36.6" customHeight="1" thickBot="1" x14ac:dyDescent="0.35">
      <c r="A18" s="18">
        <v>4</v>
      </c>
      <c r="B18" s="11" t="s">
        <v>17</v>
      </c>
      <c r="C18" s="11">
        <v>8331</v>
      </c>
      <c r="D18" s="12" t="s">
        <v>9</v>
      </c>
      <c r="E18" s="11">
        <v>4</v>
      </c>
      <c r="F18" s="29">
        <v>4407</v>
      </c>
      <c r="G18" s="30">
        <v>13221</v>
      </c>
    </row>
    <row r="19" spans="1:7" ht="22.15" customHeight="1" thickBot="1" x14ac:dyDescent="0.35">
      <c r="A19" s="33" t="s">
        <v>0</v>
      </c>
      <c r="B19" s="34"/>
      <c r="C19" s="34"/>
      <c r="D19" s="7">
        <v>4</v>
      </c>
      <c r="E19" s="7"/>
      <c r="F19" s="27">
        <f>SUM(F15:F18)</f>
        <v>41680.600000000006</v>
      </c>
      <c r="G19" s="31">
        <f>SUM(G15:G18)</f>
        <v>69131.399999999994</v>
      </c>
    </row>
    <row r="20" spans="1:7" ht="18.75" x14ac:dyDescent="0.2">
      <c r="A20" s="2"/>
      <c r="B20" s="13"/>
      <c r="C20" s="13"/>
      <c r="D20" s="13"/>
      <c r="E20" s="13"/>
      <c r="F20" s="13"/>
      <c r="G20" s="13"/>
    </row>
    <row r="21" spans="1:7" ht="18.75" x14ac:dyDescent="0.2">
      <c r="A21" s="2"/>
      <c r="B21" s="13"/>
      <c r="C21" s="13"/>
      <c r="D21" s="13"/>
      <c r="E21" s="13"/>
      <c r="F21" s="13"/>
      <c r="G21" s="13"/>
    </row>
    <row r="22" spans="1:7" ht="17.45" customHeight="1" x14ac:dyDescent="0.2">
      <c r="A22" s="41" t="s">
        <v>6</v>
      </c>
      <c r="B22" s="42"/>
      <c r="C22" s="43"/>
      <c r="D22" s="1"/>
      <c r="E22" s="1"/>
      <c r="F22" s="32" t="s">
        <v>12</v>
      </c>
      <c r="G22" s="32"/>
    </row>
    <row r="23" spans="1:7" ht="17.45" customHeight="1" x14ac:dyDescent="0.3">
      <c r="A23" s="24"/>
      <c r="B23" s="21"/>
      <c r="C23" s="20"/>
      <c r="D23" s="1"/>
      <c r="E23" s="1"/>
      <c r="F23" s="22"/>
      <c r="G23" s="22"/>
    </row>
    <row r="24" spans="1:7" ht="18.75" x14ac:dyDescent="0.3">
      <c r="A24" s="40" t="s">
        <v>7</v>
      </c>
      <c r="B24" s="37"/>
      <c r="C24" s="38"/>
      <c r="D24" s="1"/>
      <c r="E24" s="1"/>
      <c r="F24" s="32" t="s">
        <v>14</v>
      </c>
      <c r="G24" s="32"/>
    </row>
    <row r="25" spans="1:7" ht="18.75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</sheetData>
  <mergeCells count="13">
    <mergeCell ref="F24:G24"/>
    <mergeCell ref="D6:F6"/>
    <mergeCell ref="A24:C24"/>
    <mergeCell ref="A22:C22"/>
    <mergeCell ref="D2:G2"/>
    <mergeCell ref="D3:G3"/>
    <mergeCell ref="D4:G5"/>
    <mergeCell ref="F22:G22"/>
    <mergeCell ref="A19:C19"/>
    <mergeCell ref="A3:B4"/>
    <mergeCell ref="A2:B2"/>
    <mergeCell ref="A11:G11"/>
    <mergeCell ref="A12:G12"/>
  </mergeCells>
  <pageMargins left="0.59055118110236227" right="0.39370078740157483" top="0.78740157480314965" bottom="0.78740157480314965" header="0" footer="0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Штатний розпис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2025-11-26T12:23:21Z</cp:lastPrinted>
  <dcterms:created xsi:type="dcterms:W3CDTF">2019-12-02T08:44:39Z</dcterms:created>
  <dcterms:modified xsi:type="dcterms:W3CDTF">2026-01-28T07:53:05Z</dcterms:modified>
</cp:coreProperties>
</file>