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0730" windowHeight="11760" tabRatio="522"/>
  </bookViews>
  <sheets>
    <sheet name="Додаток1" sheetId="1" r:id="rId1"/>
    <sheet name="Додаток2 КПК0210160" sheetId="6" r:id="rId2"/>
    <sheet name="Додаток2 КПК0212010" sheetId="7" r:id="rId3"/>
    <sheet name="Додаток2 КПК0212080" sheetId="8" r:id="rId4"/>
    <sheet name="Додаток2 КПК0212100" sheetId="9" r:id="rId5"/>
    <sheet name="Додаток2 КПК0212111" sheetId="10" r:id="rId6"/>
    <sheet name="Додаток2 КПК0212152" sheetId="11" r:id="rId7"/>
    <sheet name="Додаток2 КПК0213104" sheetId="12" r:id="rId8"/>
    <sheet name="Додаток2 КПК0215041" sheetId="13" r:id="rId9"/>
    <sheet name="Додаток2 КПК0216013" sheetId="14" r:id="rId10"/>
    <sheet name="Додаток2 КПК0216020" sheetId="15" r:id="rId11"/>
    <sheet name="Додаток2 КПК0216030" sheetId="16" r:id="rId12"/>
    <sheet name="Додаток2 КПК0217130" sheetId="17" r:id="rId13"/>
    <sheet name="Додаток2 КПК0217461" sheetId="18" r:id="rId14"/>
    <sheet name="Додаток2 КПК0217680" sheetId="19" r:id="rId15"/>
    <sheet name="Додаток2 КПК0217693" sheetId="20" r:id="rId16"/>
    <sheet name="Додаток2 КПК0218110" sheetId="21" r:id="rId17"/>
    <sheet name="Додаток2 КПК0218220" sheetId="22" r:id="rId18"/>
    <sheet name="Додаток2 КПК0218340" sheetId="23" r:id="rId19"/>
    <sheet name="Додаток2 КПК0218831" sheetId="24" r:id="rId20"/>
    <sheet name="Додаток3 КПК0210160" sheetId="25" r:id="rId21"/>
    <sheet name="Додаток3 КПК0212152" sheetId="26" r:id="rId22"/>
    <sheet name="Додаток3 КПК0213104" sheetId="27" r:id="rId23"/>
    <sheet name="Додаток3 КПК0216013" sheetId="28" r:id="rId24"/>
    <sheet name="Додаток3 КПК0216020" sheetId="29" r:id="rId25"/>
  </sheets>
  <definedNames>
    <definedName name="_xlnm.Print_Area" localSheetId="0">Додаток1!$A$1:$BL$103</definedName>
    <definedName name="_xlnm.Print_Area" localSheetId="1">'Додаток2 КПК0210160'!$A$1:$BY$324</definedName>
    <definedName name="_xlnm.Print_Area" localSheetId="2">'Додаток2 КПК0212010'!$A$1:$BY$244</definedName>
    <definedName name="_xlnm.Print_Area" localSheetId="3">'Додаток2 КПК0212080'!$A$1:$BY$236</definedName>
    <definedName name="_xlnm.Print_Area" localSheetId="4">'Додаток2 КПК0212100'!$A$1:$BY$222</definedName>
    <definedName name="_xlnm.Print_Area" localSheetId="5">'Додаток2 КПК0212111'!$A$1:$BY$222</definedName>
    <definedName name="_xlnm.Print_Area" localSheetId="6">'Додаток2 КПК0212152'!$A$1:$BY$244</definedName>
    <definedName name="_xlnm.Print_Area" localSheetId="7">'Додаток2 КПК0213104'!$A$1:$BY$311</definedName>
    <definedName name="_xlnm.Print_Area" localSheetId="8">'Додаток2 КПК0215041'!$A$1:$BY$236</definedName>
    <definedName name="_xlnm.Print_Area" localSheetId="9">'Додаток2 КПК0216013'!$A$1:$BY$222</definedName>
    <definedName name="_xlnm.Print_Area" localSheetId="10">'Додаток2 КПК0216020'!$A$1:$BY$222</definedName>
    <definedName name="_xlnm.Print_Area" localSheetId="11">'Додаток2 КПК0216030'!$A$1:$BY$318</definedName>
    <definedName name="_xlnm.Print_Area" localSheetId="12">'Додаток2 КПК0217130'!$A$1:$BY$304</definedName>
    <definedName name="_xlnm.Print_Area" localSheetId="13">'Додаток2 КПК0217461'!$A$1:$BY$300</definedName>
    <definedName name="_xlnm.Print_Area" localSheetId="14">'Додаток2 КПК0217680'!$A$1:$BY$218</definedName>
    <definedName name="_xlnm.Print_Area" localSheetId="15">'Додаток2 КПК0217693'!$A$1:$BY$260</definedName>
    <definedName name="_xlnm.Print_Area" localSheetId="16">'Додаток2 КПК0218110'!$A$1:$BY$250</definedName>
    <definedName name="_xlnm.Print_Area" localSheetId="17">'Додаток2 КПК0218220'!$A$1:$BY$208</definedName>
    <definedName name="_xlnm.Print_Area" localSheetId="18">'Додаток2 КПК0218340'!$A$1:$BY$268</definedName>
    <definedName name="_xlnm.Print_Area" localSheetId="19">'Додаток2 КПК0218831'!$A$1:$BY$228</definedName>
    <definedName name="_xlnm.Print_Area" localSheetId="20">'Додаток3 КПК0210160'!$A$1:$BS$65</definedName>
    <definedName name="_xlnm.Print_Area" localSheetId="21">'Додаток3 КПК0212152'!$A$1:$BS$64</definedName>
    <definedName name="_xlnm.Print_Area" localSheetId="22">'Додаток3 КПК0213104'!$A$1:$BS$70</definedName>
    <definedName name="_xlnm.Print_Area" localSheetId="23">'Додаток3 КПК0216013'!$A$1:$BS$64</definedName>
    <definedName name="_xlnm.Print_Area" localSheetId="24">'Додаток3 КПК0216020'!$A$1:$BS$64</definedName>
  </definedNames>
  <calcPr calcId="125725"/>
</workbook>
</file>

<file path=xl/calcChain.xml><?xml version="1.0" encoding="utf-8"?>
<calcChain xmlns="http://schemas.openxmlformats.org/spreadsheetml/2006/main">
  <c r="BH205" i="24"/>
  <c r="AT205"/>
  <c r="AJ205"/>
  <c r="BG196"/>
  <c r="AQ196"/>
  <c r="AZ173"/>
  <c r="AK173"/>
  <c r="AZ172"/>
  <c r="AK172"/>
  <c r="BO164"/>
  <c r="AZ164"/>
  <c r="AK164"/>
  <c r="BO163"/>
  <c r="AZ163"/>
  <c r="AK163"/>
  <c r="BD104"/>
  <c r="AJ104"/>
  <c r="BD103"/>
  <c r="AJ103"/>
  <c r="BU95"/>
  <c r="BB95"/>
  <c r="AI95"/>
  <c r="BU94"/>
  <c r="BB94"/>
  <c r="AI94"/>
  <c r="BG84"/>
  <c r="AM84"/>
  <c r="BG83"/>
  <c r="AM83"/>
  <c r="BG75"/>
  <c r="AM75"/>
  <c r="BU67"/>
  <c r="BB67"/>
  <c r="AI67"/>
  <c r="BU66"/>
  <c r="BB66"/>
  <c r="AI66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5" i="23"/>
  <c r="AT245"/>
  <c r="AJ245"/>
  <c r="BH244"/>
  <c r="AT244"/>
  <c r="AJ244"/>
  <c r="BG235"/>
  <c r="AQ235"/>
  <c r="BG234"/>
  <c r="AQ234"/>
  <c r="AZ211"/>
  <c r="AK211"/>
  <c r="AZ210"/>
  <c r="AK210"/>
  <c r="BO202"/>
  <c r="AZ202"/>
  <c r="AK202"/>
  <c r="BO201"/>
  <c r="AZ201"/>
  <c r="AK201"/>
  <c r="BD116"/>
  <c r="AJ116"/>
  <c r="BD115"/>
  <c r="AJ115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G88"/>
  <c r="AM88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185" i="22"/>
  <c r="AT185"/>
  <c r="AJ185"/>
  <c r="BG176"/>
  <c r="AQ176"/>
  <c r="AZ153"/>
  <c r="AK153"/>
  <c r="AZ152"/>
  <c r="AK152"/>
  <c r="BO144"/>
  <c r="AZ144"/>
  <c r="AK144"/>
  <c r="BO143"/>
  <c r="AZ143"/>
  <c r="AK143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27" i="21"/>
  <c r="AT227"/>
  <c r="AJ227"/>
  <c r="BH226"/>
  <c r="AT226"/>
  <c r="AJ226"/>
  <c r="BH225"/>
  <c r="AT225"/>
  <c r="AJ225"/>
  <c r="BH224"/>
  <c r="AT224"/>
  <c r="AJ224"/>
  <c r="BG215"/>
  <c r="AQ215"/>
  <c r="BG214"/>
  <c r="AQ214"/>
  <c r="BG213"/>
  <c r="AQ213"/>
  <c r="BG212"/>
  <c r="AQ212"/>
  <c r="AZ189"/>
  <c r="AK189"/>
  <c r="AZ188"/>
  <c r="AK188"/>
  <c r="AZ187"/>
  <c r="AK187"/>
  <c r="BO179"/>
  <c r="AZ179"/>
  <c r="AK179"/>
  <c r="BO178"/>
  <c r="AZ178"/>
  <c r="AK178"/>
  <c r="BO177"/>
  <c r="AZ177"/>
  <c r="AK177"/>
  <c r="BD102"/>
  <c r="AJ102"/>
  <c r="BD101"/>
  <c r="AJ101"/>
  <c r="BD100"/>
  <c r="AJ100"/>
  <c r="BU92"/>
  <c r="BB92"/>
  <c r="AI92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37" i="20"/>
  <c r="AT237"/>
  <c r="AJ237"/>
  <c r="BH236"/>
  <c r="AT236"/>
  <c r="AJ236"/>
  <c r="BH235"/>
  <c r="AT235"/>
  <c r="AJ235"/>
  <c r="BG226"/>
  <c r="AQ226"/>
  <c r="BG225"/>
  <c r="AQ225"/>
  <c r="BG224"/>
  <c r="AQ224"/>
  <c r="AZ201"/>
  <c r="AK201"/>
  <c r="BO193"/>
  <c r="AZ193"/>
  <c r="AK193"/>
  <c r="BD106"/>
  <c r="AJ106"/>
  <c r="BD105"/>
  <c r="AJ105"/>
  <c r="BD104"/>
  <c r="AJ104"/>
  <c r="BD103"/>
  <c r="AJ103"/>
  <c r="BD102"/>
  <c r="AJ102"/>
  <c r="BD101"/>
  <c r="AJ101"/>
  <c r="BU93"/>
  <c r="BB93"/>
  <c r="AI93"/>
  <c r="BU92"/>
  <c r="BB92"/>
  <c r="AI92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5" i="19"/>
  <c r="AT195"/>
  <c r="AJ195"/>
  <c r="BG186"/>
  <c r="AQ186"/>
  <c r="AZ163"/>
  <c r="AK163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77" i="18"/>
  <c r="AT277"/>
  <c r="AJ277"/>
  <c r="BG268"/>
  <c r="AQ268"/>
  <c r="AZ245"/>
  <c r="AK245"/>
  <c r="AZ244"/>
  <c r="AK244"/>
  <c r="AZ243"/>
  <c r="AK243"/>
  <c r="AZ242"/>
  <c r="AK242"/>
  <c r="AZ241"/>
  <c r="AK241"/>
  <c r="BO233"/>
  <c r="AZ233"/>
  <c r="AK233"/>
  <c r="BO232"/>
  <c r="AZ232"/>
  <c r="AK232"/>
  <c r="BO231"/>
  <c r="AZ231"/>
  <c r="AK231"/>
  <c r="BO230"/>
  <c r="AZ230"/>
  <c r="AK230"/>
  <c r="BO229"/>
  <c r="AZ229"/>
  <c r="AK229"/>
  <c r="BD122"/>
  <c r="AJ122"/>
  <c r="BD121"/>
  <c r="AJ121"/>
  <c r="BD120"/>
  <c r="AJ120"/>
  <c r="BD119"/>
  <c r="AJ119"/>
  <c r="BU111"/>
  <c r="BB111"/>
  <c r="AI111"/>
  <c r="BU110"/>
  <c r="BB110"/>
  <c r="AI110"/>
  <c r="BU109"/>
  <c r="BB109"/>
  <c r="AI109"/>
  <c r="BU108"/>
  <c r="BB108"/>
  <c r="AI108"/>
  <c r="BG98"/>
  <c r="AM98"/>
  <c r="BG90"/>
  <c r="AM90"/>
  <c r="BG89"/>
  <c r="AM89"/>
  <c r="BG88"/>
  <c r="AM88"/>
  <c r="BG87"/>
  <c r="AM87"/>
  <c r="BG86"/>
  <c r="AM86"/>
  <c r="BG85"/>
  <c r="AM85"/>
  <c r="BU77"/>
  <c r="BB77"/>
  <c r="AI77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G54"/>
  <c r="AM54"/>
  <c r="BG53"/>
  <c r="AM53"/>
  <c r="BG52"/>
  <c r="AM52"/>
  <c r="BG51"/>
  <c r="AM51"/>
  <c r="BG50"/>
  <c r="AM50"/>
  <c r="BG49"/>
  <c r="AM49"/>
  <c r="BG48"/>
  <c r="AM48"/>
  <c r="BG47"/>
  <c r="AM47"/>
  <c r="BG46"/>
  <c r="AM46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81" i="17"/>
  <c r="AT281"/>
  <c r="AJ281"/>
  <c r="BH280"/>
  <c r="AT280"/>
  <c r="AJ280"/>
  <c r="BH279"/>
  <c r="AT279"/>
  <c r="AJ279"/>
  <c r="BG270"/>
  <c r="AQ270"/>
  <c r="BG269"/>
  <c r="AQ269"/>
  <c r="BG268"/>
  <c r="AQ268"/>
  <c r="AZ245"/>
  <c r="AK245"/>
  <c r="AZ244"/>
  <c r="AK244"/>
  <c r="AZ243"/>
  <c r="AK243"/>
  <c r="BO235"/>
  <c r="AZ235"/>
  <c r="AK235"/>
  <c r="BO234"/>
  <c r="AZ234"/>
  <c r="AK234"/>
  <c r="BO233"/>
  <c r="AZ233"/>
  <c r="AK233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95" i="16"/>
  <c r="AT295"/>
  <c r="AJ295"/>
  <c r="BG286"/>
  <c r="AQ286"/>
  <c r="AZ263"/>
  <c r="AK263"/>
  <c r="AZ262"/>
  <c r="AK262"/>
  <c r="BO254"/>
  <c r="AZ254"/>
  <c r="AK254"/>
  <c r="BO253"/>
  <c r="AZ253"/>
  <c r="AK253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G71"/>
  <c r="AM71"/>
  <c r="BG70"/>
  <c r="AM70"/>
  <c r="BU62"/>
  <c r="BB62"/>
  <c r="AI62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9" i="15"/>
  <c r="AT199"/>
  <c r="AJ199"/>
  <c r="BG190"/>
  <c r="AQ190"/>
  <c r="AZ167"/>
  <c r="AK167"/>
  <c r="AZ166"/>
  <c r="AK166"/>
  <c r="AZ165"/>
  <c r="AK165"/>
  <c r="BO157"/>
  <c r="AZ157"/>
  <c r="AK157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9" i="14"/>
  <c r="AT199"/>
  <c r="AJ199"/>
  <c r="BG190"/>
  <c r="AQ190"/>
  <c r="AZ167"/>
  <c r="AK167"/>
  <c r="AZ166"/>
  <c r="AK166"/>
  <c r="AZ165"/>
  <c r="AK165"/>
  <c r="BO157"/>
  <c r="AZ157"/>
  <c r="AK157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3" i="13"/>
  <c r="AT213"/>
  <c r="AJ213"/>
  <c r="BG204"/>
  <c r="AQ204"/>
  <c r="AZ181"/>
  <c r="AK181"/>
  <c r="AZ180"/>
  <c r="AK180"/>
  <c r="AZ179"/>
  <c r="AK179"/>
  <c r="BO171"/>
  <c r="AZ171"/>
  <c r="AK171"/>
  <c r="BO170"/>
  <c r="AZ170"/>
  <c r="AK170"/>
  <c r="BO169"/>
  <c r="AZ169"/>
  <c r="AK169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76" i="12"/>
  <c r="AT276"/>
  <c r="AJ276"/>
  <c r="BH275"/>
  <c r="AT275"/>
  <c r="AJ275"/>
  <c r="BH274"/>
  <c r="AT274"/>
  <c r="AJ274"/>
  <c r="BH273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G255"/>
  <c r="AQ255"/>
  <c r="BG254"/>
  <c r="AQ254"/>
  <c r="BG253"/>
  <c r="AQ253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AZ220"/>
  <c r="AK220"/>
  <c r="BO212"/>
  <c r="AZ212"/>
  <c r="AK212"/>
  <c r="BD126"/>
  <c r="AJ126"/>
  <c r="BD125"/>
  <c r="AJ125"/>
  <c r="BU117"/>
  <c r="BB117"/>
  <c r="AI117"/>
  <c r="BU116"/>
  <c r="BB116"/>
  <c r="AI116"/>
  <c r="BG106"/>
  <c r="AM106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G85"/>
  <c r="AM85"/>
  <c r="BU77"/>
  <c r="BB77"/>
  <c r="AI77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G46"/>
  <c r="AM46"/>
  <c r="BG45"/>
  <c r="AM45"/>
  <c r="BG44"/>
  <c r="AM44"/>
  <c r="BG43"/>
  <c r="AM43"/>
  <c r="BG42"/>
  <c r="AM42"/>
  <c r="BU34"/>
  <c r="BB34"/>
  <c r="AI34"/>
  <c r="BU33"/>
  <c r="BB33"/>
  <c r="AI33"/>
  <c r="BU32"/>
  <c r="BB32"/>
  <c r="AI32"/>
  <c r="BU31"/>
  <c r="BB31"/>
  <c r="AI31"/>
  <c r="BU30"/>
  <c r="BB30"/>
  <c r="AI30"/>
  <c r="BH221" i="11"/>
  <c r="AT221"/>
  <c r="AJ221"/>
  <c r="BG212"/>
  <c r="AQ212"/>
  <c r="AZ189"/>
  <c r="AK189"/>
  <c r="AZ188"/>
  <c r="AK188"/>
  <c r="BO180"/>
  <c r="AZ180"/>
  <c r="AK180"/>
  <c r="BO179"/>
  <c r="AZ179"/>
  <c r="AK179"/>
  <c r="BD98"/>
  <c r="AJ98"/>
  <c r="BD97"/>
  <c r="AJ97"/>
  <c r="BD96"/>
  <c r="AJ96"/>
  <c r="BU88"/>
  <c r="BB88"/>
  <c r="AI88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9" i="10"/>
  <c r="AT199"/>
  <c r="AJ199"/>
  <c r="BG190"/>
  <c r="AQ190"/>
  <c r="AZ167"/>
  <c r="AK167"/>
  <c r="AZ166"/>
  <c r="AK166"/>
  <c r="AZ165"/>
  <c r="AK165"/>
  <c r="BO157"/>
  <c r="AZ157"/>
  <c r="AK157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9" i="9"/>
  <c r="AT199"/>
  <c r="AJ199"/>
  <c r="BG190"/>
  <c r="AQ190"/>
  <c r="AZ167"/>
  <c r="AK167"/>
  <c r="AZ166"/>
  <c r="AK166"/>
  <c r="AZ165"/>
  <c r="AK165"/>
  <c r="BO157"/>
  <c r="AZ157"/>
  <c r="AK157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3" i="8"/>
  <c r="AT213"/>
  <c r="AJ213"/>
  <c r="BG204"/>
  <c r="AQ204"/>
  <c r="AZ181"/>
  <c r="AK181"/>
  <c r="AZ180"/>
  <c r="AK180"/>
  <c r="AZ179"/>
  <c r="AK179"/>
  <c r="BO171"/>
  <c r="AZ171"/>
  <c r="AK171"/>
  <c r="BO170"/>
  <c r="AZ170"/>
  <c r="AK170"/>
  <c r="BO169"/>
  <c r="AZ169"/>
  <c r="AK169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1" i="7"/>
  <c r="AT221"/>
  <c r="AJ221"/>
  <c r="BG212"/>
  <c r="AQ212"/>
  <c r="AZ189"/>
  <c r="AK189"/>
  <c r="AZ188"/>
  <c r="AK188"/>
  <c r="AZ187"/>
  <c r="AK187"/>
  <c r="BO179"/>
  <c r="AZ179"/>
  <c r="AK179"/>
  <c r="BO178"/>
  <c r="AZ178"/>
  <c r="AK178"/>
  <c r="BO177"/>
  <c r="AZ177"/>
  <c r="AK177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G58"/>
  <c r="AM58"/>
  <c r="BG57"/>
  <c r="AM57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U40"/>
  <c r="BB40"/>
  <c r="AI40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01" i="6"/>
  <c r="AT301"/>
  <c r="AJ301"/>
  <c r="BH300"/>
  <c r="AT300"/>
  <c r="AJ300"/>
  <c r="BH299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H292"/>
  <c r="AT292"/>
  <c r="AJ292"/>
  <c r="BH291"/>
  <c r="AT291"/>
  <c r="AJ291"/>
  <c r="BG282"/>
  <c r="AQ282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AZ249"/>
  <c r="AK249"/>
  <c r="BO241"/>
  <c r="AZ241"/>
  <c r="AK241"/>
  <c r="BD134"/>
  <c r="AJ134"/>
  <c r="BD133"/>
  <c r="AJ133"/>
  <c r="BD132"/>
  <c r="AJ132"/>
  <c r="BD131"/>
  <c r="AJ131"/>
  <c r="BD130"/>
  <c r="AJ130"/>
  <c r="BD129"/>
  <c r="AJ129"/>
  <c r="BU121"/>
  <c r="BB121"/>
  <c r="AI121"/>
  <c r="BU120"/>
  <c r="BB120"/>
  <c r="AI120"/>
  <c r="BU119"/>
  <c r="BB119"/>
  <c r="AI119"/>
  <c r="BU118"/>
  <c r="BB118"/>
  <c r="AI118"/>
  <c r="BU117"/>
  <c r="BB117"/>
  <c r="AI117"/>
  <c r="BU116"/>
  <c r="BB116"/>
  <c r="AI116"/>
  <c r="BG106"/>
  <c r="AM106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<sst xmlns="http://schemas.openxmlformats.org/spreadsheetml/2006/main" count="15476" uniqueCount="887">
  <si>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</si>
  <si>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</si>
  <si>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</si>
  <si>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</si>
  <si>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</si>
  <si>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</si>
  <si>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</si>
  <si>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</si>
  <si>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</si>
  <si>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</si>
  <si>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</si>
  <si>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</si>
  <si>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</si>
  <si>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</si>
  <si>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</si>
  <si>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</si>
  <si>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</si>
  <si>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</si>
  <si>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</si>
  <si>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</si>
  <si>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</si>
  <si>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</si>
  <si>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</si>
  <si>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</si>
  <si>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</si>
  <si>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</si>
  <si>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</si>
  <si>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</si>
  <si>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</si>
  <si>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</si>
  <si>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</si>
  <si>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</si>
  <si>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</si>
  <si>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</si>
  <si>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</si>
  <si>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</si>
  <si>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</si>
  <si>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</si>
  <si>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</si>
  <si>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</si>
  <si>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</si>
  <si>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</si>
  <si>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</si>
  <si>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</si>
  <si>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</si>
  <si>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</si>
  <si>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</si>
  <si>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</si>
  <si>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</si>
  <si>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</si>
  <si>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</si>
  <si>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</si>
  <si>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</si>
  <si>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</si>
  <si>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</si>
  <si>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</si>
  <si>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</si>
  <si>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</si>
  <si>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</si>
  <si>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</si>
  <si>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</si>
  <si>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</si>
  <si>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</si>
  <si>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</si>
  <si>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</si>
  <si>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</si>
  <si>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</si>
  <si>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</si>
  <si>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</si>
  <si>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</si>
  <si>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</si>
  <si>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</si>
  <si>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</si>
  <si>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</si>
  <si>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</si>
  <si>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</si>
  <si>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</si>
  <si>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</si>
  <si>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</si>
  <si>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</si>
  <si>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</si>
  <si>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</si>
  <si>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</si>
  <si>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</si>
  <si>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</si>
  <si>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</si>
  <si>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</si>
  <si>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</si>
  <si>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</si>
  <si>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</si>
  <si>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</si>
  <si>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</si>
  <si>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</si>
  <si>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</si>
  <si>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</si>
  <si>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</si>
  <si>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</si>
  <si>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</si>
  <si>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</si>
  <si>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</si>
  <si>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</si>
  <si>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</si>
  <si>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</si>
  <si>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</si>
  <si>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</si>
  <si>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</si>
  <si>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</si>
  <si>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</si>
  <si>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</si>
  <si>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</si>
  <si>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</si>
  <si>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</si>
  <si>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</si>
  <si>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</si>
  <si>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</si>
  <si>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</si>
  <si>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</si>
  <si>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</si>
  <si>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</si>
  <si>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</si>
  <si>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</si>
  <si>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</si>
  <si>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</si>
  <si>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</si>
  <si>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</si>
  <si>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</si>
  <si>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</si>
  <si>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</si>
  <si>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</si>
  <si>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</si>
  <si>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</si>
  <si>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</si>
  <si>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</si>
  <si>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</si>
  <si>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</si>
  <si>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</si>
  <si>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</si>
  <si>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</si>
  <si>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</si>
  <si>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</si>
  <si>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</si>
  <si>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</si>
  <si>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</si>
  <si>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</si>
  <si>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</si>
  <si>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</si>
  <si>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</si>
  <si>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</si>
  <si>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</si>
  <si>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</si>
  <si>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</si>
  <si>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</si>
  <si>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</si>
  <si>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</si>
  <si>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</si>
  <si>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</si>
  <si>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</si>
  <si>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</si>
  <si>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</si>
  <si>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</si>
  <si>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</si>
  <si>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</si>
  <si>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</si>
  <si>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</si>
  <si>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</si>
  <si>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</si>
  <si>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</si>
  <si>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</si>
  <si>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</si>
  <si>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</si>
  <si>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</si>
  <si>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</si>
  <si>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</si>
  <si>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</si>
  <si>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</si>
  <si>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</si>
  <si>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</si>
  <si>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</si>
  <si>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</si>
  <si>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</si>
  <si>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</si>
  <si>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</si>
  <si>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</si>
  <si>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</si>
  <si>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</si>
  <si>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</si>
  <si>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</si>
  <si>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</si>
  <si>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</si>
  <si>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</si>
  <si>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</si>
  <si>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</si>
  <si>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</si>
  <si>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</si>
  <si>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</si>
  <si>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</si>
  <si>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</si>
  <si>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</si>
  <si>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</si>
  <si>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</si>
  <si>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</si>
  <si>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</si>
  <si>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</si>
  <si>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</si>
  <si>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</si>
  <si>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</si>
  <si>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</si>
  <si>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</si>
  <si>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</si>
  <si>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</si>
  <si>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</si>
  <si>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</si>
  <si>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</si>
  <si>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</si>
  <si>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</si>
  <si>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</si>
  <si>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</si>
  <si>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</si>
  <si>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</si>
  <si>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Керівництво і управління міської ради та виконавчого комітету</t>
  </si>
  <si>
    <t>A15:BL15</t>
  </si>
  <si>
    <t>обсяги видатків спрямованих на виконання програми</t>
  </si>
  <si>
    <t>грн.</t>
  </si>
  <si>
    <t>Ціль державної політики № 2 - Підвищення рівня медичної допомоги населенню</t>
  </si>
  <si>
    <t>A17:BL17</t>
  </si>
  <si>
    <t>Ціль державної політики № 3 - Забезпечення надання населенню амбулаторно-поліклінічної допомоги</t>
  </si>
  <si>
    <t>A19:BL19</t>
  </si>
  <si>
    <t>обсяг видатків спрямованих на виконання програми</t>
  </si>
  <si>
    <t>Ціль державної політики № 4 - Надання стоматологічної допомоги населенню</t>
  </si>
  <si>
    <t>A21:BL21</t>
  </si>
  <si>
    <t>Ціль державної політики № 5 - Зміцнення та поліпшення здоров"я населення шляхом забезпечення потреб населення у первинній медичній допомозі</t>
  </si>
  <si>
    <t>A23:BL23</t>
  </si>
  <si>
    <t>Ціль державної політики № 6 - Забезпечення часткової компенсації медикаментозного забезпечення окремих категорій населення Хустскох міської територіальної громади</t>
  </si>
  <si>
    <t>A25:BL25</t>
  </si>
  <si>
    <t>Ціль державної політики № 7 - Реалізація заходів соціальної підтримки населення в частині забезпечення соціальними послугами за місцем проживання громадян, не здатних до самообслуговування</t>
  </si>
  <si>
    <t>A27:BL27</t>
  </si>
  <si>
    <t>Ціль державної політики № 8 - Збереження та підтримка в належному технічному стані існуючої мережі спортивних споруд, забезпечення їх ефективного використання для проведення спортивних заходів</t>
  </si>
  <si>
    <t>A29:BL29</t>
  </si>
  <si>
    <t>Ціль державної політики № 9 - Забезпечення належної та безперебійної роботи водопровідно-каналізаційного господарства</t>
  </si>
  <si>
    <t>A31:BL31</t>
  </si>
  <si>
    <t>Ціль державної політики № 10 - Забезпечення функціонування комбінатів комунальних підприємств районних виробничих об"єднань та інших підприємств, установ та організацій житлово-комунальних підприємств.</t>
  </si>
  <si>
    <t>A33:BL33</t>
  </si>
  <si>
    <t>Ціль державної політики № 11 - Підвищення рівня благоустрою Хустської міської територіальної громади</t>
  </si>
  <si>
    <t>A35:BL35</t>
  </si>
  <si>
    <t>Ціль державної політики № 12 - Розмежування земель державної та комунальної власності, формування ринку землі, оновлення планово-картографічних матеріалів</t>
  </si>
  <si>
    <t>A37:BL37</t>
  </si>
  <si>
    <t>Ціль державної політики № 13 - Покращення стану інфраструктури вулиць і доріг комунальної власності</t>
  </si>
  <si>
    <t>A39:BL39</t>
  </si>
  <si>
    <t>Ціль державної політики № 14 - Підтримка діяльності Асоціації міст України</t>
  </si>
  <si>
    <t>A41:BL41</t>
  </si>
  <si>
    <t>обсяг видатків спрямованих  на виконання програми</t>
  </si>
  <si>
    <t>Ціль державної політики № 15 - Забезпечення економічної діяльності органів місцевого самоврядування</t>
  </si>
  <si>
    <t>A43:BL43</t>
  </si>
  <si>
    <t>Ціль державної політики № 16 - Розвиток підсистеми зв"язку, оповіщення інформації та розвиток і удосконалення цивільного захисту</t>
  </si>
  <si>
    <t>A45:BL45</t>
  </si>
  <si>
    <t>Ціль державної політики № 17 - Здійснення заходів та робіт з мобілізаційної підготовки</t>
  </si>
  <si>
    <t>A47:BL47</t>
  </si>
  <si>
    <t>Ціль державної політики № 18 - Здійснення комплексу природоохоронних заходів, догляд за зеленими зонами.</t>
  </si>
  <si>
    <t>A49:BL49</t>
  </si>
  <si>
    <t>Ціль державної політики № 19 - Поліпшення житлових умов  населення Хустської міської територіальної громади.</t>
  </si>
  <si>
    <t>A51:BL51</t>
  </si>
  <si>
    <t>0210000</t>
  </si>
  <si>
    <t>ВИКОНАВЧИЙ КОМIТЕТ ХУСТСЬКОЇ МIСЬКОЇ РАДИ</t>
  </si>
  <si>
    <t>0210160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</si>
  <si>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</si>
  <si>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</si>
  <si>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0212010</t>
  </si>
  <si>
    <t>Багатопрофільна стаціонарна медична допомога населенню</t>
  </si>
  <si>
    <t>0731</t>
  </si>
  <si>
    <t>0212080</t>
  </si>
  <si>
    <t>Амбулаторно-поліклінічна допомога населенню, крім первинної медичної допомоги</t>
  </si>
  <si>
    <t>0721</t>
  </si>
  <si>
    <t>0212100</t>
  </si>
  <si>
    <t>Стоматологічна допомога населенню</t>
  </si>
  <si>
    <t>0722</t>
  </si>
  <si>
    <t>0212111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</si>
  <si>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</si>
  <si>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</si>
  <si>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0212152</t>
  </si>
  <si>
    <t>Інші програми та заходи у сфері охорони здоров`я</t>
  </si>
  <si>
    <t>0763</t>
  </si>
  <si>
    <t>0213104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</si>
  <si>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</si>
  <si>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1020</t>
  </si>
  <si>
    <t>0215041</t>
  </si>
  <si>
    <t>Утримання та фінансова підтримка спортивних споруд</t>
  </si>
  <si>
    <t>0810</t>
  </si>
  <si>
    <t>0216013</t>
  </si>
  <si>
    <t>Забезпечення діяльності водопровідно-каналізаційного господарства</t>
  </si>
  <si>
    <t>0620</t>
  </si>
  <si>
    <t>0216020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</si>
  <si>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</si>
  <si>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0216030</t>
  </si>
  <si>
    <t>Організація благоустрою населених пунктів</t>
  </si>
  <si>
    <t>0217130</t>
  </si>
  <si>
    <t>Здійснення заходів із землеустрою</t>
  </si>
  <si>
    <t>0421</t>
  </si>
  <si>
    <t>0217461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</si>
  <si>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</si>
  <si>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</si>
  <si>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0217680</t>
  </si>
  <si>
    <t>Членські внески до асоціацій органів місцевого самоврядування</t>
  </si>
  <si>
    <t>0490</t>
  </si>
  <si>
    <t>0217693</t>
  </si>
  <si>
    <t>Інші заходи, пов`язані з економічною діяльністю</t>
  </si>
  <si>
    <t>0218110</t>
  </si>
  <si>
    <t>Заходи із запобігання та ліквідації надзвичайних ситуацій та наслідків стихійного лиха</t>
  </si>
  <si>
    <t>0320</t>
  </si>
  <si>
    <t>0218220</t>
  </si>
  <si>
    <t>Заходи та роботи з мобілізаційної підготовки місцевого значення</t>
  </si>
  <si>
    <t>0380</t>
  </si>
  <si>
    <t>0218831</t>
  </si>
  <si>
    <t>Надання довгострокових кредитів індивідуальним забудовникам житла на селі</t>
  </si>
  <si>
    <t>1060</t>
  </si>
  <si>
    <t xml:space="preserve"> </t>
  </si>
  <si>
    <t>0218340</t>
  </si>
  <si>
    <t>Природоохоронні заходи за рахунок цільових фондів</t>
  </si>
  <si>
    <t>0540</t>
  </si>
  <si>
    <t>Створення і функціонування ефективної системи управління на території Хустської територіальної громади.</t>
  </si>
  <si>
    <t>(0)(2)</t>
  </si>
  <si>
    <t>Керівник установи</t>
  </si>
  <si>
    <t>Керівник фінансової служби</t>
  </si>
  <si>
    <t>САБАДОШ В. М.</t>
  </si>
  <si>
    <t>ФЕОКТІСТОВА С. І.</t>
  </si>
  <si>
    <t>04053714</t>
  </si>
  <si>
    <t>0756100000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</si>
  <si>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</si>
  <si>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</si>
  <si>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</si>
  <si>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</si>
  <si>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</si>
  <si>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</si>
  <si>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</si>
  <si>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</si>
  <si>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</si>
  <si>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</si>
  <si>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</si>
  <si>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</si>
  <si>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 від відчуження майна, що належить Автономній Республіці Крим та майна, що перебуває в комунальній власності  </t>
  </si>
  <si>
    <t>На початок періоду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</si>
  <si>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</si>
  <si>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</si>
  <si>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</si>
  <si>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</si>
  <si>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</si>
  <si>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</si>
  <si>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</si>
  <si>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</si>
  <si>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</si>
  <si>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</si>
  <si>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</si>
  <si>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</si>
  <si>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</si>
  <si>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Забезпечення виконання наданих законодавством повноважень</t>
  </si>
  <si>
    <t>Проведення капітального ремонту</t>
  </si>
  <si>
    <t>Придбання предметів і матеріалів довгострокового користування</t>
  </si>
  <si>
    <t>Погашення кредиторської заборгованості</t>
  </si>
  <si>
    <t>Придбання форменного одягу</t>
  </si>
  <si>
    <t>затрат</t>
  </si>
  <si>
    <t xml:space="preserve">formula=RC[-16]+RC[-8]                          </t>
  </si>
  <si>
    <t>кількість штатних одиниць</t>
  </si>
  <si>
    <t>од.</t>
  </si>
  <si>
    <t>Штатний розпис</t>
  </si>
  <si>
    <t>Обсяг видатків</t>
  </si>
  <si>
    <t>Кошторис</t>
  </si>
  <si>
    <t>Видатки на капітальний ремонт</t>
  </si>
  <si>
    <t>Рішення</t>
  </si>
  <si>
    <t>Обсяг видатків на погашення кредиторської заборгованості минулих періодів</t>
  </si>
  <si>
    <t>Обсяг видатків на придбання обладнання та предметів довгострокового користування</t>
  </si>
  <si>
    <t>Обсяг видатків на придбання форменого одягу</t>
  </si>
  <si>
    <t>продукту</t>
  </si>
  <si>
    <t>кількість отриманих листів, звернень, заяв, скарг</t>
  </si>
  <si>
    <t>Книга реєстрації вхідної кореспонденції</t>
  </si>
  <si>
    <t>Кількість підготовлених доручень, рішень міської ради, виконкому, розпоряджень міського голови</t>
  </si>
  <si>
    <t>Книга реєстрацій рішень, розпоряджень, та вихідної кореспонденції</t>
  </si>
  <si>
    <t>Кількість об`єктів</t>
  </si>
  <si>
    <t>Акти виконаних робіт</t>
  </si>
  <si>
    <t>Кількість придбаного обладнання та предметів довгострокового користування.</t>
  </si>
  <si>
    <t>Кількість придбаного форменого одягу</t>
  </si>
  <si>
    <t>шт.</t>
  </si>
  <si>
    <t>Підтверджуючі матеріали</t>
  </si>
  <si>
    <t>ефективності</t>
  </si>
  <si>
    <t>кількість  листів, звернень, заяв, скарг на одного працівника</t>
  </si>
  <si>
    <t>Розрахунок</t>
  </si>
  <si>
    <t>Кількість підготовлених доручень,рішень міської ради, виконкому, розпоряджень міського голови на одного працівника</t>
  </si>
  <si>
    <t>Середні витрати на один об`єкт</t>
  </si>
  <si>
    <t>Середня вартість на утримання однієї штатної одиниці</t>
  </si>
  <si>
    <t>Середні витрати на придбання одиниці обладнання та предметів довгострокового користування</t>
  </si>
  <si>
    <t>Середня вартість за одну одиницю</t>
  </si>
  <si>
    <t>якості</t>
  </si>
  <si>
    <t>Відсоток вчасно виконаних доручень, листів у їх загальній кількості</t>
  </si>
  <si>
    <t>відс.</t>
  </si>
  <si>
    <t>Відсоток виконаних робіт</t>
  </si>
  <si>
    <t>Рівень погашення кредиторської заборгованості</t>
  </si>
  <si>
    <t>Відсоток придбаного обладнання порівняно до запланованого</t>
  </si>
  <si>
    <t>Відсоток придбаного у відповідності до запланованого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</si>
  <si>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</si>
  <si>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</si>
  <si>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</si>
  <si>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</si>
  <si>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</si>
  <si>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</si>
  <si>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</si>
  <si>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</si>
  <si>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</si>
  <si>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</si>
  <si>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</si>
  <si>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</si>
  <si>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</si>
  <si>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</si>
  <si>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Забезпечення ефективної діяльності виконавчого комітету Хустської міської ради</t>
  </si>
  <si>
    <t>Конституція України від 28 червня 1996 року зі змінами. Бюджетний кодекс України №2456-VI від 08.07.10 зі змінами;  Закон України "Про місцеве самоврядування в Україні "від 21.05.1997 № 280/97-ВР. 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 (із змінами). Постанова КМ України від 09.03.2006 №268 "Про упорядкування структури та умов оплати праці працівників апарату органів виконавчої влади, органів прокуратури, судів та інших органів". Наказ МФУ №322 від 15.06.2023 «Про затвердження Типового переліку результативних показників бюджетних програм місцевих бюджетів у галузі «Державне управління» із змінами, зареєстрованого в Міністерстві юстиції України 29.06.2023 за № 1097/40153; Лист Міністерства фінансів України від 19.09.23 № 05110-08-6/25507 "Про схвалення Урядом України проекту Державного бюджету України на 2024 рік", Лист Міністерства фінансів України від 16.08.23 № 05110-08-6/22354 "Про особливості складання проектів місцевих бюджетів на 2024 рік". Розпорядження Хустського міського голови від 31.08.2023 року №83/02-05 "Про план заходів щодо складання проекту бюджету Хустської міської територіальної громади на 2024 рік ". Наказ фінансового управління виконавчого комітету Хустської міської ради від 06.10.2023 року № 118 " Про затвердження інструкції з підготовки бюджетних запитів для складання проєкту бюджету Хустської міської територіальної громади на 2024 рік "..</t>
  </si>
  <si>
    <t>У 2022 році взяття бюджетних зобов’язань відбувалося в межах затверджених кошторисних призначень.  Використання коштів загального фонду місцевого бюджету забезпечує виконання покладених на виконавчий комітет Хустської міської ради повноважень в повному обсязі впродовж 2022 року та планових роках і покращення результативних показників бюджетних програм, на принципах збалансованості, обгрунтованості, ефективності та езультативності._x000D_ Аналізуючи скориговані обсяги взятих зобов’язань у 2023 році, а також беручи до уваги зростання тарифів на комунальні послуги та зростання індексу споживчих цін та враховуючи індекс інфляції, спрогнозована потреба на 2024-2026 роки.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</si>
  <si>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</si>
  <si>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</si>
  <si>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</si>
  <si>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</si>
  <si>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</si>
  <si>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</si>
  <si>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4) аналіз управління бюджетними зобов'язаннями та пропозиції щодо упорядкування бюджетних зобов'язань у 2023 році.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</si>
  <si>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</si>
  <si>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</si>
  <si>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</si>
  <si>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</si>
  <si>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</si>
  <si>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</si>
  <si>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</si>
  <si>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</si>
  <si>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</si>
  <si>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</si>
  <si>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</si>
  <si>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</si>
  <si>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</si>
  <si>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</si>
  <si>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</si>
  <si>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</si>
  <si>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</si>
  <si>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</si>
  <si>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</si>
  <si>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</si>
  <si>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</si>
  <si>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</si>
  <si>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</si>
  <si>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</si>
  <si>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(0)(2)(1)(0)(1)(6)(0)</t>
  </si>
  <si>
    <t>(0)(1)(6)(0)</t>
  </si>
  <si>
    <t>(0)(1)(1)(1)</t>
  </si>
  <si>
    <t>(0)(2)(1)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</si>
  <si>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</si>
  <si>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Дотація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t>
  </si>
  <si>
    <t>Інші субвенції з місцевого бюджету</t>
  </si>
  <si>
    <t>Субвенція з місцевого бюджету на закупівлю опорними закладами охорони здоров`я послуг щодо проектування та встановлення кисневих станцій за рахунок залишку коштів відповідної субвенції з державного бюджету, що утворився на початок бюджетного періоду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</si>
  <si>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</si>
  <si>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</si>
  <si>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Забезпечення належного функціонування комунальних закладів охорони здоров"я (в частині покриття вартості комунальних послуг та енергоносіїв)</t>
  </si>
  <si>
    <t>Створення належних умов для надання медичної допомоги мешканцям Хустської міської територіальної громади (капітальні ремонти)</t>
  </si>
  <si>
    <t>Обсяг фінансування</t>
  </si>
  <si>
    <t>Кількість установ</t>
  </si>
  <si>
    <t>Середні витрати на 1 установу</t>
  </si>
  <si>
    <t>Відсоток фінансування у відповідності до запланованих</t>
  </si>
  <si>
    <t>Програма фінансової підтримки комунального некомерційного підприємства Хустська центральна лікарня ім. Віцинського О.П. Хустської міської ради на 2021-2023 роки</t>
  </si>
  <si>
    <t>Рішення №149 від 31.03.2021 р.</t>
  </si>
  <si>
    <t>Програма фінансової підтримки комунального некомерційного підприємства Хустська центральна лікарня ім. Віцинського О.П. Хустської міської ради на 2024-2026 роки</t>
  </si>
  <si>
    <t>Проєкт</t>
  </si>
  <si>
    <t>Підвищення рівня надання медичної допомоги та збереження здоров"я населення</t>
  </si>
  <si>
    <t>Забезпечення надання населенню стаціонарної медичної допомоги; _x000D_
Забезпечення діяльності у напрямку покращення та оновлення матеріально-технічної бази</t>
  </si>
  <si>
    <t>Конституція України від 28 червня 1996 року зі змінами. Бюджетний кодекс України №2456-VI від 08.07.10 зі змінами;  Закон України "Про місцеве самоврядування в Україні "від 21.05.1997 № 280/97-ВР. 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 (із змінами).  Наказ Міністерства фінансів України, Міністерства охорони здоров'я України  від 26 травня 2010 року N 283/437 Про затвердження Типового переліку бюджетних програм та результативних показників їх виконання для місцевих бюджетів у галузі "Охорона здоров'я". Лист Міністерства фінансів України від 19.09.23 № 05110-08-6/25507 "Про схвалення Урядом України проекту Державного бюджету України на 2024 рік", Лист Міністерства фінансів України від 16.08.23 № 05110-08-6/22354 "Про особливості складання проектів місцевих бюджетів на 2024 рік". Розпорядження Хустського міського голови від 31.08.2023 року №83/02-05 "Про план заходів щодо складання проекту бюджету Хустської міської територіальної громади на 2024 рік ". Наказ фінансового управління виконавчого комітету Хустської міської ради від 06.10.2023 року № 118 " Про затвердження інструкції з підготовки бюджетних запитів для складання проєкту бюджету Хустської міської територіальної громади на 2024 рік ".</t>
  </si>
  <si>
    <t>Аналіз використання коштів загального  фонду бюджету міської територіальної громади забезпечує виконання покладених завдань в повному обсязі впродовж 2022-2023 рр. та в плановому році і покращення результативних показників бюджетної програми.</t>
  </si>
  <si>
    <t>(0)(2)(1)(2)(0)(1)(0)</t>
  </si>
  <si>
    <t>(2)(0)(1)(0)</t>
  </si>
  <si>
    <t>(0)(7)(3)(1)</t>
  </si>
  <si>
    <t>Надання фінпідтримки комунальним підприємствам Хустської міської територіальної громади</t>
  </si>
  <si>
    <t>Витрати на підтримку функціонування комунальних підприємств</t>
  </si>
  <si>
    <t>Кількість комунальних підприємств</t>
  </si>
  <si>
    <t>Кількість тепломірів</t>
  </si>
  <si>
    <t>Середні витрати на підтримку функціонування комунальних підприємств</t>
  </si>
  <si>
    <t>Середня вартість тепломіра</t>
  </si>
  <si>
    <t>Відсоток функціонування комунальних підприємств у відповідності до запланованого</t>
  </si>
  <si>
    <t>Відсоток закупленої продукції до запланованої</t>
  </si>
  <si>
    <t>Програма надання фінансової підтримки комунальним підприємствам Хустської міської територіальної громади на 2021-2023 роки</t>
  </si>
  <si>
    <t>Рішення №30 від 17.12.2020</t>
  </si>
  <si>
    <t>Програма надання фінансової підтримки комунальним підприємствам і організаціям Хустської міської територіальної громади на 2024-2026 роки</t>
  </si>
  <si>
    <t>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</si>
  <si>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</t>
  </si>
  <si>
    <t>Аналіз використання коштів загального  фонду бюджету міської територіальної громади забезпечує виконання покладених завдань в повному обсязі впродовж 2022-2023 рр. та плановому році і покращення результативних показників бюджетної програми.</t>
  </si>
  <si>
    <t>(0)(2)(1)(2)(0)(8)(0)</t>
  </si>
  <si>
    <t>(2)(0)(8)(0)</t>
  </si>
  <si>
    <t>(0)(7)(2)(1)</t>
  </si>
  <si>
    <t>Забезпечення належного функціонування комунальних закладів охорони здоров"я</t>
  </si>
  <si>
    <t>Відсоток фінансування у відповідності до запланованого</t>
  </si>
  <si>
    <t>Підвищення рівня надання стоматологічної допомоги населенню</t>
  </si>
  <si>
    <t>Забезпечення надання належної лікувально-оздоровчої та профілактичної стоматологічної допомоги населенню</t>
  </si>
  <si>
    <t>(0)(2)(1)(2)(1)(0)(0)</t>
  </si>
  <si>
    <t>(2)(1)(0)(0)</t>
  </si>
  <si>
    <t>(0)(7)(2)(2)</t>
  </si>
  <si>
    <t>Обсяги фінансування</t>
  </si>
  <si>
    <t>Середні витрати на  1 установу</t>
  </si>
  <si>
    <t>Відсоток фінансування  у відповідності до запланованого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</si>
  <si>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</si>
  <si>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медичної допомоги</t>
  </si>
  <si>
    <t xml:space="preserve"> Конституція України від 28 червня 1996 року зі змінами. Бюджетний кодекс України №2456-VI від 08.07.10 зі змінами;  Закон України "Про місцеве самоврядування в Україні "від 21.05.1997 № 280/97-ВР. 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 (із змінами).  Наказ Міністерства фінансів України, Міністерства охорони здоров'я України  від 26 травня 2010 року N 283/437 Про затвердження Типового переліку бюджетних програм та результативних показників їх виконання для місцевих бюджетів у галузі "Охорона здоров'я". Лист Міністерства фінансів України від 19.09.23 № 05110-08-6/25507 "Про схвалення Урядом України проекту Державного бюджету України на 2024 рік", Лист Міністерства фінансів України від 16.08.23 № 05110-08-6/22354 "Про особливості складання проектів місцевих бюджетів на 2024 рік". Розпорядження Хустського міського голови від 31.08.2023 року №83/02-05 "Про план заходів щодо складання проекту бюджету Хустської міської територіальної громади на 2024 рік ". Наказ фінансового управління виконавчого комітету Хустської міської ради від 06.10.2023 року № 118 " Про затвердження інструкції з підготовки бюджетних запитів для складання проєкту бюджету Хустської міської територіальної громади на 2024 рік ".</t>
  </si>
  <si>
    <t>(0)(2)(1)(2)(1)(1)(1)</t>
  </si>
  <si>
    <t>(2)(1)(1)(1)</t>
  </si>
  <si>
    <t>(0)(7)(2)(6)</t>
  </si>
  <si>
    <t>Забеспечення використання коштів, передбачених програмою часткової компенсації мекаментозного забезпечення окремих категорій населення Хустської міської територіальної громади</t>
  </si>
  <si>
    <t>Придбання необхідного запасу дезинфікуючих засобів та засобів індивідуального захисту</t>
  </si>
  <si>
    <t>Забезпечення відшкодування по пільгових рецептах</t>
  </si>
  <si>
    <t>Кількість закладів</t>
  </si>
  <si>
    <t>Обсяги витрат на придбання дезінфікуючих_x000D_
 засобів індивідуального захисту</t>
  </si>
  <si>
    <t>Кількість хворих, що потребують допомоги</t>
  </si>
  <si>
    <t>осіб</t>
  </si>
  <si>
    <t>Програма</t>
  </si>
  <si>
    <t>Кількість засобів</t>
  </si>
  <si>
    <t>Кількість місяців</t>
  </si>
  <si>
    <t>Вартість коштів витрачених на одного хворого, що потребує замісної ниркової терапії</t>
  </si>
  <si>
    <t>Вартість коштів витрачених на одного хворого з пересадженими органами</t>
  </si>
  <si>
    <t>Вартість коштів витрачених на одного хворого на муковісцидоз</t>
  </si>
  <si>
    <t>Вартісь коштів витрачених на одного хворого на онкогематологію</t>
  </si>
  <si>
    <t>Вартість коштів витрачених на одного інваліда з психічними захворюваннями</t>
  </si>
  <si>
    <t>Середні видатки на один засіб</t>
  </si>
  <si>
    <t>Середні витрати на місяць</t>
  </si>
  <si>
    <t>Рівень забезпечення потреби у відповідності до запланованої</t>
  </si>
  <si>
    <t>Ефективність використання коштів</t>
  </si>
  <si>
    <t>Програма часткової компенсації медкаментозного забезпечення окремих категорій населення Хустської міської територіальної громади на 2021-2023 роки</t>
  </si>
  <si>
    <t>Рішення Хустської міської ради №141 від 31.03.2021 р</t>
  </si>
  <si>
    <t>Забезпечення проведення інших заходів у сфері охорони здоров'я</t>
  </si>
  <si>
    <t>Часткова компенсація особам, які відносяться до окремих категорій, вартості ліків за рецептами лікарів</t>
  </si>
  <si>
    <t>Конституція України від 28 червня 1996 року зі змінами. Бюджетний кодекс України №2456-VI від 08.07.10 зі змінами;  Закон України "Про місцеве самоврядування в Україні "від 21.05.1997 № 280/97-ВР. 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 (із змінами). Лист Міністерства фінансів України від 19.09.23 № 05110-08-6/25507 "Про схвалення Урядом України проекту Державного бюджету України на 2024 рік", Лист Міністерства фінансів України від 16.08.23 № 05110-08-6/22354 "Про особливості складання проектів місцевих бюджетів на 2024 рік". Розпорядження Хустського міського голови від 31.08.2023 року №83/02-05 "Про план заходів щодо складання проекту бюджету Хустської міської територіальної громади на 2024 рік ". Наказ фінансового управління виконавчого комітету Хустської міської ради від 06.10.2023 року № 118 " Про затвердження інструкції з підготовки бюджетних запитів для складання проєкту бюджету Хустської міської територіальної громади на 2024 рік ".</t>
  </si>
  <si>
    <t>(0)(2)(1)(2)(1)(5)(2)</t>
  </si>
  <si>
    <t>(2)(1)(5)(2)</t>
  </si>
  <si>
    <t>(0)(7)(6)(3)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</si>
  <si>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</si>
  <si>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</si>
  <si>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</si>
  <si>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Медикаменти та перев`язувальні матеріали</t>
  </si>
  <si>
    <t>Продукти харчування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</si>
  <si>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</si>
  <si>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</si>
  <si>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Надання матеріальних допомог та підтримка окремих категорій населення  Хустської територіальної громади, а також забезпечення соціальними послугами громадян, які не здатні до самообслуговування у зв'язку з похилим віком, хворобою, інвалідністю</t>
  </si>
  <si>
    <t>кількість установ</t>
  </si>
  <si>
    <t>кількість відділень</t>
  </si>
  <si>
    <t xml:space="preserve"> у тому числі кількість відділень в умовах цілодобового перебування/проживання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</si>
  <si>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</si>
  <si>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</si>
  <si>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</si>
  <si>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Журнал реєстрації</t>
  </si>
  <si>
    <t>у тому числі з V групою рухової активності</t>
  </si>
  <si>
    <t>чисельність осіб, забезпечених соціальним обслуговуванням (наданням соціальних послуг).</t>
  </si>
  <si>
    <t>кількість ліжок у стаціонарних відділеннях постійного та тимчасового проживання</t>
  </si>
  <si>
    <t>Кількість прийомних сімей, дитячих будинків сімейного типу, сімей які опинилися у складних життєвих обставинах охоплено соціальним супроводом.</t>
  </si>
  <si>
    <t>Звітність установ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</si>
  <si>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</si>
  <si>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 центром, за винятком стаціонарних відділень</t>
  </si>
  <si>
    <t>грн/рік</t>
  </si>
  <si>
    <t>середні витрати на соціальне обслуговування (надання соціальних послуг) 1 особи у відділенні в умовах цілодобового перебування/проживання</t>
  </si>
  <si>
    <t>відсоток осіб, охоплених соціальним обслуговуванням, до загальної чисельності осіб, які потребують соціальних послуг</t>
  </si>
  <si>
    <t>доплати</t>
  </si>
  <si>
    <t>попередня оплата згідно умов угоди з ТОВ "Нафтогаз Трейдинг"</t>
  </si>
  <si>
    <t>погашено у 2023 році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</si>
  <si>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населення, здійснення соціальної роботи з вразливими категоріями населення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</si>
  <si>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обставинах; _x000D_
Забезпечення надання соціального обслуговування соціальних послуг відповідним категоріям осіб за місцем проживання в умовах стаціонарного, тимчасового або денного перебування; _x000D_
Надання соціальних послуг та здійснення заходів, у тому числі навчальних, щодо соціальної підтримки сімей, дітей та молоді, які перебувають у життєвих складних обставинах та потребують сторонньої допомоги.</t>
  </si>
  <si>
    <t>(0)(2)(1)(3)(1)(0)(4)</t>
  </si>
  <si>
    <t>(3)(1)(0)(4)</t>
  </si>
  <si>
    <t>(1)(0)(2)(0)</t>
  </si>
  <si>
    <t>Утримання та фінансова підтримка комунальних спортивних споруд</t>
  </si>
  <si>
    <t>Видатки на придбання кондиціонера</t>
  </si>
  <si>
    <t>Кількість комунальних спортивних споруд, видатки на утримання, яких здійснюються з бюджету</t>
  </si>
  <si>
    <t>Кількість кондиціонерів</t>
  </si>
  <si>
    <t>Середні витрати на утримання однієї спортивної споруди комунальної форми власності.</t>
  </si>
  <si>
    <t>Середні витрати на один кондиціонер</t>
  </si>
  <si>
    <t>Відсоток придбання у відповідності до запланованого</t>
  </si>
  <si>
    <t>Забезпечення функціонування комунальних підприємств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</si>
  <si>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</si>
  <si>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(0)(2)(1)(5)(0)(4)(1)</t>
  </si>
  <si>
    <t>(5)(0)(4)(1)</t>
  </si>
  <si>
    <t>(0)(8)(1)(0)</t>
  </si>
  <si>
    <t>Забезпечення діяльності водопровідно-каналізаційного господарства громади.</t>
  </si>
  <si>
    <t>Обсяг видатків на фінансову підтримку з міського бюджету</t>
  </si>
  <si>
    <t>кількість підприємств водопровідно-каналізаційного господарства, яким планується надання підтримки</t>
  </si>
  <si>
    <t>Середні витрати підприємство</t>
  </si>
  <si>
    <t>Відсоток фінансування підприємства з міського бюджету у відповідності до запланованого</t>
  </si>
  <si>
    <t>Забезпечення належної та безперебійної роботи водопровідно-каналізаційного господарства</t>
  </si>
  <si>
    <t>(0)(2)(1)(6)(0)(1)(3)</t>
  </si>
  <si>
    <t>(6)(0)(1)(3)</t>
  </si>
  <si>
    <t>(0)(6)(2)(0)</t>
  </si>
  <si>
    <t>Надання фінпідтримки комунальним підприємствам</t>
  </si>
  <si>
    <t>середні витрати на підтримку функціонування комунальних підприємств</t>
  </si>
  <si>
    <t>Забезпечення функціонування комунальних підприємств Хустської міської територіальної громади</t>
  </si>
  <si>
    <t>Забезпечення належного функціонування комунальних підприємств</t>
  </si>
  <si>
    <t>(0)(2)(1)(6)(0)(2)(0)</t>
  </si>
  <si>
    <t>(6)(0)(2)(0)</t>
  </si>
  <si>
    <t>Організація благоустроюХустської міської територіальної громади</t>
  </si>
  <si>
    <t>Видатки на утримання мереж зовнішнього освітлення</t>
  </si>
  <si>
    <t>Витрати на вивіз твердих побутових відходів з кладовища</t>
  </si>
  <si>
    <t>Витрати на поховання одиноких, невідомих</t>
  </si>
  <si>
    <t>Витрати на поховання одиноких, невідомих та інших мешканців громади</t>
  </si>
  <si>
    <t>Витрати на оплату за використану електроенергію</t>
  </si>
  <si>
    <t>Витрати на проведення дератизації</t>
  </si>
  <si>
    <t>Видатки на утримання та поточний ремонт світлофорних об`єктів</t>
  </si>
  <si>
    <t>Витрати на виготовлення та встановлення табличок</t>
  </si>
  <si>
    <t>Витрати на  поточний ремонт перехрестя</t>
  </si>
  <si>
    <t>Витрати на вивіз сміття з кладовища</t>
  </si>
  <si>
    <t>Видатки на прочистку зливової каналізації</t>
  </si>
  <si>
    <t>Видатки на ліквідацію стихійних звалищ</t>
  </si>
  <si>
    <t>Видатки на прочистку русла, малих річок та інших водних об`єктів</t>
  </si>
  <si>
    <t>Період виконання робіт</t>
  </si>
  <si>
    <t>місяців</t>
  </si>
  <si>
    <t>Договір</t>
  </si>
  <si>
    <t>Кількість вивезення ТПВ з кладовища</t>
  </si>
  <si>
    <t>куб.м.</t>
  </si>
  <si>
    <t>Кількість поховань</t>
  </si>
  <si>
    <t>Кількість поховань.</t>
  </si>
  <si>
    <t>Кількість кВт спожитої електроенергії</t>
  </si>
  <si>
    <t>тис. кВт./рік</t>
  </si>
  <si>
    <t>Площа берегів річок, підвальних приміщень, підтоплених вулиць на яких планується провести дератизацію</t>
  </si>
  <si>
    <t>кв. м.</t>
  </si>
  <si>
    <t>Кількість світлофорних обєків</t>
  </si>
  <si>
    <t>Кількість виготовлення табличок які плануються виготовити та встановити</t>
  </si>
  <si>
    <t>Статистична звітність</t>
  </si>
  <si>
    <t>Кількість вивезеного сміття з кладовища</t>
  </si>
  <si>
    <t>Кількість зливоприймальних колодязів</t>
  </si>
  <si>
    <t>Дані установи</t>
  </si>
  <si>
    <t>Кількість вивезеного сміття</t>
  </si>
  <si>
    <t>тонн</t>
  </si>
  <si>
    <t>Довжина прочистки русла, малих річок та інших водних об"єктів</t>
  </si>
  <si>
    <t>п.м.</t>
  </si>
  <si>
    <t>Середні видатки на утриманнямереж зовнішнього освітлення на 1 місяць</t>
  </si>
  <si>
    <t>Вартість 1 куб м по вивезенню ТПВ</t>
  </si>
  <si>
    <t>Середня вартість одного поховання</t>
  </si>
  <si>
    <t>Середня вартість одного поховання.</t>
  </si>
  <si>
    <t>Середня вартість спожитої електроенергії кВт</t>
  </si>
  <si>
    <t>Середні витрати на 1 кв.м</t>
  </si>
  <si>
    <t>Середні видатки на утримання та поточний ремонт на 1 світофорний об`єкт</t>
  </si>
  <si>
    <t>Середня вартість однієї таблички</t>
  </si>
  <si>
    <t>Середні витрати на об"єкт</t>
  </si>
  <si>
    <t>Вартість 1 куб м по вивезенню сміття</t>
  </si>
  <si>
    <t>Середня вартість прочистки одного зловоприймального колодязя</t>
  </si>
  <si>
    <t>Витрати вивезення сміття 1т</t>
  </si>
  <si>
    <t>Витрати на прочистку русла, малих річок та інших водних об`єктів</t>
  </si>
  <si>
    <t>Відсоток своєчасно наданих послуг у відповідності до запланованих</t>
  </si>
  <si>
    <t>Відсоток виконаної роботи у відповідності до запланованої</t>
  </si>
  <si>
    <t>Відсоток своєчасно наданих послуг</t>
  </si>
  <si>
    <t>Відсоток своєчасно наданих послуг.</t>
  </si>
  <si>
    <t>Відсоток виконаних робіт у відповідності до запланованих</t>
  </si>
  <si>
    <t>Відсоток проведеної роботи по дератизації у відповідності до запланваної</t>
  </si>
  <si>
    <t>Відсоток завершеності заміни труб у відповідності до запланованої</t>
  </si>
  <si>
    <t>Відсоток виготовлених табличок у відповідності до запланованих</t>
  </si>
  <si>
    <t>Відсоток виконання робіт у відповідності до запланованої</t>
  </si>
  <si>
    <t>Відсоток виконаних робіт у відповідності до запланованих.</t>
  </si>
  <si>
    <t>Програма благоустрою території Хустської міської територіальної громади на 2023-2025 роки</t>
  </si>
  <si>
    <t>Рішення сесії 16.12.2022 № 1116</t>
  </si>
  <si>
    <t>Підвищення рівня благоустрою Хустської міської територіальної громади</t>
  </si>
  <si>
    <t>Утримання мереж зовнішного освітлення; _x000D_
Утримання та поточний ремонт світлофорних об`єктів; _x000D_
Поховання одиноких, невіомих та інших мешканців громади; _x000D_
Оплата за електроенергію вуличного освітлення; _x000D_
Дератизація; _x000D_
Виготовлення та встановлення табличок з назвою вулиць громади; _x000D_
Вивіз сміття з кладовища; _x000D_
Прочистка зливової каналізації.; _x000D_
Ліквідація стихійних звалищ.; _x000D_
Прочистка русла, малих річок та інших водних об`єктів</t>
  </si>
  <si>
    <t>Конституція України від 28 червня 1996 року зі змінами. Бюджетний кодекс України №2456-VI від 08.07.10 зі змінами;  Закон України "Про місцеве самоврядування в Україні "від 21.05.1997 № 280/97-ВР. 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 (із змінами). Лист Міністерства фінансів України від 19.09.23 № 05110-08-6/25507 "Про схвалення Урядом України проекту Державного бюджету України на 2024 рік", Лист Міністерства фінансів України від 16.08.23 № 05110-08-6/22354 "Про особливості складання проектів місцевих бюджетів на 2024 рік". Розпорядження Хустського міського голови від 31.08.2023 року №83/02-05 "Про план заходів щодо складання проекту бюджету Хустської міської територіальної громади на 2024 рік ". Наказ фінансового управління виконавчого комітету Хустської міської ради від 06.10.2023 року № 118 " Про затвердження інструкції з підготовки бюджетних запитів для складання проєкту бюджету Хустської міської територіальної громади на 2024 рік "..</t>
  </si>
  <si>
    <t>(0)(2)(1)(6)(0)(3)(0)</t>
  </si>
  <si>
    <t>(6)(0)(3)(0)</t>
  </si>
  <si>
    <t>Дослідження і розробки, окремі заходи розвитку по реалізації державних (регіональних) програм</t>
  </si>
  <si>
    <t>Обсяги видатків на проведення топо-геодезичних робіт за рахунок коштів місцевого бюджету</t>
  </si>
  <si>
    <t>Обсяг видатків на виготовлення проєктів землеустрою, щодо відведення земельних ділянок  комунальної власності</t>
  </si>
  <si>
    <t>Обсяг видатків на виготовлення технічної документації із землеустрою щодо встановлення (відновлення) меж земельних ділянок комунальної власності на місцевості</t>
  </si>
  <si>
    <t>Обсяг видатків на детальне грунтово-агрохімічне обстеження</t>
  </si>
  <si>
    <t>Обсяг видатків на проведення нормативно-грошової оцінки м. Хуст, с. Зарічне, с. Чертеж, с. Кіреші</t>
  </si>
  <si>
    <t>Обсяг видатків  на виготовлення проекту землеустрою щодо встановлення меж населених пунктів м. Хуст, с. Кіреші, с. Чертіж, с Зарічне</t>
  </si>
  <si>
    <t>Обсяг видатків на виготовлення проекту землеустрою щодо відведення земельної ділянки, цільове призначення якої змінюється</t>
  </si>
  <si>
    <t>Обсяг видатків на виготовлення технічної документації із землеустрою щодо інвентаризації земель</t>
  </si>
  <si>
    <t>Обсяг видатків на виготовлення технічної документації із землеустрою щодо поділу земельних ділянок</t>
  </si>
  <si>
    <t>Обсяг видатків на проведення інвентарізації земельних ділянок комунальної власності для будівництва та обслуговування об`єктів фізичної культури та спорту ( футбольні поля)</t>
  </si>
  <si>
    <t>Документація із землеустрою топографо-геодезичним роботам</t>
  </si>
  <si>
    <t xml:space="preserve"> Проєкт землеустрою, щодо відведення земельних ділянок  комунальної власності</t>
  </si>
  <si>
    <t xml:space="preserve"> Технічна документація із землеустрою щодо встановлення (відновлення) меж земельних ділянок комунальної власності  на місцевості</t>
  </si>
  <si>
    <t>Виготовлення документації детального грунтово-агрохімічного обстеженння</t>
  </si>
  <si>
    <t>Проведення нормативно-грошової оцінки : м. Хуст, с. Зарічне, с. Чертеж, с. Кіреші</t>
  </si>
  <si>
    <t>Проект землеустрою щодо встановлення меж населених пунктів: м. Хуст, с. Кіреші, с. Чертіж, с. Зарічне</t>
  </si>
  <si>
    <t>Виготовлення проекту землеустрою щодо відведення земельної ділянки, цільове призначення якої змінюється</t>
  </si>
  <si>
    <t>Виготовлення технічної документації із землеустрою щодо інвентаризації земель</t>
  </si>
  <si>
    <t>Технічна документація із землеустрою щодо поділу земельних ділянок</t>
  </si>
  <si>
    <t>Документація із землеустрою щодо інвентаризації земельних ділянок комунальної власності для будівництва та обслуговування об`єктів фізичної культури та спорту (футбольні поля)</t>
  </si>
  <si>
    <t>Середні витрати на виготовлення однієї одиниці документації із землеустрою ліцензованою землевпорядною організацією</t>
  </si>
  <si>
    <t>Середні витрати по виготовленню проєктів землеустрою, щодо відведення земельних ділянок у комунальну власність</t>
  </si>
  <si>
    <t>Середні витрати по виготовленню технічної документації із землеустрою щодо встановлення (відновлення) меж земельних ділянок комунальної власності на місцевості</t>
  </si>
  <si>
    <t>Середні витрати по виготовленню документації детального грунтово-агрохімічного обстеження</t>
  </si>
  <si>
    <t>Середні витрати на проведення нормативно-грошової оцінки: м. Хуст, с. Зарічне, с. Чертеж, с. Кіреші</t>
  </si>
  <si>
    <t>Середні витрати по виготовленню проекту землеустрою щодо встановлення меж населених пунктів: м. Хуст, с. Кіреші, с. Чертіж, с. Зарічне</t>
  </si>
  <si>
    <t>Середні витрати на виготовлення проекту землеустрою щодо відведення земельної ділянки,цільове призначення якої змінюється</t>
  </si>
  <si>
    <t>Середні витрати на виготовлення технічної документації із землеустрою щодо інвентаризації земель</t>
  </si>
  <si>
    <t>Середні витрати на виготовлення однієї технічної документації із землеустрою щодо поділу земельних ділянок</t>
  </si>
  <si>
    <t>Середні витрати на виготовлення однієї одиниці документації із землеустрою щодо інвентаризації земельних ділянок комунальної власності для будівництва та обслуговування об`єктів фізичної культури та спорту (футбольні поля)</t>
  </si>
  <si>
    <t>Відсоток виготовленої ліцензованою землевпорядною організацією документації із землеустрою</t>
  </si>
  <si>
    <t>Відсоток виготовлення проєктів землеустрою, щодо відведення земельних ділянок комунальної власності</t>
  </si>
  <si>
    <t>Відсоток виготовлення технічної документації із землеустрою щодо встановлення (відновлення) меж земельних ділянок комунальної власності на місцевості</t>
  </si>
  <si>
    <t>Відсоток виготовленння документації детального грунтово-агрохімічного обстеження</t>
  </si>
  <si>
    <t>Відсоток виготовлення нормативно-грошової оцінки: м. Хуст, с. Зарічне, с. Чертеж, с. Кіреші</t>
  </si>
  <si>
    <t>Відсоток виготовлення проекту землеустрою щодо встановлення меж населених пунктів: м. Хуст, с. Кіреші, с. Чертіж, с. Зарічне</t>
  </si>
  <si>
    <t>Відсоток виготовлення проектів землеустрою щодо відведення земельної ділянки, цільове призначення якої змінюється</t>
  </si>
  <si>
    <t>Відсоток виготовлення технічної із землеустрою щодо інвентаризації земель</t>
  </si>
  <si>
    <t>Відсоток виготовленої технічної документації із землеустрою щодо поділу земельних ділянок</t>
  </si>
  <si>
    <t>Відсоток виготовленої документації із землеустрою щодо інвентаризації земельних ділянок комунальної власності для будівництва та обслуговування об`єктів фізичної культури та спорту (футбольні поля)</t>
  </si>
  <si>
    <t>Програма розвитку земельних відносин та охорони земель Хустської міської територіальної громади на 2023 рік</t>
  </si>
  <si>
    <t>Рішення №1245 від 21.04.2023 р.</t>
  </si>
  <si>
    <t>Програма розвитку земельних відносин та охорони земель Хустської міської територіальної громади на 2024-2026 роки</t>
  </si>
  <si>
    <t>Створення конкурентного середовища, а також забезпечення надходження коштів від приватизації земельних ділянок до міського бюджету</t>
  </si>
  <si>
    <t>Проведення топо-геодезичних робіт за рахунок коштів місцевого бюджету; _x000D_
Виготовлення проєктів землеустрою щодо відведення земельних ділянок у комунальну власність.; _x000D_
Виготовлення технічної документації із землеустрою щодо встановлення (відновлення) меж земельних ділянок на місцевості; _x000D_
Виготовлення технічної документації із землеустрою щодо поділу земельних ділянок; _x000D_
Проведення інвентаризації земельних ділянок комунальної власності для будівництва та обслуговування об"єктів фізичної культури та спорту (футбольні поля)</t>
  </si>
  <si>
    <t>(0)(2)(1)(7)(1)(3)(0)</t>
  </si>
  <si>
    <t>(7)(1)(3)(0)</t>
  </si>
  <si>
    <t>(0)(4)(2)(1)</t>
  </si>
  <si>
    <t>Благодійні внески, гранти та дарунки </t>
  </si>
  <si>
    <t>Капітальне будівництво (придбання) інших об`єктів</t>
  </si>
  <si>
    <t>Реконструкція та реставрація інших об`єктів</t>
  </si>
  <si>
    <t>Утримання, розвиток доріг та дорожньої інфраструктури</t>
  </si>
  <si>
    <t>Співфінансування експлуатаційного утримання автомобільних доріг загального користування місцевого значення та поточний середній ремонт</t>
  </si>
  <si>
    <t>Реконструкція дороги до пам"ятки архітектури</t>
  </si>
  <si>
    <t>Видатки на проведення поточного ремонту  вулично-дорожньої мережі</t>
  </si>
  <si>
    <t>Видатки на установлення технічних засобів регулювання (дорожні знаки)</t>
  </si>
  <si>
    <t>Видатки на ремонт  доріг та тротуарів вулично-дорожньої мережі.</t>
  </si>
  <si>
    <t>Видатки на експлуатаційне утримання автомобільних доріг загального користування місцевого значення</t>
  </si>
  <si>
    <t>Обсяг видатків на реконструкцію дороги до пам"тки архітектури</t>
  </si>
  <si>
    <t>Видатки на поновлення дорожньої розмітки та пішоходних переходів</t>
  </si>
  <si>
    <t>Видатки на розробку проекта організації дорожнього руху по ТГ</t>
  </si>
  <si>
    <t>Площа вулично-дорожньої мережі, на яких планується провести поточний ремонт</t>
  </si>
  <si>
    <t>Кількість дорожніх знаків які планується виготовити та встановити.</t>
  </si>
  <si>
    <t>Площа шляхів, на яких планується провести капітальний ремонт</t>
  </si>
  <si>
    <t>Загальна протяжність доріг на яких буде проведено ремонт</t>
  </si>
  <si>
    <t>км.</t>
  </si>
  <si>
    <t>Кількість обєктів на яких планується реконструкція</t>
  </si>
  <si>
    <t>Довжина дорожньої розмітки на якій планується провести поновлення</t>
  </si>
  <si>
    <t>Кількість старостинських округів</t>
  </si>
  <si>
    <t>Середня вартість 1 кв. м. поточного ремонту</t>
  </si>
  <si>
    <t>Середня вартість одного дорожнього знаку</t>
  </si>
  <si>
    <t>Середня вартість 1 тис.кв.м капітального ремонту</t>
  </si>
  <si>
    <t>Середня вартість 1 км. відремонтованої дороги</t>
  </si>
  <si>
    <t>Середні витрати на проведені роботи</t>
  </si>
  <si>
    <t>Середня вартість 1 км нанесення дорожньої розмітки</t>
  </si>
  <si>
    <t>Вартість розробки проекту організації дорожнього руху в розрахунку на 1 старостинський округ</t>
  </si>
  <si>
    <t>Відремонтована за рахунок поточного ремонту площа вулично-дорожньої мережі у відповідності до запланованої</t>
  </si>
  <si>
    <t>Відсоток заміни та встановлення дорожніх знаків у відповідності до запланованих</t>
  </si>
  <si>
    <t>Відсоток відремонтованих за рахунок капітального ремонту площі вулично-дорожньої мережі у відповідності до запланованих</t>
  </si>
  <si>
    <t>Відсоток відремонтованих доріг у відповідності до запланованих</t>
  </si>
  <si>
    <t>Відсоток оновленої дорожньої розмітки та пішохідних переходів у відповідності до запланованих</t>
  </si>
  <si>
    <t>Відсоток виконаної роботи до запланованої</t>
  </si>
  <si>
    <t>Рішення №1116 від 16.12.2022</t>
  </si>
  <si>
    <t>Програма реконструкції, ремонту та утримання вулиць і доріг комунальної власності Хустської міської територіальної громади на 2023-205 роки</t>
  </si>
  <si>
    <t>Рішення №1117 від 16.12.2022</t>
  </si>
  <si>
    <t>Програма благоустрою території Хустської міської територіальної громади на 2020-2022 роки</t>
  </si>
  <si>
    <t>Рішення №1753 від 16.12.2019</t>
  </si>
  <si>
    <t>Програма реконструкції, ремонту та утримання вулиць і доріг комунальної власності Хустської міської територіальної громади на 2020-2022 роки.</t>
  </si>
  <si>
    <t>Рішення №1754 від 16.12.2019</t>
  </si>
  <si>
    <t>Покращення стану інфраструктури вулиць і доріг незалежно від форми власності в дорожній доступності, створення безпечних умов дорожнього руху</t>
  </si>
  <si>
    <t>Поточний ремонт вулично-дорожньої мережі; _x000D_
Утримання вулично-дорожньої мережі (влаштування дорожньої розмітки); _x000D_
Установлення технічних засобів регулювання (дорожні знаки)</t>
  </si>
  <si>
    <t>(0)(2)(1)(7)(4)(6)(1)</t>
  </si>
  <si>
    <t>(7)(4)(6)(1)</t>
  </si>
  <si>
    <t>(0)(4)(5)(6)</t>
  </si>
  <si>
    <t>Сплата членських внесків в Асоціацію міст України</t>
  </si>
  <si>
    <t>Кількість населення міста</t>
  </si>
  <si>
    <t>Середній обсяг витрат на одиницю населення міста</t>
  </si>
  <si>
    <t>Динаміка середніх витрат на одиницю населення</t>
  </si>
  <si>
    <t>Участь виконавчого комітету Хустської міської ради в діяльності Асоціації міст України</t>
  </si>
  <si>
    <t>(0)(2)(1)(7)(6)(8)(0)</t>
  </si>
  <si>
    <t>(7)(6)(8)(0)</t>
  </si>
  <si>
    <t>(0)(4)(9)(0)</t>
  </si>
  <si>
    <t>Виготовлення технічної документації для оформлення права власності на об'єкти комунальної власності територіальної громади</t>
  </si>
  <si>
    <t>Забезпечення проведення незалежної експертної оцінки для визначення ринкової вартості об"єктів комунальної власності територіальної громади</t>
  </si>
  <si>
    <t>Сплата судового збору та штрафних санкцій</t>
  </si>
  <si>
    <t>Сплата земельного податку</t>
  </si>
  <si>
    <t>Обсяг видатків на виготовлення технічної документації для оформлення права власності на об"єкти комунальної власності</t>
  </si>
  <si>
    <t>Обсяг видатків на забезпечення проведення незалежної експертної оцінки для визначення ринкової вартості об"єктів ком.власності</t>
  </si>
  <si>
    <t>Загальна сума судового збору та штрафних санкцій</t>
  </si>
  <si>
    <t>Обсяг видатків на сплату земельного податку</t>
  </si>
  <si>
    <t>Кількість об"єктів комунальної власності територіальної громади, що потребують виготовлення технічної документації для оформлення права власності</t>
  </si>
  <si>
    <t>Перелік об"єктів</t>
  </si>
  <si>
    <t>Кількість об"єктів комунальної власності територіальної громади, що потребують незалежної експертної оцінки майна</t>
  </si>
  <si>
    <t>Кількість процесуальних документів, податкових повідомлень</t>
  </si>
  <si>
    <t>Кількість земельних ділянок на які нараховано земельний податок</t>
  </si>
  <si>
    <t>Середні витрати на виготовлення однієї одиниці правовстановлюючих документів (технічного паспорта)</t>
  </si>
  <si>
    <t>Середні витрати на виготовлення однієї одиниці експертної оцінки майна</t>
  </si>
  <si>
    <t>Середній розмір судового збору за одним позовом (штрафом)</t>
  </si>
  <si>
    <t>Середній розмір земельного податку за одну ділянку</t>
  </si>
  <si>
    <t>Відсоток виготовлених правовстановлюючих документів до запланованої кількості</t>
  </si>
  <si>
    <t>Відсоток виготовлених експертних оцінок</t>
  </si>
  <si>
    <t>Відсоток оплаченого судового збору до запланованого</t>
  </si>
  <si>
    <t>Відсоток сплаченого земельного податку</t>
  </si>
  <si>
    <t>Створення конкурентного середовища,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</t>
  </si>
  <si>
    <t>Виготовлення технічної документації для оформлення права власності на об"єкти комунальної власності територіальної громади; _x000D_
Забезпечення проведення незалежної експертної оцінки для визначення ринкової вартості об"єктів комунальної власності територіальної громади; _x000D_
Сплата судового збору та штрафних санкцій; _x000D_
Сплата земельного податку.</t>
  </si>
  <si>
    <t>(0)(2)(1)(7)(6)(9)(3)</t>
  </si>
  <si>
    <t>(7)(6)(9)(3)</t>
  </si>
  <si>
    <t>Оповіщення про загрозу або виникнення надзвичайної ситуації</t>
  </si>
  <si>
    <t>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</si>
  <si>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Витрати на ремонт, експлуатаційно-технічне обслуговування апаратури зв"язку,  плата за електроенергію</t>
  </si>
  <si>
    <t>Витрати на придбання  матеріалів та засобів</t>
  </si>
  <si>
    <t>Витрати на паливно-мастильні матеріали</t>
  </si>
  <si>
    <t>Кількість місяців використання</t>
  </si>
  <si>
    <t>Кількість придбаних  паливно- мастильних матеріалів</t>
  </si>
  <si>
    <t>літр</t>
  </si>
  <si>
    <t>Середня вартість за один місяць використання</t>
  </si>
  <si>
    <t>Середня вартість придбаних матеріалів та засобів</t>
  </si>
  <si>
    <t>Середня вартість паливно-мастильних матеріалів</t>
  </si>
  <si>
    <t>Відсоток запланованих місяців використання до місяців фактичного використання</t>
  </si>
  <si>
    <t>Відсоток замовленої закупівлі до виконаної закупівлі</t>
  </si>
  <si>
    <t>Відсоток придбаних паливно-мастильних матеріалів</t>
  </si>
  <si>
    <t>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2021-2025 роки.</t>
  </si>
  <si>
    <t>Рішення №25 від 17.12.2020</t>
  </si>
  <si>
    <t>Програма розвитку системи зв"язку, оповіщення та інформатизації цивільного захисту Хустської міської територіальної громади на 2021-2025 роки</t>
  </si>
  <si>
    <t>Рішення №24 від 17.12.2020</t>
  </si>
  <si>
    <t>Розвиток підсистеми зв"язку, оповіщення інформації та розвиток і удосконалення цивільного захисту</t>
  </si>
  <si>
    <t>Оповіщення про загрозу або виникнення надзвичайної ситуації.; _x000D_
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</si>
  <si>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(0)(2)(1)(8)(1)(1)(0)</t>
  </si>
  <si>
    <t>(8)(1)(1)(0)</t>
  </si>
  <si>
    <t>(0)(3)(2)(0)</t>
  </si>
  <si>
    <t>здійснення методологічного і методичного забезпечення мобілізаційної підготовки</t>
  </si>
  <si>
    <t>Забезпечення заходів мобілізаційної підготовки</t>
  </si>
  <si>
    <t>Програма мобілізаційної підготовки Хустської міської територіальної громади на 2024 рік</t>
  </si>
  <si>
    <t>Заходи та роботи з мобілізаційної підготовки</t>
  </si>
  <si>
    <t>(0)(2)(1)(8)(2)(2)(0)</t>
  </si>
  <si>
    <t>(8)(2)(2)(0)</t>
  </si>
  <si>
    <t>(0)(3)(8)(0)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</si>
  <si>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</si>
  <si>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Надходження від скидів забруднюючих речовин безпосередньо у водні об`єкти </t>
  </si>
  <si>
    <t>Надходження від розміщення відходів у спеціально відведених для цього місцях чи на об`єктах, крім розміщення окремих видів відходів як вторинної сировини </t>
  </si>
  <si>
    <t>Придбання трансформатора силового та комплектна трансформаторної підстанції тупикового типу з кабельними вводами для об'єкту будівництва "Реконструкція перекачувальної каналізаційної насосної станції по віл. Заводська, 1Ж в м . Хуст, Закарпатської області</t>
  </si>
  <si>
    <t>Утримання зеленої зони в належному стані</t>
  </si>
  <si>
    <t>Реконструкція перекачувальної насосної станції по вул. Заводська, 1Ж в м. Хуст, Закарпатської області</t>
  </si>
  <si>
    <t>Будівництво та реконструкція каналізаційних мереж</t>
  </si>
  <si>
    <t>Видатки на озеленення</t>
  </si>
  <si>
    <t>Обсяг видатків на проведення робіт по реконструкції об"єкта</t>
  </si>
  <si>
    <t>Видатки на реконструкцію перекачувальної каналізаційної насосної станції</t>
  </si>
  <si>
    <t>Видатки на будівництво та реконструкцію каналізаційних об`єктів</t>
  </si>
  <si>
    <t>Загальна площа зелених зон</t>
  </si>
  <si>
    <t>Кількість об"ктів, на яких планується відновлювальні роботи</t>
  </si>
  <si>
    <t>Кількість об"єктів, на яких планується виконати роботи</t>
  </si>
  <si>
    <t>Довжина мереж на яких планується проводити будівництво та реконструкцію</t>
  </si>
  <si>
    <t>м.</t>
  </si>
  <si>
    <t>Середні витрати на один кв.м</t>
  </si>
  <si>
    <t>Середні витрати на проведення робіт по одному об"єкту</t>
  </si>
  <si>
    <t>Середня вартість робіт одного об"єкту</t>
  </si>
  <si>
    <t>Середня вартість 1 п.м. ремонтних робіт</t>
  </si>
  <si>
    <t>Відсоток виконаних робіт у відповідності до запланованих..</t>
  </si>
  <si>
    <t>Відсоток виконаних робіт у відповідності до запланованих…</t>
  </si>
  <si>
    <t>Програма охорони навколишнього природного середовищаХустської міської територіальної громади на 2023-2025 роки</t>
  </si>
  <si>
    <t>Рішення №1118 від 16.12.2022 р.</t>
  </si>
  <si>
    <t>Здійснення комплексу природоохоронних заходів, догляд за зеленими зонами</t>
  </si>
  <si>
    <t>Реконструкція перекачувальної каналізаційної насосної станції по вул. Заводська, 1Ж в м. хуст, Закарпатської області, одержувач комунальна організація Хустське ВУВКГ; _x000D_
Будівництво та реконструкція каналізаційних об"єктів</t>
  </si>
  <si>
    <t>(0)(2)(1)(8)(3)(4)(0)</t>
  </si>
  <si>
    <t>(8)(3)(4)(0)</t>
  </si>
  <si>
    <t>(0)(5)(4)(0)</t>
  </si>
  <si>
    <t>Повернення кредитів до бюджету</t>
  </si>
  <si>
    <t>Повернення довгострокових кредитів, наданих індивідуальним забудовникам житла на селі</t>
  </si>
  <si>
    <t>Надання інших внутрішніх кредитів</t>
  </si>
  <si>
    <t>Здійснення виплат, повязаних з наданням та обслуговуванням державних пільгових кредитів</t>
  </si>
  <si>
    <t>Обсяги ндання кредиту</t>
  </si>
  <si>
    <t>Кількість осіб, яким будуть надані пільгові кредити</t>
  </si>
  <si>
    <t>Середня сума кредиту надана 1 особі</t>
  </si>
  <si>
    <t>Питома вага осіб, які отримали кредит до загальної кількості тих, які звернулися за отримання кредиту</t>
  </si>
  <si>
    <t>Цільова міська програма «Власний дім» Хустської міської територіальної громади на 2021-2025 роки_x000D_
територіальної громади на 2021-2025 роки</t>
  </si>
  <si>
    <t>Рішення №150 від 31.03.2021 р.</t>
  </si>
  <si>
    <t>Поліпшення житлових умов жителів Хустської міської територіальної громади шляхом надання їм кредитів на будівництво нового житла, добудову або реконструкцію, придбання незавершеного будівництва та готового житла, впровадження енергоефективних та енергозберігаючих технологій</t>
  </si>
  <si>
    <t>Фінансова підтримка жителів Хустської міської територіальної громади</t>
  </si>
  <si>
    <t>(0)(2)(1)(8)(8)(3)(1)</t>
  </si>
  <si>
    <t>(8)(8)(3)(1)</t>
  </si>
  <si>
    <t>(1)(0)(6)(0)</t>
  </si>
  <si>
    <t>Додаткові кошти необхідно для оплати стимулюючих та матеріальних доплат для працівників</t>
  </si>
  <si>
    <t>Додаткові кошти необхідно для оплати ЄСВ</t>
  </si>
  <si>
    <t>У разі незабезпечення додатковими коштами на 2024 рік не буде виплачено стимулюючих та матеріальних виплат.</t>
  </si>
  <si>
    <t>1) додаткові витрати на 2024 рік за бюджетними програмами:</t>
  </si>
  <si>
    <t>Обґрунтування необхідності додаткових коштів на 2024 рік</t>
  </si>
  <si>
    <t>2024 рік (проект) в межах доведених граничних обсягів</t>
  </si>
  <si>
    <t>2024 рік (проект) зміни у разі передбачення додаткових коштів</t>
  </si>
  <si>
    <t>Наслідки у разі, якщо додаткові кошти не будуть передбачені у 2024 році, та альтернативні заходи, яких необхідно вжити для забезпечення виконання бюджетної програми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</si>
  <si>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</si>
  <si>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</si>
  <si>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БЮДЖЕТНИЙ ЗАПИТ НА 2024 – 2026 РОКИ додатковий (Форма 2024-3)</t>
  </si>
  <si>
    <t>2) додаткові витрати на 2025 - 2026  роки за бюджетними програмами:</t>
  </si>
  <si>
    <t>Обґрунтування необхідності додаткових коштів  на 2025 - 2026 роки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</si>
  <si>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</si>
  <si>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</si>
  <si>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Наслідки у разі, якщо додаткові кошти не будуть передбачені у 2025-2026 роках, та альтернативні заходи, яких необхідно вжити для забезпечення виконання бюджетної програми</t>
  </si>
  <si>
    <t>Додаткові кошти необхідно для оплати часткової компенсації медикаментозного забезпечення окремих категорій населення</t>
  </si>
  <si>
    <t>У разі незабезпечення додатковими коштами на 2024 рік виникнуть проблеми у частковій компенсації для медикаментозного забезпечення окремих категорій населення</t>
  </si>
  <si>
    <t>Додаткові кошти необхідно для оплати стимулюючих доплат для працівників</t>
  </si>
  <si>
    <t>Додаткові кошти необхідно на придбання предметів, матеріалів, обладнання та інвентарю для функціонування центру надання соціальних послуг</t>
  </si>
  <si>
    <t>Додаткові кошти необхідно на придбання медикаментів та перев'язувальних матеріалів</t>
  </si>
  <si>
    <t>Додаткові кошти необхідно на придбання продуктів харчування</t>
  </si>
  <si>
    <t>Для оплати послуг</t>
  </si>
  <si>
    <t>Інші видатки</t>
  </si>
  <si>
    <t>У разі незабезпечення додатковими коштами на 2024 рік виникнуть проблеми у функціонуванні та належному утриманні центру надання соціальних послуг Хустської міської ради</t>
  </si>
  <si>
    <t>Додаткові кошти необхідно для оплати електроенергії у разі підняття ціни</t>
  </si>
  <si>
    <t>У разі незабезпечення додатковими коштами виникне заборгованіть по оплаті за використану електроенергію</t>
  </si>
  <si>
    <t>Додаткові кошти необхідно для забезпечення стабільної роботи комунальних підприємств, виконання  функцій яких забезпечують життєдіяльність громади</t>
  </si>
  <si>
    <t>У разі незабезпечення додатковими коштами на 2024 рік виникнуть проблеми у _x000D_
 стабільній роботі комунальних підприємств Хустської міської територіальної громади, виконання  функцій яких забезпечують життєдіяльність громади</t>
  </si>
</sst>
</file>

<file path=xl/styles.xml><?xml version="1.0" encoding="utf-8"?>
<styleSheet xmlns="http://schemas.openxmlformats.org/spreadsheetml/2006/main">
  <numFmts count="1">
    <numFmt numFmtId="180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12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80" fontId="5" fillId="0" borderId="1" xfId="0" applyNumberFormat="1" applyFont="1" applyBorder="1" applyAlignment="1">
      <alignment vertical="center" wrapText="1"/>
    </xf>
    <xf numFmtId="180" fontId="5" fillId="0" borderId="2" xfId="0" applyNumberFormat="1" applyFont="1" applyBorder="1" applyAlignment="1">
      <alignment vertical="center" wrapText="1"/>
    </xf>
    <xf numFmtId="180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80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80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80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 wrapText="1"/>
    </xf>
    <xf numFmtId="180" fontId="5" fillId="0" borderId="2" xfId="0" applyNumberFormat="1" applyFont="1" applyBorder="1" applyAlignment="1">
      <alignment horizontal="center" vertical="center" wrapText="1"/>
    </xf>
    <xf numFmtId="180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0" fontId="1" fillId="0" borderId="2" xfId="0" applyNumberFormat="1" applyFont="1" applyBorder="1" applyAlignment="1">
      <alignment horizontal="center" vertical="center" wrapText="1"/>
    </xf>
    <xf numFmtId="180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4" fillId="0" borderId="5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3" fontId="0" fillId="0" borderId="1" xfId="0" applyNumberFormat="1" applyFont="1" applyBorder="1" applyAlignment="1">
      <alignment horizontal="right" vertical="center" wrapText="1"/>
    </xf>
    <xf numFmtId="3" fontId="0" fillId="0" borderId="2" xfId="0" applyNumberFormat="1" applyFont="1" applyBorder="1" applyAlignment="1">
      <alignment horizontal="right" vertical="center" wrapText="1"/>
    </xf>
    <xf numFmtId="3" fontId="0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6" xfId="0" applyNumberFormat="1" applyFont="1" applyBorder="1" applyAlignment="1">
      <alignment horizontal="right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8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104"/>
  <sheetViews>
    <sheetView tabSelected="1" zoomScaleNormal="100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63" t="s">
        <v>215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66" t="s">
        <v>331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14.25" customHeight="1">
      <c r="A5" s="27" t="s">
        <v>199</v>
      </c>
      <c r="B5" s="150" t="s">
        <v>262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24"/>
      <c r="AH5" s="46" t="s">
        <v>319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5" t="s">
        <v>324</v>
      </c>
      <c r="AV5" s="46"/>
      <c r="AW5" s="46"/>
      <c r="AX5" s="46"/>
      <c r="AY5" s="46"/>
      <c r="AZ5" s="46"/>
      <c r="BA5" s="46"/>
      <c r="BB5" s="46"/>
      <c r="BC5" s="24"/>
      <c r="BD5" s="24"/>
      <c r="BE5" s="155" t="s">
        <v>325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206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197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198</v>
      </c>
      <c r="BF6" s="47"/>
      <c r="BG6" s="47"/>
      <c r="BH6" s="47"/>
      <c r="BI6" s="47"/>
      <c r="BJ6" s="47"/>
      <c r="BK6" s="47"/>
      <c r="BL6" s="47"/>
    </row>
    <row r="7" spans="1:80" ht="15" customHeight="1"/>
    <row r="8" spans="1:80" ht="14.25" customHeight="1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>
      <c r="A9" s="148" t="s">
        <v>318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</row>
    <row r="10" spans="1:80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>
      <c r="A12" s="48" t="s">
        <v>203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327</v>
      </c>
      <c r="AJ12" s="58"/>
      <c r="AK12" s="58"/>
      <c r="AL12" s="58"/>
      <c r="AM12" s="58"/>
      <c r="AN12" s="58"/>
      <c r="AO12" s="58" t="s">
        <v>328</v>
      </c>
      <c r="AP12" s="58"/>
      <c r="AQ12" s="58"/>
      <c r="AR12" s="58"/>
      <c r="AS12" s="58"/>
      <c r="AT12" s="58"/>
      <c r="AU12" s="58" t="s">
        <v>329</v>
      </c>
      <c r="AV12" s="58"/>
      <c r="AW12" s="58"/>
      <c r="AX12" s="58"/>
      <c r="AY12" s="58"/>
      <c r="AZ12" s="58"/>
      <c r="BA12" s="58" t="s">
        <v>330</v>
      </c>
      <c r="BB12" s="58"/>
      <c r="BC12" s="58"/>
      <c r="BD12" s="58"/>
      <c r="BE12" s="58"/>
      <c r="BF12" s="58"/>
      <c r="BG12" s="58" t="s">
        <v>332</v>
      </c>
      <c r="BH12" s="58"/>
      <c r="BI12" s="58"/>
      <c r="BJ12" s="58"/>
      <c r="BK12" s="58"/>
      <c r="BL12" s="58"/>
    </row>
    <row r="13" spans="1:80" ht="15" customHeight="1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>
      <c r="A14" s="54" t="s">
        <v>204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200</v>
      </c>
    </row>
    <row r="15" spans="1:80" s="8" customFormat="1" ht="12.75" customHeight="1">
      <c r="A15" s="137" t="s">
        <v>219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9"/>
      <c r="CA15" s="8" t="s">
        <v>201</v>
      </c>
      <c r="CB15" s="129" t="s">
        <v>220</v>
      </c>
    </row>
    <row r="16" spans="1:80" s="136" customFormat="1" ht="12.75" customHeight="1">
      <c r="A16" s="130" t="s">
        <v>221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2"/>
      <c r="X16" s="130" t="s">
        <v>222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2"/>
      <c r="AI16" s="133">
        <v>56176273</v>
      </c>
      <c r="AJ16" s="134"/>
      <c r="AK16" s="134"/>
      <c r="AL16" s="134"/>
      <c r="AM16" s="134"/>
      <c r="AN16" s="135"/>
      <c r="AO16" s="133">
        <v>64676999</v>
      </c>
      <c r="AP16" s="134"/>
      <c r="AQ16" s="134"/>
      <c r="AR16" s="134"/>
      <c r="AS16" s="134"/>
      <c r="AT16" s="135"/>
      <c r="AU16" s="133">
        <v>61751800</v>
      </c>
      <c r="AV16" s="134"/>
      <c r="AW16" s="134"/>
      <c r="AX16" s="134"/>
      <c r="AY16" s="134"/>
      <c r="AZ16" s="135"/>
      <c r="BA16" s="133">
        <v>62695800</v>
      </c>
      <c r="BB16" s="134"/>
      <c r="BC16" s="134"/>
      <c r="BD16" s="134"/>
      <c r="BE16" s="134"/>
      <c r="BF16" s="135"/>
      <c r="BG16" s="133">
        <v>64187600</v>
      </c>
      <c r="BH16" s="134"/>
      <c r="BI16" s="134"/>
      <c r="BJ16" s="134"/>
      <c r="BK16" s="134"/>
      <c r="BL16" s="135"/>
    </row>
    <row r="17" spans="1:80" s="8" customFormat="1" ht="12.75" customHeight="1">
      <c r="A17" s="137" t="s">
        <v>223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9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B17" s="129" t="s">
        <v>224</v>
      </c>
    </row>
    <row r="18" spans="1:80" s="136" customFormat="1" ht="12.75" customHeight="1">
      <c r="A18" s="130" t="s">
        <v>221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2"/>
      <c r="X18" s="130" t="s">
        <v>222</v>
      </c>
      <c r="Y18" s="131"/>
      <c r="Z18" s="131"/>
      <c r="AA18" s="131"/>
      <c r="AB18" s="131"/>
      <c r="AC18" s="131"/>
      <c r="AD18" s="131"/>
      <c r="AE18" s="131"/>
      <c r="AF18" s="131"/>
      <c r="AG18" s="131"/>
      <c r="AH18" s="132"/>
      <c r="AI18" s="133">
        <v>12399111</v>
      </c>
      <c r="AJ18" s="134"/>
      <c r="AK18" s="134"/>
      <c r="AL18" s="134"/>
      <c r="AM18" s="134"/>
      <c r="AN18" s="135"/>
      <c r="AO18" s="133">
        <v>19813154</v>
      </c>
      <c r="AP18" s="134"/>
      <c r="AQ18" s="134"/>
      <c r="AR18" s="134"/>
      <c r="AS18" s="134"/>
      <c r="AT18" s="135"/>
      <c r="AU18" s="133">
        <v>30315500</v>
      </c>
      <c r="AV18" s="134"/>
      <c r="AW18" s="134"/>
      <c r="AX18" s="134"/>
      <c r="AY18" s="134"/>
      <c r="AZ18" s="135"/>
      <c r="BA18" s="133">
        <v>18498600</v>
      </c>
      <c r="BB18" s="134"/>
      <c r="BC18" s="134"/>
      <c r="BD18" s="134"/>
      <c r="BE18" s="134"/>
      <c r="BF18" s="135"/>
      <c r="BG18" s="133">
        <v>18868600</v>
      </c>
      <c r="BH18" s="134"/>
      <c r="BI18" s="134"/>
      <c r="BJ18" s="134"/>
      <c r="BK18" s="134"/>
      <c r="BL18" s="135"/>
    </row>
    <row r="19" spans="1:80" s="8" customFormat="1" ht="12.75" customHeight="1">
      <c r="A19" s="137" t="s">
        <v>225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9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B19" s="129" t="s">
        <v>226</v>
      </c>
    </row>
    <row r="20" spans="1:80" s="136" customFormat="1" ht="12.75" customHeight="1">
      <c r="A20" s="130" t="s">
        <v>227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2"/>
      <c r="X20" s="130" t="s">
        <v>222</v>
      </c>
      <c r="Y20" s="131"/>
      <c r="Z20" s="131"/>
      <c r="AA20" s="131"/>
      <c r="AB20" s="131"/>
      <c r="AC20" s="131"/>
      <c r="AD20" s="131"/>
      <c r="AE20" s="131"/>
      <c r="AF20" s="131"/>
      <c r="AG20" s="131"/>
      <c r="AH20" s="132"/>
      <c r="AI20" s="133">
        <v>13727595</v>
      </c>
      <c r="AJ20" s="134"/>
      <c r="AK20" s="134"/>
      <c r="AL20" s="134"/>
      <c r="AM20" s="134"/>
      <c r="AN20" s="135"/>
      <c r="AO20" s="133">
        <v>3631400</v>
      </c>
      <c r="AP20" s="134"/>
      <c r="AQ20" s="134"/>
      <c r="AR20" s="134"/>
      <c r="AS20" s="134"/>
      <c r="AT20" s="135"/>
      <c r="AU20" s="133">
        <v>856000</v>
      </c>
      <c r="AV20" s="134"/>
      <c r="AW20" s="134"/>
      <c r="AX20" s="134"/>
      <c r="AY20" s="134"/>
      <c r="AZ20" s="135"/>
      <c r="BA20" s="133">
        <v>0</v>
      </c>
      <c r="BB20" s="134"/>
      <c r="BC20" s="134"/>
      <c r="BD20" s="134"/>
      <c r="BE20" s="134"/>
      <c r="BF20" s="135"/>
      <c r="BG20" s="133">
        <v>0</v>
      </c>
      <c r="BH20" s="134"/>
      <c r="BI20" s="134"/>
      <c r="BJ20" s="134"/>
      <c r="BK20" s="134"/>
      <c r="BL20" s="135"/>
    </row>
    <row r="21" spans="1:80" s="8" customFormat="1" ht="12.75" customHeight="1">
      <c r="A21" s="137" t="s">
        <v>228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9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B21" s="129" t="s">
        <v>229</v>
      </c>
    </row>
    <row r="22" spans="1:80" s="136" customFormat="1" ht="12.75" customHeight="1">
      <c r="A22" s="130" t="s">
        <v>221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2"/>
      <c r="X22" s="130" t="s">
        <v>222</v>
      </c>
      <c r="Y22" s="131"/>
      <c r="Z22" s="131"/>
      <c r="AA22" s="131"/>
      <c r="AB22" s="131"/>
      <c r="AC22" s="131"/>
      <c r="AD22" s="131"/>
      <c r="AE22" s="131"/>
      <c r="AF22" s="131"/>
      <c r="AG22" s="131"/>
      <c r="AH22" s="132"/>
      <c r="AI22" s="133">
        <v>374400</v>
      </c>
      <c r="AJ22" s="134"/>
      <c r="AK22" s="134"/>
      <c r="AL22" s="134"/>
      <c r="AM22" s="134"/>
      <c r="AN22" s="135"/>
      <c r="AO22" s="133">
        <v>487700</v>
      </c>
      <c r="AP22" s="134"/>
      <c r="AQ22" s="134"/>
      <c r="AR22" s="134"/>
      <c r="AS22" s="134"/>
      <c r="AT22" s="135"/>
      <c r="AU22" s="133">
        <v>389800</v>
      </c>
      <c r="AV22" s="134"/>
      <c r="AW22" s="134"/>
      <c r="AX22" s="134"/>
      <c r="AY22" s="134"/>
      <c r="AZ22" s="135"/>
      <c r="BA22" s="133">
        <v>393700</v>
      </c>
      <c r="BB22" s="134"/>
      <c r="BC22" s="134"/>
      <c r="BD22" s="134"/>
      <c r="BE22" s="134"/>
      <c r="BF22" s="135"/>
      <c r="BG22" s="133">
        <v>401600</v>
      </c>
      <c r="BH22" s="134"/>
      <c r="BI22" s="134"/>
      <c r="BJ22" s="134"/>
      <c r="BK22" s="134"/>
      <c r="BL22" s="135"/>
    </row>
    <row r="23" spans="1:80" s="8" customFormat="1" ht="12.75" customHeight="1">
      <c r="A23" s="137" t="s">
        <v>230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9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B23" s="129" t="s">
        <v>231</v>
      </c>
    </row>
    <row r="24" spans="1:80" s="136" customFormat="1" ht="12.75" customHeight="1">
      <c r="A24" s="130" t="s">
        <v>227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2"/>
      <c r="X24" s="130" t="s">
        <v>222</v>
      </c>
      <c r="Y24" s="131"/>
      <c r="Z24" s="131"/>
      <c r="AA24" s="131"/>
      <c r="AB24" s="131"/>
      <c r="AC24" s="131"/>
      <c r="AD24" s="131"/>
      <c r="AE24" s="131"/>
      <c r="AF24" s="131"/>
      <c r="AG24" s="131"/>
      <c r="AH24" s="132"/>
      <c r="AI24" s="133">
        <v>2172840</v>
      </c>
      <c r="AJ24" s="134"/>
      <c r="AK24" s="134"/>
      <c r="AL24" s="134"/>
      <c r="AM24" s="134"/>
      <c r="AN24" s="135"/>
      <c r="AO24" s="133">
        <v>3267600</v>
      </c>
      <c r="AP24" s="134"/>
      <c r="AQ24" s="134"/>
      <c r="AR24" s="134"/>
      <c r="AS24" s="134"/>
      <c r="AT24" s="135"/>
      <c r="AU24" s="133">
        <v>3025100</v>
      </c>
      <c r="AV24" s="134"/>
      <c r="AW24" s="134"/>
      <c r="AX24" s="134"/>
      <c r="AY24" s="134"/>
      <c r="AZ24" s="135"/>
      <c r="BA24" s="133">
        <v>3055300</v>
      </c>
      <c r="BB24" s="134"/>
      <c r="BC24" s="134"/>
      <c r="BD24" s="134"/>
      <c r="BE24" s="134"/>
      <c r="BF24" s="135"/>
      <c r="BG24" s="133">
        <v>3116400</v>
      </c>
      <c r="BH24" s="134"/>
      <c r="BI24" s="134"/>
      <c r="BJ24" s="134"/>
      <c r="BK24" s="134"/>
      <c r="BL24" s="135"/>
    </row>
    <row r="25" spans="1:80" s="8" customFormat="1" ht="12.75" customHeight="1">
      <c r="A25" s="137" t="s">
        <v>232</v>
      </c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9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B25" s="129" t="s">
        <v>233</v>
      </c>
    </row>
    <row r="26" spans="1:80" s="136" customFormat="1" ht="12.75" customHeight="1">
      <c r="A26" s="130" t="s">
        <v>227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2"/>
      <c r="X26" s="130" t="s">
        <v>222</v>
      </c>
      <c r="Y26" s="131"/>
      <c r="Z26" s="131"/>
      <c r="AA26" s="131"/>
      <c r="AB26" s="131"/>
      <c r="AC26" s="131"/>
      <c r="AD26" s="131"/>
      <c r="AE26" s="131"/>
      <c r="AF26" s="131"/>
      <c r="AG26" s="131"/>
      <c r="AH26" s="132"/>
      <c r="AI26" s="133">
        <v>1538300</v>
      </c>
      <c r="AJ26" s="134"/>
      <c r="AK26" s="134"/>
      <c r="AL26" s="134"/>
      <c r="AM26" s="134"/>
      <c r="AN26" s="135"/>
      <c r="AO26" s="133">
        <v>2738272</v>
      </c>
      <c r="AP26" s="134"/>
      <c r="AQ26" s="134"/>
      <c r="AR26" s="134"/>
      <c r="AS26" s="134"/>
      <c r="AT26" s="135"/>
      <c r="AU26" s="133">
        <v>2136500</v>
      </c>
      <c r="AV26" s="134"/>
      <c r="AW26" s="134"/>
      <c r="AX26" s="134"/>
      <c r="AY26" s="134"/>
      <c r="AZ26" s="135"/>
      <c r="BA26" s="133">
        <v>2157800</v>
      </c>
      <c r="BB26" s="134"/>
      <c r="BC26" s="134"/>
      <c r="BD26" s="134"/>
      <c r="BE26" s="134"/>
      <c r="BF26" s="135"/>
      <c r="BG26" s="133">
        <v>2200900</v>
      </c>
      <c r="BH26" s="134"/>
      <c r="BI26" s="134"/>
      <c r="BJ26" s="134"/>
      <c r="BK26" s="134"/>
      <c r="BL26" s="135"/>
    </row>
    <row r="27" spans="1:80" s="8" customFormat="1" ht="12.75" customHeight="1">
      <c r="A27" s="137" t="s">
        <v>234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9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B27" s="129" t="s">
        <v>235</v>
      </c>
    </row>
    <row r="28" spans="1:80" s="136" customFormat="1" ht="12.75" customHeight="1">
      <c r="A28" s="130" t="s">
        <v>227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2"/>
      <c r="X28" s="130" t="s">
        <v>222</v>
      </c>
      <c r="Y28" s="131"/>
      <c r="Z28" s="131"/>
      <c r="AA28" s="131"/>
      <c r="AB28" s="131"/>
      <c r="AC28" s="131"/>
      <c r="AD28" s="131"/>
      <c r="AE28" s="131"/>
      <c r="AF28" s="131"/>
      <c r="AG28" s="131"/>
      <c r="AH28" s="132"/>
      <c r="AI28" s="133">
        <v>15035553</v>
      </c>
      <c r="AJ28" s="134"/>
      <c r="AK28" s="134"/>
      <c r="AL28" s="134"/>
      <c r="AM28" s="134"/>
      <c r="AN28" s="135"/>
      <c r="AO28" s="133">
        <v>18742064</v>
      </c>
      <c r="AP28" s="134"/>
      <c r="AQ28" s="134"/>
      <c r="AR28" s="134"/>
      <c r="AS28" s="134"/>
      <c r="AT28" s="135"/>
      <c r="AU28" s="133">
        <v>19223500</v>
      </c>
      <c r="AV28" s="134"/>
      <c r="AW28" s="134"/>
      <c r="AX28" s="134"/>
      <c r="AY28" s="134"/>
      <c r="AZ28" s="135"/>
      <c r="BA28" s="133">
        <v>20539200</v>
      </c>
      <c r="BB28" s="134"/>
      <c r="BC28" s="134"/>
      <c r="BD28" s="134"/>
      <c r="BE28" s="134"/>
      <c r="BF28" s="135"/>
      <c r="BG28" s="133">
        <v>21927900</v>
      </c>
      <c r="BH28" s="134"/>
      <c r="BI28" s="134"/>
      <c r="BJ28" s="134"/>
      <c r="BK28" s="134"/>
      <c r="BL28" s="135"/>
    </row>
    <row r="29" spans="1:80" s="8" customFormat="1" ht="25.5" customHeight="1">
      <c r="A29" s="137" t="s">
        <v>236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9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B29" s="129" t="s">
        <v>237</v>
      </c>
    </row>
    <row r="30" spans="1:80" s="136" customFormat="1" ht="12.75" customHeight="1">
      <c r="A30" s="130" t="s">
        <v>227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2"/>
      <c r="X30" s="130" t="s">
        <v>222</v>
      </c>
      <c r="Y30" s="131"/>
      <c r="Z30" s="131"/>
      <c r="AA30" s="131"/>
      <c r="AB30" s="131"/>
      <c r="AC30" s="131"/>
      <c r="AD30" s="131"/>
      <c r="AE30" s="131"/>
      <c r="AF30" s="131"/>
      <c r="AG30" s="131"/>
      <c r="AH30" s="132"/>
      <c r="AI30" s="133">
        <v>2683209</v>
      </c>
      <c r="AJ30" s="134"/>
      <c r="AK30" s="134"/>
      <c r="AL30" s="134"/>
      <c r="AM30" s="134"/>
      <c r="AN30" s="135"/>
      <c r="AO30" s="133">
        <v>3149315</v>
      </c>
      <c r="AP30" s="134"/>
      <c r="AQ30" s="134"/>
      <c r="AR30" s="134"/>
      <c r="AS30" s="134"/>
      <c r="AT30" s="135"/>
      <c r="AU30" s="133">
        <v>3431100</v>
      </c>
      <c r="AV30" s="134"/>
      <c r="AW30" s="134"/>
      <c r="AX30" s="134"/>
      <c r="AY30" s="134"/>
      <c r="AZ30" s="135"/>
      <c r="BA30" s="133">
        <v>3465400</v>
      </c>
      <c r="BB30" s="134"/>
      <c r="BC30" s="134"/>
      <c r="BD30" s="134"/>
      <c r="BE30" s="134"/>
      <c r="BF30" s="135"/>
      <c r="BG30" s="133">
        <v>3534700</v>
      </c>
      <c r="BH30" s="134"/>
      <c r="BI30" s="134"/>
      <c r="BJ30" s="134"/>
      <c r="BK30" s="134"/>
      <c r="BL30" s="135"/>
    </row>
    <row r="31" spans="1:80" s="8" customFormat="1" ht="12.75" customHeight="1">
      <c r="A31" s="137" t="s">
        <v>238</v>
      </c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9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B31" s="129" t="s">
        <v>239</v>
      </c>
    </row>
    <row r="32" spans="1:80" s="136" customFormat="1" ht="12.75" customHeight="1">
      <c r="A32" s="130" t="s">
        <v>221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2"/>
      <c r="X32" s="130" t="s">
        <v>222</v>
      </c>
      <c r="Y32" s="131"/>
      <c r="Z32" s="131"/>
      <c r="AA32" s="131"/>
      <c r="AB32" s="131"/>
      <c r="AC32" s="131"/>
      <c r="AD32" s="131"/>
      <c r="AE32" s="131"/>
      <c r="AF32" s="131"/>
      <c r="AG32" s="131"/>
      <c r="AH32" s="132"/>
      <c r="AI32" s="133">
        <v>6136655</v>
      </c>
      <c r="AJ32" s="134"/>
      <c r="AK32" s="134"/>
      <c r="AL32" s="134"/>
      <c r="AM32" s="134"/>
      <c r="AN32" s="135"/>
      <c r="AO32" s="133">
        <v>6723460</v>
      </c>
      <c r="AP32" s="134"/>
      <c r="AQ32" s="134"/>
      <c r="AR32" s="134"/>
      <c r="AS32" s="134"/>
      <c r="AT32" s="135"/>
      <c r="AU32" s="133">
        <v>6768300</v>
      </c>
      <c r="AV32" s="134"/>
      <c r="AW32" s="134"/>
      <c r="AX32" s="134"/>
      <c r="AY32" s="134"/>
      <c r="AZ32" s="135"/>
      <c r="BA32" s="133">
        <v>6835900</v>
      </c>
      <c r="BB32" s="134"/>
      <c r="BC32" s="134"/>
      <c r="BD32" s="134"/>
      <c r="BE32" s="134"/>
      <c r="BF32" s="135"/>
      <c r="BG32" s="133">
        <v>6972600</v>
      </c>
      <c r="BH32" s="134"/>
      <c r="BI32" s="134"/>
      <c r="BJ32" s="134"/>
      <c r="BK32" s="134"/>
      <c r="BL32" s="135"/>
    </row>
    <row r="33" spans="1:80" s="8" customFormat="1" ht="25.5" customHeight="1">
      <c r="A33" s="137" t="s">
        <v>240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9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B33" s="129" t="s">
        <v>241</v>
      </c>
    </row>
    <row r="34" spans="1:80" s="136" customFormat="1" ht="12.75" customHeight="1">
      <c r="A34" s="130" t="s">
        <v>227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2"/>
      <c r="X34" s="130" t="s">
        <v>222</v>
      </c>
      <c r="Y34" s="131"/>
      <c r="Z34" s="131"/>
      <c r="AA34" s="131"/>
      <c r="AB34" s="131"/>
      <c r="AC34" s="131"/>
      <c r="AD34" s="131"/>
      <c r="AE34" s="131"/>
      <c r="AF34" s="131"/>
      <c r="AG34" s="131"/>
      <c r="AH34" s="132"/>
      <c r="AI34" s="133">
        <v>13597743</v>
      </c>
      <c r="AJ34" s="134"/>
      <c r="AK34" s="134"/>
      <c r="AL34" s="134"/>
      <c r="AM34" s="134"/>
      <c r="AN34" s="135"/>
      <c r="AO34" s="133">
        <v>19658200</v>
      </c>
      <c r="AP34" s="134"/>
      <c r="AQ34" s="134"/>
      <c r="AR34" s="134"/>
      <c r="AS34" s="134"/>
      <c r="AT34" s="135"/>
      <c r="AU34" s="133">
        <v>19264600</v>
      </c>
      <c r="AV34" s="134"/>
      <c r="AW34" s="134"/>
      <c r="AX34" s="134"/>
      <c r="AY34" s="134"/>
      <c r="AZ34" s="135"/>
      <c r="BA34" s="133">
        <v>19457200</v>
      </c>
      <c r="BB34" s="134"/>
      <c r="BC34" s="134"/>
      <c r="BD34" s="134"/>
      <c r="BE34" s="134"/>
      <c r="BF34" s="135"/>
      <c r="BG34" s="133">
        <v>19846300</v>
      </c>
      <c r="BH34" s="134"/>
      <c r="BI34" s="134"/>
      <c r="BJ34" s="134"/>
      <c r="BK34" s="134"/>
      <c r="BL34" s="135"/>
    </row>
    <row r="35" spans="1:80" s="8" customFormat="1" ht="12.75" customHeight="1">
      <c r="A35" s="137" t="s">
        <v>242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9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B35" s="129" t="s">
        <v>243</v>
      </c>
    </row>
    <row r="36" spans="1:80" s="136" customFormat="1" ht="12.75" customHeight="1">
      <c r="A36" s="130" t="s">
        <v>227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2"/>
      <c r="X36" s="130" t="s">
        <v>222</v>
      </c>
      <c r="Y36" s="131"/>
      <c r="Z36" s="131"/>
      <c r="AA36" s="131"/>
      <c r="AB36" s="131"/>
      <c r="AC36" s="131"/>
      <c r="AD36" s="131"/>
      <c r="AE36" s="131"/>
      <c r="AF36" s="131"/>
      <c r="AG36" s="131"/>
      <c r="AH36" s="132"/>
      <c r="AI36" s="133">
        <v>5285468</v>
      </c>
      <c r="AJ36" s="134"/>
      <c r="AK36" s="134"/>
      <c r="AL36" s="134"/>
      <c r="AM36" s="134"/>
      <c r="AN36" s="135"/>
      <c r="AO36" s="133">
        <v>7307450</v>
      </c>
      <c r="AP36" s="134"/>
      <c r="AQ36" s="134"/>
      <c r="AR36" s="134"/>
      <c r="AS36" s="134"/>
      <c r="AT36" s="135"/>
      <c r="AU36" s="133">
        <v>8514800</v>
      </c>
      <c r="AV36" s="134"/>
      <c r="AW36" s="134"/>
      <c r="AX36" s="134"/>
      <c r="AY36" s="134"/>
      <c r="AZ36" s="135"/>
      <c r="BA36" s="133">
        <v>9042500</v>
      </c>
      <c r="BB36" s="134"/>
      <c r="BC36" s="134"/>
      <c r="BD36" s="134"/>
      <c r="BE36" s="134"/>
      <c r="BF36" s="135"/>
      <c r="BG36" s="133">
        <v>9545800</v>
      </c>
      <c r="BH36" s="134"/>
      <c r="BI36" s="134"/>
      <c r="BJ36" s="134"/>
      <c r="BK36" s="134"/>
      <c r="BL36" s="135"/>
    </row>
    <row r="37" spans="1:80" s="8" customFormat="1" ht="12.75" customHeight="1">
      <c r="A37" s="137" t="s">
        <v>244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9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B37" s="129" t="s">
        <v>245</v>
      </c>
    </row>
    <row r="38" spans="1:80" s="136" customFormat="1" ht="12.75" customHeight="1">
      <c r="A38" s="130" t="s">
        <v>227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2"/>
      <c r="X38" s="130" t="s">
        <v>222</v>
      </c>
      <c r="Y38" s="131"/>
      <c r="Z38" s="131"/>
      <c r="AA38" s="131"/>
      <c r="AB38" s="131"/>
      <c r="AC38" s="131"/>
      <c r="AD38" s="131"/>
      <c r="AE38" s="131"/>
      <c r="AF38" s="131"/>
      <c r="AG38" s="131"/>
      <c r="AH38" s="132"/>
      <c r="AI38" s="133">
        <v>103525</v>
      </c>
      <c r="AJ38" s="134"/>
      <c r="AK38" s="134"/>
      <c r="AL38" s="134"/>
      <c r="AM38" s="134"/>
      <c r="AN38" s="135"/>
      <c r="AO38" s="133">
        <v>1040700</v>
      </c>
      <c r="AP38" s="134"/>
      <c r="AQ38" s="134"/>
      <c r="AR38" s="134"/>
      <c r="AS38" s="134"/>
      <c r="AT38" s="135"/>
      <c r="AU38" s="133">
        <v>139200</v>
      </c>
      <c r="AV38" s="134"/>
      <c r="AW38" s="134"/>
      <c r="AX38" s="134"/>
      <c r="AY38" s="134"/>
      <c r="AZ38" s="135"/>
      <c r="BA38" s="133">
        <v>140600</v>
      </c>
      <c r="BB38" s="134"/>
      <c r="BC38" s="134"/>
      <c r="BD38" s="134"/>
      <c r="BE38" s="134"/>
      <c r="BF38" s="135"/>
      <c r="BG38" s="133">
        <v>143400</v>
      </c>
      <c r="BH38" s="134"/>
      <c r="BI38" s="134"/>
      <c r="BJ38" s="134"/>
      <c r="BK38" s="134"/>
      <c r="BL38" s="135"/>
    </row>
    <row r="39" spans="1:80" s="8" customFormat="1" ht="12.75" customHeight="1">
      <c r="A39" s="137" t="s">
        <v>246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9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B39" s="129" t="s">
        <v>247</v>
      </c>
    </row>
    <row r="40" spans="1:80" s="136" customFormat="1" ht="12.75" customHeight="1">
      <c r="A40" s="130" t="s">
        <v>227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30" t="s">
        <v>222</v>
      </c>
      <c r="Y40" s="131"/>
      <c r="Z40" s="131"/>
      <c r="AA40" s="131"/>
      <c r="AB40" s="131"/>
      <c r="AC40" s="131"/>
      <c r="AD40" s="131"/>
      <c r="AE40" s="131"/>
      <c r="AF40" s="131"/>
      <c r="AG40" s="131"/>
      <c r="AH40" s="132"/>
      <c r="AI40" s="133">
        <v>21421228</v>
      </c>
      <c r="AJ40" s="134"/>
      <c r="AK40" s="134"/>
      <c r="AL40" s="134"/>
      <c r="AM40" s="134"/>
      <c r="AN40" s="135"/>
      <c r="AO40" s="133">
        <v>12995043</v>
      </c>
      <c r="AP40" s="134"/>
      <c r="AQ40" s="134"/>
      <c r="AR40" s="134"/>
      <c r="AS40" s="134"/>
      <c r="AT40" s="135"/>
      <c r="AU40" s="133">
        <v>2500000</v>
      </c>
      <c r="AV40" s="134"/>
      <c r="AW40" s="134"/>
      <c r="AX40" s="134"/>
      <c r="AY40" s="134"/>
      <c r="AZ40" s="135"/>
      <c r="BA40" s="133">
        <v>2525000</v>
      </c>
      <c r="BB40" s="134"/>
      <c r="BC40" s="134"/>
      <c r="BD40" s="134"/>
      <c r="BE40" s="134"/>
      <c r="BF40" s="135"/>
      <c r="BG40" s="133">
        <v>2575500</v>
      </c>
      <c r="BH40" s="134"/>
      <c r="BI40" s="134"/>
      <c r="BJ40" s="134"/>
      <c r="BK40" s="134"/>
      <c r="BL40" s="135"/>
    </row>
    <row r="41" spans="1:80" s="8" customFormat="1" ht="12.75" customHeight="1">
      <c r="A41" s="137" t="s">
        <v>248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9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B41" s="129" t="s">
        <v>249</v>
      </c>
    </row>
    <row r="42" spans="1:80" s="136" customFormat="1" ht="12.75" customHeight="1">
      <c r="A42" s="130" t="s">
        <v>250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30" t="s">
        <v>222</v>
      </c>
      <c r="Y42" s="131"/>
      <c r="Z42" s="131"/>
      <c r="AA42" s="131"/>
      <c r="AB42" s="131"/>
      <c r="AC42" s="131"/>
      <c r="AD42" s="131"/>
      <c r="AE42" s="131"/>
      <c r="AF42" s="131"/>
      <c r="AG42" s="131"/>
      <c r="AH42" s="132"/>
      <c r="AI42" s="133">
        <v>80858</v>
      </c>
      <c r="AJ42" s="134"/>
      <c r="AK42" s="134"/>
      <c r="AL42" s="134"/>
      <c r="AM42" s="134"/>
      <c r="AN42" s="135"/>
      <c r="AO42" s="133">
        <v>80400</v>
      </c>
      <c r="AP42" s="134"/>
      <c r="AQ42" s="134"/>
      <c r="AR42" s="134"/>
      <c r="AS42" s="134"/>
      <c r="AT42" s="135"/>
      <c r="AU42" s="133">
        <v>80400</v>
      </c>
      <c r="AV42" s="134"/>
      <c r="AW42" s="134"/>
      <c r="AX42" s="134"/>
      <c r="AY42" s="134"/>
      <c r="AZ42" s="135"/>
      <c r="BA42" s="133">
        <v>81200</v>
      </c>
      <c r="BB42" s="134"/>
      <c r="BC42" s="134"/>
      <c r="BD42" s="134"/>
      <c r="BE42" s="134"/>
      <c r="BF42" s="135"/>
      <c r="BG42" s="133">
        <v>82900</v>
      </c>
      <c r="BH42" s="134"/>
      <c r="BI42" s="134"/>
      <c r="BJ42" s="134"/>
      <c r="BK42" s="134"/>
      <c r="BL42" s="135"/>
    </row>
    <row r="43" spans="1:80" s="8" customFormat="1" ht="12.75" customHeight="1">
      <c r="A43" s="137" t="s">
        <v>251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9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B43" s="129" t="s">
        <v>252</v>
      </c>
    </row>
    <row r="44" spans="1:80" s="136" customFormat="1" ht="12.75" customHeight="1">
      <c r="A44" s="130" t="s">
        <v>227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30" t="s">
        <v>222</v>
      </c>
      <c r="Y44" s="131"/>
      <c r="Z44" s="131"/>
      <c r="AA44" s="131"/>
      <c r="AB44" s="131"/>
      <c r="AC44" s="131"/>
      <c r="AD44" s="131"/>
      <c r="AE44" s="131"/>
      <c r="AF44" s="131"/>
      <c r="AG44" s="131"/>
      <c r="AH44" s="132"/>
      <c r="AI44" s="133">
        <v>73277</v>
      </c>
      <c r="AJ44" s="134"/>
      <c r="AK44" s="134"/>
      <c r="AL44" s="134"/>
      <c r="AM44" s="134"/>
      <c r="AN44" s="135"/>
      <c r="AO44" s="133">
        <v>806700</v>
      </c>
      <c r="AP44" s="134"/>
      <c r="AQ44" s="134"/>
      <c r="AR44" s="134"/>
      <c r="AS44" s="134"/>
      <c r="AT44" s="135"/>
      <c r="AU44" s="133">
        <v>157500</v>
      </c>
      <c r="AV44" s="134"/>
      <c r="AW44" s="134"/>
      <c r="AX44" s="134"/>
      <c r="AY44" s="134"/>
      <c r="AZ44" s="135"/>
      <c r="BA44" s="133">
        <v>159100</v>
      </c>
      <c r="BB44" s="134"/>
      <c r="BC44" s="134"/>
      <c r="BD44" s="134"/>
      <c r="BE44" s="134"/>
      <c r="BF44" s="135"/>
      <c r="BG44" s="133">
        <v>162300</v>
      </c>
      <c r="BH44" s="134"/>
      <c r="BI44" s="134"/>
      <c r="BJ44" s="134"/>
      <c r="BK44" s="134"/>
      <c r="BL44" s="135"/>
    </row>
    <row r="45" spans="1:80" s="8" customFormat="1" ht="12.75" customHeight="1">
      <c r="A45" s="137" t="s">
        <v>253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9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B45" s="129" t="s">
        <v>254</v>
      </c>
    </row>
    <row r="46" spans="1:80" s="136" customFormat="1" ht="12.75" customHeight="1">
      <c r="A46" s="130" t="s">
        <v>221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30" t="s">
        <v>222</v>
      </c>
      <c r="Y46" s="131"/>
      <c r="Z46" s="131"/>
      <c r="AA46" s="131"/>
      <c r="AB46" s="131"/>
      <c r="AC46" s="131"/>
      <c r="AD46" s="131"/>
      <c r="AE46" s="131"/>
      <c r="AF46" s="131"/>
      <c r="AG46" s="131"/>
      <c r="AH46" s="132"/>
      <c r="AI46" s="133">
        <v>12083</v>
      </c>
      <c r="AJ46" s="134"/>
      <c r="AK46" s="134"/>
      <c r="AL46" s="134"/>
      <c r="AM46" s="134"/>
      <c r="AN46" s="135"/>
      <c r="AO46" s="133">
        <v>124300</v>
      </c>
      <c r="AP46" s="134"/>
      <c r="AQ46" s="134"/>
      <c r="AR46" s="134"/>
      <c r="AS46" s="134"/>
      <c r="AT46" s="135"/>
      <c r="AU46" s="133">
        <v>113800</v>
      </c>
      <c r="AV46" s="134"/>
      <c r="AW46" s="134"/>
      <c r="AX46" s="134"/>
      <c r="AY46" s="134"/>
      <c r="AZ46" s="135"/>
      <c r="BA46" s="133">
        <v>114900</v>
      </c>
      <c r="BB46" s="134"/>
      <c r="BC46" s="134"/>
      <c r="BD46" s="134"/>
      <c r="BE46" s="134"/>
      <c r="BF46" s="135"/>
      <c r="BG46" s="133">
        <v>117200</v>
      </c>
      <c r="BH46" s="134"/>
      <c r="BI46" s="134"/>
      <c r="BJ46" s="134"/>
      <c r="BK46" s="134"/>
      <c r="BL46" s="135"/>
    </row>
    <row r="47" spans="1:80" s="8" customFormat="1" ht="12.75" customHeight="1">
      <c r="A47" s="137" t="s">
        <v>255</v>
      </c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9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B47" s="129" t="s">
        <v>256</v>
      </c>
    </row>
    <row r="48" spans="1:80" s="136" customFormat="1" ht="12.75" customHeight="1">
      <c r="A48" s="130" t="s">
        <v>227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30" t="s">
        <v>222</v>
      </c>
      <c r="Y48" s="131"/>
      <c r="Z48" s="131"/>
      <c r="AA48" s="131"/>
      <c r="AB48" s="131"/>
      <c r="AC48" s="131"/>
      <c r="AD48" s="131"/>
      <c r="AE48" s="131"/>
      <c r="AF48" s="131"/>
      <c r="AG48" s="131"/>
      <c r="AH48" s="132"/>
      <c r="AI48" s="133">
        <v>0</v>
      </c>
      <c r="AJ48" s="134"/>
      <c r="AK48" s="134"/>
      <c r="AL48" s="134"/>
      <c r="AM48" s="134"/>
      <c r="AN48" s="135"/>
      <c r="AO48" s="133">
        <v>0</v>
      </c>
      <c r="AP48" s="134"/>
      <c r="AQ48" s="134"/>
      <c r="AR48" s="134"/>
      <c r="AS48" s="134"/>
      <c r="AT48" s="135"/>
      <c r="AU48" s="133">
        <v>15000</v>
      </c>
      <c r="AV48" s="134"/>
      <c r="AW48" s="134"/>
      <c r="AX48" s="134"/>
      <c r="AY48" s="134"/>
      <c r="AZ48" s="135"/>
      <c r="BA48" s="133">
        <v>15200</v>
      </c>
      <c r="BB48" s="134"/>
      <c r="BC48" s="134"/>
      <c r="BD48" s="134"/>
      <c r="BE48" s="134"/>
      <c r="BF48" s="135"/>
      <c r="BG48" s="133">
        <v>15500</v>
      </c>
      <c r="BH48" s="134"/>
      <c r="BI48" s="134"/>
      <c r="BJ48" s="134"/>
      <c r="BK48" s="134"/>
      <c r="BL48" s="135"/>
    </row>
    <row r="49" spans="1:80" s="8" customFormat="1" ht="12.75" customHeight="1">
      <c r="A49" s="137" t="s">
        <v>257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9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B49" s="129" t="s">
        <v>258</v>
      </c>
    </row>
    <row r="50" spans="1:80" s="136" customFormat="1" ht="12.75" customHeight="1">
      <c r="A50" s="130" t="s">
        <v>221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30" t="s">
        <v>222</v>
      </c>
      <c r="Y50" s="131"/>
      <c r="Z50" s="131"/>
      <c r="AA50" s="131"/>
      <c r="AB50" s="131"/>
      <c r="AC50" s="131"/>
      <c r="AD50" s="131"/>
      <c r="AE50" s="131"/>
      <c r="AF50" s="131"/>
      <c r="AG50" s="131"/>
      <c r="AH50" s="132"/>
      <c r="AI50" s="133">
        <v>0</v>
      </c>
      <c r="AJ50" s="134"/>
      <c r="AK50" s="134"/>
      <c r="AL50" s="134"/>
      <c r="AM50" s="134"/>
      <c r="AN50" s="135"/>
      <c r="AO50" s="133">
        <v>527600</v>
      </c>
      <c r="AP50" s="134"/>
      <c r="AQ50" s="134"/>
      <c r="AR50" s="134"/>
      <c r="AS50" s="134"/>
      <c r="AT50" s="135"/>
      <c r="AU50" s="133">
        <v>300000</v>
      </c>
      <c r="AV50" s="134"/>
      <c r="AW50" s="134"/>
      <c r="AX50" s="134"/>
      <c r="AY50" s="134"/>
      <c r="AZ50" s="135"/>
      <c r="BA50" s="133">
        <v>303100</v>
      </c>
      <c r="BB50" s="134"/>
      <c r="BC50" s="134"/>
      <c r="BD50" s="134"/>
      <c r="BE50" s="134"/>
      <c r="BF50" s="135"/>
      <c r="BG50" s="133">
        <v>309100</v>
      </c>
      <c r="BH50" s="134"/>
      <c r="BI50" s="134"/>
      <c r="BJ50" s="134"/>
      <c r="BK50" s="134"/>
      <c r="BL50" s="135"/>
    </row>
    <row r="51" spans="1:80" s="8" customFormat="1" ht="12.75" customHeight="1">
      <c r="A51" s="137" t="s">
        <v>259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9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B51" s="129" t="s">
        <v>260</v>
      </c>
    </row>
    <row r="52" spans="1:80" s="136" customFormat="1" ht="12.75" customHeight="1">
      <c r="A52" s="130" t="s">
        <v>227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2"/>
      <c r="X52" s="130" t="s">
        <v>222</v>
      </c>
      <c r="Y52" s="131"/>
      <c r="Z52" s="131"/>
      <c r="AA52" s="131"/>
      <c r="AB52" s="131"/>
      <c r="AC52" s="131"/>
      <c r="AD52" s="131"/>
      <c r="AE52" s="131"/>
      <c r="AF52" s="131"/>
      <c r="AG52" s="131"/>
      <c r="AH52" s="132"/>
      <c r="AI52" s="133">
        <v>100000</v>
      </c>
      <c r="AJ52" s="134"/>
      <c r="AK52" s="134"/>
      <c r="AL52" s="134"/>
      <c r="AM52" s="134"/>
      <c r="AN52" s="135"/>
      <c r="AO52" s="133">
        <v>450000</v>
      </c>
      <c r="AP52" s="134"/>
      <c r="AQ52" s="134"/>
      <c r="AR52" s="134"/>
      <c r="AS52" s="134"/>
      <c r="AT52" s="135"/>
      <c r="AU52" s="133">
        <v>400000</v>
      </c>
      <c r="AV52" s="134"/>
      <c r="AW52" s="134"/>
      <c r="AX52" s="134"/>
      <c r="AY52" s="134"/>
      <c r="AZ52" s="135"/>
      <c r="BA52" s="133">
        <v>404000</v>
      </c>
      <c r="BB52" s="134"/>
      <c r="BC52" s="134"/>
      <c r="BD52" s="134"/>
      <c r="BE52" s="134"/>
      <c r="BF52" s="135"/>
      <c r="BG52" s="133">
        <v>412000</v>
      </c>
      <c r="BH52" s="134"/>
      <c r="BI52" s="134"/>
      <c r="BJ52" s="134"/>
      <c r="BK52" s="134"/>
      <c r="BL52" s="135"/>
    </row>
    <row r="54" spans="1:80">
      <c r="A54" s="61" t="s">
        <v>333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80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</row>
    <row r="56" spans="1:80" ht="15" customHeight="1">
      <c r="A56" s="62" t="s">
        <v>326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</row>
    <row r="57" spans="1:80" ht="84.75" customHeight="1">
      <c r="A57" s="58" t="s">
        <v>207</v>
      </c>
      <c r="B57" s="58"/>
      <c r="C57" s="58"/>
      <c r="D57" s="58"/>
      <c r="E57" s="58"/>
      <c r="F57" s="58" t="s">
        <v>193</v>
      </c>
      <c r="G57" s="58"/>
      <c r="H57" s="58"/>
      <c r="I57" s="58"/>
      <c r="J57" s="58" t="s">
        <v>144</v>
      </c>
      <c r="K57" s="58"/>
      <c r="L57" s="58"/>
      <c r="M57" s="58"/>
      <c r="N57" s="58" t="s">
        <v>194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 t="s">
        <v>327</v>
      </c>
      <c r="AE57" s="58"/>
      <c r="AF57" s="58"/>
      <c r="AG57" s="58"/>
      <c r="AH57" s="58"/>
      <c r="AI57" s="58"/>
      <c r="AJ57" s="58" t="s">
        <v>328</v>
      </c>
      <c r="AK57" s="58"/>
      <c r="AL57" s="58"/>
      <c r="AM57" s="58"/>
      <c r="AN57" s="58"/>
      <c r="AO57" s="58"/>
      <c r="AP57" s="58" t="s">
        <v>329</v>
      </c>
      <c r="AQ57" s="58"/>
      <c r="AR57" s="58"/>
      <c r="AS57" s="58"/>
      <c r="AT57" s="58"/>
      <c r="AU57" s="58"/>
      <c r="AV57" s="58" t="s">
        <v>330</v>
      </c>
      <c r="AW57" s="58"/>
      <c r="AX57" s="58"/>
      <c r="AY57" s="58"/>
      <c r="AZ57" s="58"/>
      <c r="BA57" s="58"/>
      <c r="BB57" s="58" t="s">
        <v>332</v>
      </c>
      <c r="BC57" s="58"/>
      <c r="BD57" s="58"/>
      <c r="BE57" s="58"/>
      <c r="BF57" s="58"/>
      <c r="BG57" s="58"/>
      <c r="BH57" s="58" t="s">
        <v>195</v>
      </c>
      <c r="BI57" s="58"/>
      <c r="BJ57" s="58"/>
      <c r="BK57" s="58"/>
      <c r="BL57" s="58"/>
    </row>
    <row r="58" spans="1:80" ht="15" customHeight="1">
      <c r="A58" s="57">
        <v>1</v>
      </c>
      <c r="B58" s="57"/>
      <c r="C58" s="57"/>
      <c r="D58" s="57"/>
      <c r="E58" s="57"/>
      <c r="F58" s="57">
        <v>2</v>
      </c>
      <c r="G58" s="57"/>
      <c r="H58" s="57"/>
      <c r="I58" s="57"/>
      <c r="J58" s="57">
        <v>3</v>
      </c>
      <c r="K58" s="57"/>
      <c r="L58" s="57"/>
      <c r="M58" s="57"/>
      <c r="N58" s="57">
        <v>4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>
        <v>5</v>
      </c>
      <c r="AE58" s="57"/>
      <c r="AF58" s="57"/>
      <c r="AG58" s="57"/>
      <c r="AH58" s="57"/>
      <c r="AI58" s="57"/>
      <c r="AJ58" s="57">
        <v>6</v>
      </c>
      <c r="AK58" s="57"/>
      <c r="AL58" s="57"/>
      <c r="AM58" s="57"/>
      <c r="AN58" s="57"/>
      <c r="AO58" s="57"/>
      <c r="AP58" s="57">
        <v>7</v>
      </c>
      <c r="AQ58" s="57"/>
      <c r="AR58" s="57"/>
      <c r="AS58" s="57"/>
      <c r="AT58" s="57"/>
      <c r="AU58" s="57"/>
      <c r="AV58" s="57">
        <v>8</v>
      </c>
      <c r="AW58" s="57"/>
      <c r="AX58" s="57"/>
      <c r="AY58" s="57"/>
      <c r="AZ58" s="57"/>
      <c r="BA58" s="57"/>
      <c r="BB58" s="57">
        <v>9</v>
      </c>
      <c r="BC58" s="57"/>
      <c r="BD58" s="57"/>
      <c r="BE58" s="57"/>
      <c r="BF58" s="57"/>
      <c r="BG58" s="57"/>
      <c r="BH58" s="57">
        <v>10</v>
      </c>
      <c r="BI58" s="57"/>
      <c r="BJ58" s="57"/>
      <c r="BK58" s="57"/>
      <c r="BL58" s="57"/>
    </row>
    <row r="59" spans="1:80" ht="9.75" hidden="1" customHeight="1">
      <c r="A59" s="60" t="s">
        <v>23</v>
      </c>
      <c r="B59" s="60"/>
      <c r="C59" s="60"/>
      <c r="D59" s="60"/>
      <c r="E59" s="60"/>
      <c r="F59" s="60" t="s">
        <v>202</v>
      </c>
      <c r="G59" s="60"/>
      <c r="H59" s="60"/>
      <c r="I59" s="60"/>
      <c r="J59" s="60" t="s">
        <v>145</v>
      </c>
      <c r="K59" s="60"/>
      <c r="L59" s="60"/>
      <c r="M59" s="60"/>
      <c r="N59" s="60" t="s">
        <v>24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59" t="s">
        <v>72</v>
      </c>
      <c r="AE59" s="59"/>
      <c r="AF59" s="59"/>
      <c r="AG59" s="59"/>
      <c r="AH59" s="59"/>
      <c r="AI59" s="59"/>
      <c r="AJ59" s="59" t="s">
        <v>73</v>
      </c>
      <c r="AK59" s="59"/>
      <c r="AL59" s="59"/>
      <c r="AM59" s="59"/>
      <c r="AN59" s="59"/>
      <c r="AO59" s="59"/>
      <c r="AP59" s="59" t="s">
        <v>74</v>
      </c>
      <c r="AQ59" s="59"/>
      <c r="AR59" s="59"/>
      <c r="AS59" s="59"/>
      <c r="AT59" s="59"/>
      <c r="AU59" s="59"/>
      <c r="AV59" s="59" t="s">
        <v>75</v>
      </c>
      <c r="AW59" s="59"/>
      <c r="AX59" s="59"/>
      <c r="AY59" s="59"/>
      <c r="AZ59" s="59"/>
      <c r="BA59" s="59"/>
      <c r="BB59" s="59" t="s">
        <v>76</v>
      </c>
      <c r="BC59" s="59"/>
      <c r="BD59" s="59"/>
      <c r="BE59" s="59"/>
      <c r="BF59" s="59"/>
      <c r="BG59" s="59"/>
      <c r="BH59" s="60" t="s">
        <v>196</v>
      </c>
      <c r="BI59" s="60"/>
      <c r="BJ59" s="60"/>
      <c r="BK59" s="60"/>
      <c r="BL59" s="60"/>
      <c r="CA59" t="s">
        <v>25</v>
      </c>
    </row>
    <row r="60" spans="1:80" s="9" customFormat="1" ht="25.5" customHeight="1">
      <c r="A60" s="140" t="s">
        <v>261</v>
      </c>
      <c r="B60" s="138"/>
      <c r="C60" s="138"/>
      <c r="D60" s="138"/>
      <c r="E60" s="139"/>
      <c r="F60" s="141"/>
      <c r="G60" s="141"/>
      <c r="H60" s="141"/>
      <c r="I60" s="141"/>
      <c r="J60" s="142" t="s">
        <v>1</v>
      </c>
      <c r="K60" s="141"/>
      <c r="L60" s="141"/>
      <c r="M60" s="141"/>
      <c r="N60" s="137" t="s">
        <v>262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9"/>
      <c r="AD60" s="143">
        <v>137960600</v>
      </c>
      <c r="AE60" s="143"/>
      <c r="AF60" s="143"/>
      <c r="AG60" s="143"/>
      <c r="AH60" s="143"/>
      <c r="AI60" s="143"/>
      <c r="AJ60" s="143">
        <v>151637235</v>
      </c>
      <c r="AK60" s="143"/>
      <c r="AL60" s="143"/>
      <c r="AM60" s="143"/>
      <c r="AN60" s="143"/>
      <c r="AO60" s="143"/>
      <c r="AP60" s="143">
        <v>145899600</v>
      </c>
      <c r="AQ60" s="143"/>
      <c r="AR60" s="143"/>
      <c r="AS60" s="143"/>
      <c r="AT60" s="143"/>
      <c r="AU60" s="143"/>
      <c r="AV60" s="143">
        <v>148386300</v>
      </c>
      <c r="AW60" s="143"/>
      <c r="AX60" s="143"/>
      <c r="AY60" s="143"/>
      <c r="AZ60" s="143"/>
      <c r="BA60" s="143"/>
      <c r="BB60" s="143">
        <v>152892200</v>
      </c>
      <c r="BC60" s="143"/>
      <c r="BD60" s="143"/>
      <c r="BE60" s="143"/>
      <c r="BF60" s="143"/>
      <c r="BG60" s="143"/>
      <c r="BH60" s="141"/>
      <c r="BI60" s="141"/>
      <c r="BJ60" s="141"/>
      <c r="BK60" s="141"/>
      <c r="BL60" s="141"/>
      <c r="CA60" s="9" t="s">
        <v>26</v>
      </c>
    </row>
    <row r="61" spans="1:80" s="136" customFormat="1" ht="38.25" customHeight="1">
      <c r="A61" s="144" t="s">
        <v>263</v>
      </c>
      <c r="B61" s="131"/>
      <c r="C61" s="131"/>
      <c r="D61" s="131"/>
      <c r="E61" s="132"/>
      <c r="F61" s="145">
        <v>160</v>
      </c>
      <c r="G61" s="145"/>
      <c r="H61" s="145"/>
      <c r="I61" s="145"/>
      <c r="J61" s="146" t="s">
        <v>265</v>
      </c>
      <c r="K61" s="145"/>
      <c r="L61" s="145"/>
      <c r="M61" s="145"/>
      <c r="N61" s="130" t="s">
        <v>264</v>
      </c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2"/>
      <c r="AD61" s="147">
        <v>56127273</v>
      </c>
      <c r="AE61" s="147"/>
      <c r="AF61" s="147"/>
      <c r="AG61" s="147"/>
      <c r="AH61" s="147"/>
      <c r="AI61" s="147"/>
      <c r="AJ61" s="147">
        <v>64070899</v>
      </c>
      <c r="AK61" s="147"/>
      <c r="AL61" s="147"/>
      <c r="AM61" s="147"/>
      <c r="AN61" s="147"/>
      <c r="AO61" s="147"/>
      <c r="AP61" s="147">
        <v>61751800</v>
      </c>
      <c r="AQ61" s="147"/>
      <c r="AR61" s="147"/>
      <c r="AS61" s="147"/>
      <c r="AT61" s="147"/>
      <c r="AU61" s="147"/>
      <c r="AV61" s="147">
        <v>62695800</v>
      </c>
      <c r="AW61" s="147"/>
      <c r="AX61" s="147"/>
      <c r="AY61" s="147"/>
      <c r="AZ61" s="147"/>
      <c r="BA61" s="147"/>
      <c r="BB61" s="147">
        <v>64187600</v>
      </c>
      <c r="BC61" s="147"/>
      <c r="BD61" s="147"/>
      <c r="BE61" s="147"/>
      <c r="BF61" s="147"/>
      <c r="BG61" s="147"/>
      <c r="BH61" s="145">
        <v>1</v>
      </c>
      <c r="BI61" s="145"/>
      <c r="BJ61" s="145"/>
      <c r="BK61" s="145"/>
      <c r="BL61" s="145"/>
    </row>
    <row r="62" spans="1:80" s="136" customFormat="1" ht="25.5" customHeight="1">
      <c r="A62" s="144" t="s">
        <v>266</v>
      </c>
      <c r="B62" s="131"/>
      <c r="C62" s="131"/>
      <c r="D62" s="131"/>
      <c r="E62" s="132"/>
      <c r="F62" s="145">
        <v>2010</v>
      </c>
      <c r="G62" s="145"/>
      <c r="H62" s="145"/>
      <c r="I62" s="145"/>
      <c r="J62" s="146" t="s">
        <v>268</v>
      </c>
      <c r="K62" s="145"/>
      <c r="L62" s="145"/>
      <c r="M62" s="145"/>
      <c r="N62" s="130" t="s">
        <v>267</v>
      </c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2"/>
      <c r="AD62" s="147">
        <v>9538775</v>
      </c>
      <c r="AE62" s="147"/>
      <c r="AF62" s="147"/>
      <c r="AG62" s="147"/>
      <c r="AH62" s="147"/>
      <c r="AI62" s="147"/>
      <c r="AJ62" s="147">
        <v>13984296</v>
      </c>
      <c r="AK62" s="147"/>
      <c r="AL62" s="147"/>
      <c r="AM62" s="147"/>
      <c r="AN62" s="147"/>
      <c r="AO62" s="147"/>
      <c r="AP62" s="147">
        <v>18315500</v>
      </c>
      <c r="AQ62" s="147"/>
      <c r="AR62" s="147"/>
      <c r="AS62" s="147"/>
      <c r="AT62" s="147"/>
      <c r="AU62" s="147"/>
      <c r="AV62" s="147">
        <v>18498600</v>
      </c>
      <c r="AW62" s="147"/>
      <c r="AX62" s="147"/>
      <c r="AY62" s="147"/>
      <c r="AZ62" s="147"/>
      <c r="BA62" s="147"/>
      <c r="BB62" s="147">
        <v>18868600</v>
      </c>
      <c r="BC62" s="147"/>
      <c r="BD62" s="147"/>
      <c r="BE62" s="147"/>
      <c r="BF62" s="147"/>
      <c r="BG62" s="147"/>
      <c r="BH62" s="145">
        <v>2</v>
      </c>
      <c r="BI62" s="145"/>
      <c r="BJ62" s="145"/>
      <c r="BK62" s="145"/>
      <c r="BL62" s="145"/>
    </row>
    <row r="63" spans="1:80" s="136" customFormat="1" ht="25.5" customHeight="1">
      <c r="A63" s="144" t="s">
        <v>269</v>
      </c>
      <c r="B63" s="131"/>
      <c r="C63" s="131"/>
      <c r="D63" s="131"/>
      <c r="E63" s="132"/>
      <c r="F63" s="145">
        <v>2080</v>
      </c>
      <c r="G63" s="145"/>
      <c r="H63" s="145"/>
      <c r="I63" s="145"/>
      <c r="J63" s="146" t="s">
        <v>271</v>
      </c>
      <c r="K63" s="145"/>
      <c r="L63" s="145"/>
      <c r="M63" s="145"/>
      <c r="N63" s="130" t="s">
        <v>270</v>
      </c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2"/>
      <c r="AD63" s="147">
        <v>13684201</v>
      </c>
      <c r="AE63" s="147"/>
      <c r="AF63" s="147"/>
      <c r="AG63" s="147"/>
      <c r="AH63" s="147"/>
      <c r="AI63" s="147"/>
      <c r="AJ63" s="147">
        <v>3631400</v>
      </c>
      <c r="AK63" s="147"/>
      <c r="AL63" s="147"/>
      <c r="AM63" s="147"/>
      <c r="AN63" s="147"/>
      <c r="AO63" s="147"/>
      <c r="AP63" s="147">
        <v>856000</v>
      </c>
      <c r="AQ63" s="147"/>
      <c r="AR63" s="147"/>
      <c r="AS63" s="147"/>
      <c r="AT63" s="147"/>
      <c r="AU63" s="147"/>
      <c r="AV63" s="147">
        <v>0</v>
      </c>
      <c r="AW63" s="147"/>
      <c r="AX63" s="147"/>
      <c r="AY63" s="147"/>
      <c r="AZ63" s="147"/>
      <c r="BA63" s="147"/>
      <c r="BB63" s="147">
        <v>0</v>
      </c>
      <c r="BC63" s="147"/>
      <c r="BD63" s="147"/>
      <c r="BE63" s="147"/>
      <c r="BF63" s="147"/>
      <c r="BG63" s="147"/>
      <c r="BH63" s="145">
        <v>3</v>
      </c>
      <c r="BI63" s="145"/>
      <c r="BJ63" s="145"/>
      <c r="BK63" s="145"/>
      <c r="BL63" s="145"/>
    </row>
    <row r="64" spans="1:80" s="136" customFormat="1" ht="12.75" customHeight="1">
      <c r="A64" s="144" t="s">
        <v>272</v>
      </c>
      <c r="B64" s="131"/>
      <c r="C64" s="131"/>
      <c r="D64" s="131"/>
      <c r="E64" s="132"/>
      <c r="F64" s="145">
        <v>2100</v>
      </c>
      <c r="G64" s="145"/>
      <c r="H64" s="145"/>
      <c r="I64" s="145"/>
      <c r="J64" s="146" t="s">
        <v>274</v>
      </c>
      <c r="K64" s="145"/>
      <c r="L64" s="145"/>
      <c r="M64" s="145"/>
      <c r="N64" s="130" t="s">
        <v>273</v>
      </c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2"/>
      <c r="AD64" s="147">
        <v>374400</v>
      </c>
      <c r="AE64" s="147"/>
      <c r="AF64" s="147"/>
      <c r="AG64" s="147"/>
      <c r="AH64" s="147"/>
      <c r="AI64" s="147"/>
      <c r="AJ64" s="147">
        <v>487700</v>
      </c>
      <c r="AK64" s="147"/>
      <c r="AL64" s="147"/>
      <c r="AM64" s="147"/>
      <c r="AN64" s="147"/>
      <c r="AO64" s="147"/>
      <c r="AP64" s="147">
        <v>389800</v>
      </c>
      <c r="AQ64" s="147"/>
      <c r="AR64" s="147"/>
      <c r="AS64" s="147"/>
      <c r="AT64" s="147"/>
      <c r="AU64" s="147"/>
      <c r="AV64" s="147">
        <v>393700</v>
      </c>
      <c r="AW64" s="147"/>
      <c r="AX64" s="147"/>
      <c r="AY64" s="147"/>
      <c r="AZ64" s="147"/>
      <c r="BA64" s="147"/>
      <c r="BB64" s="147">
        <v>401600</v>
      </c>
      <c r="BC64" s="147"/>
      <c r="BD64" s="147"/>
      <c r="BE64" s="147"/>
      <c r="BF64" s="147"/>
      <c r="BG64" s="147"/>
      <c r="BH64" s="145">
        <v>4</v>
      </c>
      <c r="BI64" s="145"/>
      <c r="BJ64" s="145"/>
      <c r="BK64" s="145"/>
      <c r="BL64" s="145"/>
    </row>
    <row r="65" spans="1:64" s="136" customFormat="1" ht="38.25" customHeight="1">
      <c r="A65" s="144" t="s">
        <v>275</v>
      </c>
      <c r="B65" s="131"/>
      <c r="C65" s="131"/>
      <c r="D65" s="131"/>
      <c r="E65" s="132"/>
      <c r="F65" s="145">
        <v>2111</v>
      </c>
      <c r="G65" s="145"/>
      <c r="H65" s="145"/>
      <c r="I65" s="145"/>
      <c r="J65" s="146" t="s">
        <v>277</v>
      </c>
      <c r="K65" s="145"/>
      <c r="L65" s="145"/>
      <c r="M65" s="145"/>
      <c r="N65" s="130" t="s">
        <v>276</v>
      </c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2"/>
      <c r="AD65" s="147">
        <v>2172840</v>
      </c>
      <c r="AE65" s="147"/>
      <c r="AF65" s="147"/>
      <c r="AG65" s="147"/>
      <c r="AH65" s="147"/>
      <c r="AI65" s="147"/>
      <c r="AJ65" s="147">
        <v>3267600</v>
      </c>
      <c r="AK65" s="147"/>
      <c r="AL65" s="147"/>
      <c r="AM65" s="147"/>
      <c r="AN65" s="147"/>
      <c r="AO65" s="147"/>
      <c r="AP65" s="147">
        <v>3025100</v>
      </c>
      <c r="AQ65" s="147"/>
      <c r="AR65" s="147"/>
      <c r="AS65" s="147"/>
      <c r="AT65" s="147"/>
      <c r="AU65" s="147"/>
      <c r="AV65" s="147">
        <v>3055300</v>
      </c>
      <c r="AW65" s="147"/>
      <c r="AX65" s="147"/>
      <c r="AY65" s="147"/>
      <c r="AZ65" s="147"/>
      <c r="BA65" s="147"/>
      <c r="BB65" s="147">
        <v>3116400</v>
      </c>
      <c r="BC65" s="147"/>
      <c r="BD65" s="147"/>
      <c r="BE65" s="147"/>
      <c r="BF65" s="147"/>
      <c r="BG65" s="147"/>
      <c r="BH65" s="145">
        <v>5</v>
      </c>
      <c r="BI65" s="145"/>
      <c r="BJ65" s="145"/>
      <c r="BK65" s="145"/>
      <c r="BL65" s="145"/>
    </row>
    <row r="66" spans="1:64" s="136" customFormat="1" ht="12.75" customHeight="1">
      <c r="A66" s="144" t="s">
        <v>278</v>
      </c>
      <c r="B66" s="131"/>
      <c r="C66" s="131"/>
      <c r="D66" s="131"/>
      <c r="E66" s="132"/>
      <c r="F66" s="145">
        <v>2152</v>
      </c>
      <c r="G66" s="145"/>
      <c r="H66" s="145"/>
      <c r="I66" s="145"/>
      <c r="J66" s="146" t="s">
        <v>280</v>
      </c>
      <c r="K66" s="145"/>
      <c r="L66" s="145"/>
      <c r="M66" s="145"/>
      <c r="N66" s="130" t="s">
        <v>279</v>
      </c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2"/>
      <c r="AD66" s="147">
        <v>1538300</v>
      </c>
      <c r="AE66" s="147"/>
      <c r="AF66" s="147"/>
      <c r="AG66" s="147"/>
      <c r="AH66" s="147"/>
      <c r="AI66" s="147"/>
      <c r="AJ66" s="147">
        <v>2738272</v>
      </c>
      <c r="AK66" s="147"/>
      <c r="AL66" s="147"/>
      <c r="AM66" s="147"/>
      <c r="AN66" s="147"/>
      <c r="AO66" s="147"/>
      <c r="AP66" s="147">
        <v>2136500</v>
      </c>
      <c r="AQ66" s="147"/>
      <c r="AR66" s="147"/>
      <c r="AS66" s="147"/>
      <c r="AT66" s="147"/>
      <c r="AU66" s="147"/>
      <c r="AV66" s="147">
        <v>2157800</v>
      </c>
      <c r="AW66" s="147"/>
      <c r="AX66" s="147"/>
      <c r="AY66" s="147"/>
      <c r="AZ66" s="147"/>
      <c r="BA66" s="147"/>
      <c r="BB66" s="147">
        <v>2200900</v>
      </c>
      <c r="BC66" s="147"/>
      <c r="BD66" s="147"/>
      <c r="BE66" s="147"/>
      <c r="BF66" s="147"/>
      <c r="BG66" s="147"/>
      <c r="BH66" s="145">
        <v>6</v>
      </c>
      <c r="BI66" s="145"/>
      <c r="BJ66" s="145"/>
      <c r="BK66" s="145"/>
      <c r="BL66" s="145"/>
    </row>
    <row r="67" spans="1:64" s="136" customFormat="1" ht="51" customHeight="1">
      <c r="A67" s="144" t="s">
        <v>281</v>
      </c>
      <c r="B67" s="131"/>
      <c r="C67" s="131"/>
      <c r="D67" s="131"/>
      <c r="E67" s="132"/>
      <c r="F67" s="145">
        <v>3104</v>
      </c>
      <c r="G67" s="145"/>
      <c r="H67" s="145"/>
      <c r="I67" s="145"/>
      <c r="J67" s="146" t="s">
        <v>283</v>
      </c>
      <c r="K67" s="145"/>
      <c r="L67" s="145"/>
      <c r="M67" s="145"/>
      <c r="N67" s="130" t="s">
        <v>282</v>
      </c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2"/>
      <c r="AD67" s="147">
        <v>14960553</v>
      </c>
      <c r="AE67" s="147"/>
      <c r="AF67" s="147"/>
      <c r="AG67" s="147"/>
      <c r="AH67" s="147"/>
      <c r="AI67" s="147"/>
      <c r="AJ67" s="147">
        <v>18552064</v>
      </c>
      <c r="AK67" s="147"/>
      <c r="AL67" s="147"/>
      <c r="AM67" s="147"/>
      <c r="AN67" s="147"/>
      <c r="AO67" s="147"/>
      <c r="AP67" s="147">
        <v>18240200</v>
      </c>
      <c r="AQ67" s="147"/>
      <c r="AR67" s="147"/>
      <c r="AS67" s="147"/>
      <c r="AT67" s="147"/>
      <c r="AU67" s="147"/>
      <c r="AV67" s="147">
        <v>19546100</v>
      </c>
      <c r="AW67" s="147"/>
      <c r="AX67" s="147"/>
      <c r="AY67" s="147"/>
      <c r="AZ67" s="147"/>
      <c r="BA67" s="147"/>
      <c r="BB67" s="147">
        <v>20914900</v>
      </c>
      <c r="BC67" s="147"/>
      <c r="BD67" s="147"/>
      <c r="BE67" s="147"/>
      <c r="BF67" s="147"/>
      <c r="BG67" s="147"/>
      <c r="BH67" s="145">
        <v>7</v>
      </c>
      <c r="BI67" s="145"/>
      <c r="BJ67" s="145"/>
      <c r="BK67" s="145"/>
      <c r="BL67" s="145"/>
    </row>
    <row r="68" spans="1:64" s="136" customFormat="1" ht="25.5" customHeight="1">
      <c r="A68" s="144" t="s">
        <v>284</v>
      </c>
      <c r="B68" s="131"/>
      <c r="C68" s="131"/>
      <c r="D68" s="131"/>
      <c r="E68" s="132"/>
      <c r="F68" s="145">
        <v>5041</v>
      </c>
      <c r="G68" s="145"/>
      <c r="H68" s="145"/>
      <c r="I68" s="145"/>
      <c r="J68" s="146" t="s">
        <v>286</v>
      </c>
      <c r="K68" s="145"/>
      <c r="L68" s="145"/>
      <c r="M68" s="145"/>
      <c r="N68" s="130" t="s">
        <v>285</v>
      </c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2"/>
      <c r="AD68" s="147">
        <v>2683209</v>
      </c>
      <c r="AE68" s="147"/>
      <c r="AF68" s="147"/>
      <c r="AG68" s="147"/>
      <c r="AH68" s="147"/>
      <c r="AI68" s="147"/>
      <c r="AJ68" s="147">
        <v>3089315</v>
      </c>
      <c r="AK68" s="147"/>
      <c r="AL68" s="147"/>
      <c r="AM68" s="147"/>
      <c r="AN68" s="147"/>
      <c r="AO68" s="147"/>
      <c r="AP68" s="147">
        <v>3431100</v>
      </c>
      <c r="AQ68" s="147"/>
      <c r="AR68" s="147"/>
      <c r="AS68" s="147"/>
      <c r="AT68" s="147"/>
      <c r="AU68" s="147"/>
      <c r="AV68" s="147">
        <v>3465400</v>
      </c>
      <c r="AW68" s="147"/>
      <c r="AX68" s="147"/>
      <c r="AY68" s="147"/>
      <c r="AZ68" s="147"/>
      <c r="BA68" s="147"/>
      <c r="BB68" s="147">
        <v>3534700</v>
      </c>
      <c r="BC68" s="147"/>
      <c r="BD68" s="147"/>
      <c r="BE68" s="147"/>
      <c r="BF68" s="147"/>
      <c r="BG68" s="147"/>
      <c r="BH68" s="145">
        <v>8</v>
      </c>
      <c r="BI68" s="145"/>
      <c r="BJ68" s="145"/>
      <c r="BK68" s="145"/>
      <c r="BL68" s="145"/>
    </row>
    <row r="69" spans="1:64" s="136" customFormat="1" ht="25.5" customHeight="1">
      <c r="A69" s="144" t="s">
        <v>287</v>
      </c>
      <c r="B69" s="131"/>
      <c r="C69" s="131"/>
      <c r="D69" s="131"/>
      <c r="E69" s="132"/>
      <c r="F69" s="145">
        <v>6013</v>
      </c>
      <c r="G69" s="145"/>
      <c r="H69" s="145"/>
      <c r="I69" s="145"/>
      <c r="J69" s="146" t="s">
        <v>289</v>
      </c>
      <c r="K69" s="145"/>
      <c r="L69" s="145"/>
      <c r="M69" s="145"/>
      <c r="N69" s="130" t="s">
        <v>288</v>
      </c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2"/>
      <c r="AD69" s="147">
        <v>6136655</v>
      </c>
      <c r="AE69" s="147"/>
      <c r="AF69" s="147"/>
      <c r="AG69" s="147"/>
      <c r="AH69" s="147"/>
      <c r="AI69" s="147"/>
      <c r="AJ69" s="147">
        <v>6723460</v>
      </c>
      <c r="AK69" s="147"/>
      <c r="AL69" s="147"/>
      <c r="AM69" s="147"/>
      <c r="AN69" s="147"/>
      <c r="AO69" s="147"/>
      <c r="AP69" s="147">
        <v>6768300</v>
      </c>
      <c r="AQ69" s="147"/>
      <c r="AR69" s="147"/>
      <c r="AS69" s="147"/>
      <c r="AT69" s="147"/>
      <c r="AU69" s="147"/>
      <c r="AV69" s="147">
        <v>6835900</v>
      </c>
      <c r="AW69" s="147"/>
      <c r="AX69" s="147"/>
      <c r="AY69" s="147"/>
      <c r="AZ69" s="147"/>
      <c r="BA69" s="147"/>
      <c r="BB69" s="147">
        <v>6972600</v>
      </c>
      <c r="BC69" s="147"/>
      <c r="BD69" s="147"/>
      <c r="BE69" s="147"/>
      <c r="BF69" s="147"/>
      <c r="BG69" s="147"/>
      <c r="BH69" s="145">
        <v>9</v>
      </c>
      <c r="BI69" s="145"/>
      <c r="BJ69" s="145"/>
      <c r="BK69" s="145"/>
      <c r="BL69" s="145"/>
    </row>
    <row r="70" spans="1:64" s="136" customFormat="1" ht="51" customHeight="1">
      <c r="A70" s="144" t="s">
        <v>290</v>
      </c>
      <c r="B70" s="131"/>
      <c r="C70" s="131"/>
      <c r="D70" s="131"/>
      <c r="E70" s="132"/>
      <c r="F70" s="145">
        <v>6020</v>
      </c>
      <c r="G70" s="145"/>
      <c r="H70" s="145"/>
      <c r="I70" s="145"/>
      <c r="J70" s="146" t="s">
        <v>289</v>
      </c>
      <c r="K70" s="145"/>
      <c r="L70" s="145"/>
      <c r="M70" s="145"/>
      <c r="N70" s="130" t="s">
        <v>291</v>
      </c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2"/>
      <c r="AD70" s="147">
        <v>13597743</v>
      </c>
      <c r="AE70" s="147"/>
      <c r="AF70" s="147"/>
      <c r="AG70" s="147"/>
      <c r="AH70" s="147"/>
      <c r="AI70" s="147"/>
      <c r="AJ70" s="147">
        <v>19658200</v>
      </c>
      <c r="AK70" s="147"/>
      <c r="AL70" s="147"/>
      <c r="AM70" s="147"/>
      <c r="AN70" s="147"/>
      <c r="AO70" s="147"/>
      <c r="AP70" s="147">
        <v>19264600</v>
      </c>
      <c r="AQ70" s="147"/>
      <c r="AR70" s="147"/>
      <c r="AS70" s="147"/>
      <c r="AT70" s="147"/>
      <c r="AU70" s="147"/>
      <c r="AV70" s="147">
        <v>19457200</v>
      </c>
      <c r="AW70" s="147"/>
      <c r="AX70" s="147"/>
      <c r="AY70" s="147"/>
      <c r="AZ70" s="147"/>
      <c r="BA70" s="147"/>
      <c r="BB70" s="147">
        <v>19846300</v>
      </c>
      <c r="BC70" s="147"/>
      <c r="BD70" s="147"/>
      <c r="BE70" s="147"/>
      <c r="BF70" s="147"/>
      <c r="BG70" s="147"/>
      <c r="BH70" s="145">
        <v>10</v>
      </c>
      <c r="BI70" s="145"/>
      <c r="BJ70" s="145"/>
      <c r="BK70" s="145"/>
      <c r="BL70" s="145"/>
    </row>
    <row r="71" spans="1:64" s="136" customFormat="1" ht="12.75" customHeight="1">
      <c r="A71" s="144" t="s">
        <v>292</v>
      </c>
      <c r="B71" s="131"/>
      <c r="C71" s="131"/>
      <c r="D71" s="131"/>
      <c r="E71" s="132"/>
      <c r="F71" s="145">
        <v>6030</v>
      </c>
      <c r="G71" s="145"/>
      <c r="H71" s="145"/>
      <c r="I71" s="145"/>
      <c r="J71" s="146" t="s">
        <v>289</v>
      </c>
      <c r="K71" s="145"/>
      <c r="L71" s="145"/>
      <c r="M71" s="145"/>
      <c r="N71" s="130" t="s">
        <v>293</v>
      </c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2"/>
      <c r="AD71" s="147">
        <v>5285468</v>
      </c>
      <c r="AE71" s="147"/>
      <c r="AF71" s="147"/>
      <c r="AG71" s="147"/>
      <c r="AH71" s="147"/>
      <c r="AI71" s="147"/>
      <c r="AJ71" s="147">
        <v>7307450</v>
      </c>
      <c r="AK71" s="147"/>
      <c r="AL71" s="147"/>
      <c r="AM71" s="147"/>
      <c r="AN71" s="147"/>
      <c r="AO71" s="147"/>
      <c r="AP71" s="147">
        <v>8514800</v>
      </c>
      <c r="AQ71" s="147"/>
      <c r="AR71" s="147"/>
      <c r="AS71" s="147"/>
      <c r="AT71" s="147"/>
      <c r="AU71" s="147"/>
      <c r="AV71" s="147">
        <v>9042500</v>
      </c>
      <c r="AW71" s="147"/>
      <c r="AX71" s="147"/>
      <c r="AY71" s="147"/>
      <c r="AZ71" s="147"/>
      <c r="BA71" s="147"/>
      <c r="BB71" s="147">
        <v>9545800</v>
      </c>
      <c r="BC71" s="147"/>
      <c r="BD71" s="147"/>
      <c r="BE71" s="147"/>
      <c r="BF71" s="147"/>
      <c r="BG71" s="147"/>
      <c r="BH71" s="145">
        <v>11</v>
      </c>
      <c r="BI71" s="145"/>
      <c r="BJ71" s="145"/>
      <c r="BK71" s="145"/>
      <c r="BL71" s="145"/>
    </row>
    <row r="72" spans="1:64" s="136" customFormat="1" ht="12.75" customHeight="1">
      <c r="A72" s="144" t="s">
        <v>294</v>
      </c>
      <c r="B72" s="131"/>
      <c r="C72" s="131"/>
      <c r="D72" s="131"/>
      <c r="E72" s="132"/>
      <c r="F72" s="145">
        <v>7130</v>
      </c>
      <c r="G72" s="145"/>
      <c r="H72" s="145"/>
      <c r="I72" s="145"/>
      <c r="J72" s="146" t="s">
        <v>296</v>
      </c>
      <c r="K72" s="145"/>
      <c r="L72" s="145"/>
      <c r="M72" s="145"/>
      <c r="N72" s="130" t="s">
        <v>295</v>
      </c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2"/>
      <c r="AD72" s="147">
        <v>103525</v>
      </c>
      <c r="AE72" s="147"/>
      <c r="AF72" s="147"/>
      <c r="AG72" s="147"/>
      <c r="AH72" s="147"/>
      <c r="AI72" s="147"/>
      <c r="AJ72" s="147">
        <v>540700</v>
      </c>
      <c r="AK72" s="147"/>
      <c r="AL72" s="147"/>
      <c r="AM72" s="147"/>
      <c r="AN72" s="147"/>
      <c r="AO72" s="147"/>
      <c r="AP72" s="147">
        <v>139200</v>
      </c>
      <c r="AQ72" s="147"/>
      <c r="AR72" s="147"/>
      <c r="AS72" s="147"/>
      <c r="AT72" s="147"/>
      <c r="AU72" s="147"/>
      <c r="AV72" s="147">
        <v>140600</v>
      </c>
      <c r="AW72" s="147"/>
      <c r="AX72" s="147"/>
      <c r="AY72" s="147"/>
      <c r="AZ72" s="147"/>
      <c r="BA72" s="147"/>
      <c r="BB72" s="147">
        <v>143400</v>
      </c>
      <c r="BC72" s="147"/>
      <c r="BD72" s="147"/>
      <c r="BE72" s="147"/>
      <c r="BF72" s="147"/>
      <c r="BG72" s="147"/>
      <c r="BH72" s="145">
        <v>12</v>
      </c>
      <c r="BI72" s="145"/>
      <c r="BJ72" s="145"/>
      <c r="BK72" s="145"/>
      <c r="BL72" s="145"/>
    </row>
    <row r="73" spans="1:64" s="136" customFormat="1" ht="38.25" customHeight="1">
      <c r="A73" s="144" t="s">
        <v>297</v>
      </c>
      <c r="B73" s="131"/>
      <c r="C73" s="131"/>
      <c r="D73" s="131"/>
      <c r="E73" s="132"/>
      <c r="F73" s="145">
        <v>7461</v>
      </c>
      <c r="G73" s="145"/>
      <c r="H73" s="145"/>
      <c r="I73" s="145"/>
      <c r="J73" s="146" t="s">
        <v>299</v>
      </c>
      <c r="K73" s="145"/>
      <c r="L73" s="145"/>
      <c r="M73" s="145"/>
      <c r="N73" s="130" t="s">
        <v>298</v>
      </c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2"/>
      <c r="AD73" s="147">
        <v>11591440</v>
      </c>
      <c r="AE73" s="147"/>
      <c r="AF73" s="147"/>
      <c r="AG73" s="147"/>
      <c r="AH73" s="147"/>
      <c r="AI73" s="147"/>
      <c r="AJ73" s="147">
        <v>6374479</v>
      </c>
      <c r="AK73" s="147"/>
      <c r="AL73" s="147"/>
      <c r="AM73" s="147"/>
      <c r="AN73" s="147"/>
      <c r="AO73" s="147"/>
      <c r="AP73" s="147">
        <v>2500000</v>
      </c>
      <c r="AQ73" s="147"/>
      <c r="AR73" s="147"/>
      <c r="AS73" s="147"/>
      <c r="AT73" s="147"/>
      <c r="AU73" s="147"/>
      <c r="AV73" s="147">
        <v>2525000</v>
      </c>
      <c r="AW73" s="147"/>
      <c r="AX73" s="147"/>
      <c r="AY73" s="147"/>
      <c r="AZ73" s="147"/>
      <c r="BA73" s="147"/>
      <c r="BB73" s="147">
        <v>2575500</v>
      </c>
      <c r="BC73" s="147"/>
      <c r="BD73" s="147"/>
      <c r="BE73" s="147"/>
      <c r="BF73" s="147"/>
      <c r="BG73" s="147"/>
      <c r="BH73" s="145">
        <v>13</v>
      </c>
      <c r="BI73" s="145"/>
      <c r="BJ73" s="145"/>
      <c r="BK73" s="145"/>
      <c r="BL73" s="145"/>
    </row>
    <row r="74" spans="1:64" s="136" customFormat="1" ht="25.5" customHeight="1">
      <c r="A74" s="144" t="s">
        <v>300</v>
      </c>
      <c r="B74" s="131"/>
      <c r="C74" s="131"/>
      <c r="D74" s="131"/>
      <c r="E74" s="132"/>
      <c r="F74" s="145">
        <v>7680</v>
      </c>
      <c r="G74" s="145"/>
      <c r="H74" s="145"/>
      <c r="I74" s="145"/>
      <c r="J74" s="146" t="s">
        <v>302</v>
      </c>
      <c r="K74" s="145"/>
      <c r="L74" s="145"/>
      <c r="M74" s="145"/>
      <c r="N74" s="130" t="s">
        <v>301</v>
      </c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2"/>
      <c r="AD74" s="147">
        <v>80858</v>
      </c>
      <c r="AE74" s="147"/>
      <c r="AF74" s="147"/>
      <c r="AG74" s="147"/>
      <c r="AH74" s="147"/>
      <c r="AI74" s="147"/>
      <c r="AJ74" s="147">
        <v>80400</v>
      </c>
      <c r="AK74" s="147"/>
      <c r="AL74" s="147"/>
      <c r="AM74" s="147"/>
      <c r="AN74" s="147"/>
      <c r="AO74" s="147"/>
      <c r="AP74" s="147">
        <v>80400</v>
      </c>
      <c r="AQ74" s="147"/>
      <c r="AR74" s="147"/>
      <c r="AS74" s="147"/>
      <c r="AT74" s="147"/>
      <c r="AU74" s="147"/>
      <c r="AV74" s="147">
        <v>81200</v>
      </c>
      <c r="AW74" s="147"/>
      <c r="AX74" s="147"/>
      <c r="AY74" s="147"/>
      <c r="AZ74" s="147"/>
      <c r="BA74" s="147"/>
      <c r="BB74" s="147">
        <v>82900</v>
      </c>
      <c r="BC74" s="147"/>
      <c r="BD74" s="147"/>
      <c r="BE74" s="147"/>
      <c r="BF74" s="147"/>
      <c r="BG74" s="147"/>
      <c r="BH74" s="145">
        <v>14</v>
      </c>
      <c r="BI74" s="145"/>
      <c r="BJ74" s="145"/>
      <c r="BK74" s="145"/>
      <c r="BL74" s="145"/>
    </row>
    <row r="75" spans="1:64" s="136" customFormat="1" ht="12.75" customHeight="1">
      <c r="A75" s="144" t="s">
        <v>303</v>
      </c>
      <c r="B75" s="131"/>
      <c r="C75" s="131"/>
      <c r="D75" s="131"/>
      <c r="E75" s="132"/>
      <c r="F75" s="145">
        <v>7693</v>
      </c>
      <c r="G75" s="145"/>
      <c r="H75" s="145"/>
      <c r="I75" s="145"/>
      <c r="J75" s="146" t="s">
        <v>302</v>
      </c>
      <c r="K75" s="145"/>
      <c r="L75" s="145"/>
      <c r="M75" s="145"/>
      <c r="N75" s="130" t="s">
        <v>304</v>
      </c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2"/>
      <c r="AD75" s="147">
        <v>73277</v>
      </c>
      <c r="AE75" s="147"/>
      <c r="AF75" s="147"/>
      <c r="AG75" s="147"/>
      <c r="AH75" s="147"/>
      <c r="AI75" s="147"/>
      <c r="AJ75" s="147">
        <v>806700</v>
      </c>
      <c r="AK75" s="147"/>
      <c r="AL75" s="147"/>
      <c r="AM75" s="147"/>
      <c r="AN75" s="147"/>
      <c r="AO75" s="147"/>
      <c r="AP75" s="147">
        <v>157500</v>
      </c>
      <c r="AQ75" s="147"/>
      <c r="AR75" s="147"/>
      <c r="AS75" s="147"/>
      <c r="AT75" s="147"/>
      <c r="AU75" s="147"/>
      <c r="AV75" s="147">
        <v>159100</v>
      </c>
      <c r="AW75" s="147"/>
      <c r="AX75" s="147"/>
      <c r="AY75" s="147"/>
      <c r="AZ75" s="147"/>
      <c r="BA75" s="147"/>
      <c r="BB75" s="147">
        <v>162300</v>
      </c>
      <c r="BC75" s="147"/>
      <c r="BD75" s="147"/>
      <c r="BE75" s="147"/>
      <c r="BF75" s="147"/>
      <c r="BG75" s="147"/>
      <c r="BH75" s="145">
        <v>15</v>
      </c>
      <c r="BI75" s="145"/>
      <c r="BJ75" s="145"/>
      <c r="BK75" s="145"/>
      <c r="BL75" s="145"/>
    </row>
    <row r="76" spans="1:64" s="136" customFormat="1" ht="25.5" customHeight="1">
      <c r="A76" s="144" t="s">
        <v>305</v>
      </c>
      <c r="B76" s="131"/>
      <c r="C76" s="131"/>
      <c r="D76" s="131"/>
      <c r="E76" s="132"/>
      <c r="F76" s="145">
        <v>8110</v>
      </c>
      <c r="G76" s="145"/>
      <c r="H76" s="145"/>
      <c r="I76" s="145"/>
      <c r="J76" s="146" t="s">
        <v>307</v>
      </c>
      <c r="K76" s="145"/>
      <c r="L76" s="145"/>
      <c r="M76" s="145"/>
      <c r="N76" s="130" t="s">
        <v>306</v>
      </c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2"/>
      <c r="AD76" s="147">
        <v>12083</v>
      </c>
      <c r="AE76" s="147"/>
      <c r="AF76" s="147"/>
      <c r="AG76" s="147"/>
      <c r="AH76" s="147"/>
      <c r="AI76" s="147"/>
      <c r="AJ76" s="147">
        <v>124300</v>
      </c>
      <c r="AK76" s="147"/>
      <c r="AL76" s="147"/>
      <c r="AM76" s="147"/>
      <c r="AN76" s="147"/>
      <c r="AO76" s="147"/>
      <c r="AP76" s="147">
        <v>113800</v>
      </c>
      <c r="AQ76" s="147"/>
      <c r="AR76" s="147"/>
      <c r="AS76" s="147"/>
      <c r="AT76" s="147"/>
      <c r="AU76" s="147"/>
      <c r="AV76" s="147">
        <v>114900</v>
      </c>
      <c r="AW76" s="147"/>
      <c r="AX76" s="147"/>
      <c r="AY76" s="147"/>
      <c r="AZ76" s="147"/>
      <c r="BA76" s="147"/>
      <c r="BB76" s="147">
        <v>117200</v>
      </c>
      <c r="BC76" s="147"/>
      <c r="BD76" s="147"/>
      <c r="BE76" s="147"/>
      <c r="BF76" s="147"/>
      <c r="BG76" s="147"/>
      <c r="BH76" s="145">
        <v>16</v>
      </c>
      <c r="BI76" s="145"/>
      <c r="BJ76" s="145"/>
      <c r="BK76" s="145"/>
      <c r="BL76" s="145"/>
    </row>
    <row r="77" spans="1:64" s="136" customFormat="1" ht="25.5" customHeight="1">
      <c r="A77" s="144" t="s">
        <v>308</v>
      </c>
      <c r="B77" s="131"/>
      <c r="C77" s="131"/>
      <c r="D77" s="131"/>
      <c r="E77" s="132"/>
      <c r="F77" s="145">
        <v>8220</v>
      </c>
      <c r="G77" s="145"/>
      <c r="H77" s="145"/>
      <c r="I77" s="145"/>
      <c r="J77" s="146" t="s">
        <v>310</v>
      </c>
      <c r="K77" s="145"/>
      <c r="L77" s="145"/>
      <c r="M77" s="145"/>
      <c r="N77" s="130" t="s">
        <v>309</v>
      </c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2"/>
      <c r="AD77" s="147">
        <v>0</v>
      </c>
      <c r="AE77" s="147"/>
      <c r="AF77" s="147"/>
      <c r="AG77" s="147"/>
      <c r="AH77" s="147"/>
      <c r="AI77" s="147"/>
      <c r="AJ77" s="147">
        <v>0</v>
      </c>
      <c r="AK77" s="147"/>
      <c r="AL77" s="147"/>
      <c r="AM77" s="147"/>
      <c r="AN77" s="147"/>
      <c r="AO77" s="147"/>
      <c r="AP77" s="147">
        <v>15000</v>
      </c>
      <c r="AQ77" s="147"/>
      <c r="AR77" s="147"/>
      <c r="AS77" s="147"/>
      <c r="AT77" s="147"/>
      <c r="AU77" s="147"/>
      <c r="AV77" s="147">
        <v>15200</v>
      </c>
      <c r="AW77" s="147"/>
      <c r="AX77" s="147"/>
      <c r="AY77" s="147"/>
      <c r="AZ77" s="147"/>
      <c r="BA77" s="147"/>
      <c r="BB77" s="147">
        <v>15500</v>
      </c>
      <c r="BC77" s="147"/>
      <c r="BD77" s="147"/>
      <c r="BE77" s="147"/>
      <c r="BF77" s="147"/>
      <c r="BG77" s="147"/>
      <c r="BH77" s="145">
        <v>17</v>
      </c>
      <c r="BI77" s="145"/>
      <c r="BJ77" s="145"/>
      <c r="BK77" s="145"/>
      <c r="BL77" s="145"/>
    </row>
    <row r="78" spans="1:64" s="136" customFormat="1" ht="25.5" customHeight="1">
      <c r="A78" s="144" t="s">
        <v>311</v>
      </c>
      <c r="B78" s="131"/>
      <c r="C78" s="131"/>
      <c r="D78" s="131"/>
      <c r="E78" s="132"/>
      <c r="F78" s="145">
        <v>8831</v>
      </c>
      <c r="G78" s="145"/>
      <c r="H78" s="145"/>
      <c r="I78" s="145"/>
      <c r="J78" s="146" t="s">
        <v>313</v>
      </c>
      <c r="K78" s="145"/>
      <c r="L78" s="145"/>
      <c r="M78" s="145"/>
      <c r="N78" s="130" t="s">
        <v>312</v>
      </c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2"/>
      <c r="AD78" s="147">
        <v>0</v>
      </c>
      <c r="AE78" s="147"/>
      <c r="AF78" s="147"/>
      <c r="AG78" s="147"/>
      <c r="AH78" s="147"/>
      <c r="AI78" s="147"/>
      <c r="AJ78" s="147">
        <v>200000</v>
      </c>
      <c r="AK78" s="147"/>
      <c r="AL78" s="147"/>
      <c r="AM78" s="147"/>
      <c r="AN78" s="147"/>
      <c r="AO78" s="147"/>
      <c r="AP78" s="147">
        <v>200000</v>
      </c>
      <c r="AQ78" s="147"/>
      <c r="AR78" s="147"/>
      <c r="AS78" s="147"/>
      <c r="AT78" s="147"/>
      <c r="AU78" s="147"/>
      <c r="AV78" s="147">
        <v>202000</v>
      </c>
      <c r="AW78" s="147"/>
      <c r="AX78" s="147"/>
      <c r="AY78" s="147"/>
      <c r="AZ78" s="147"/>
      <c r="BA78" s="147"/>
      <c r="BB78" s="147">
        <v>206000</v>
      </c>
      <c r="BC78" s="147"/>
      <c r="BD78" s="147"/>
      <c r="BE78" s="147"/>
      <c r="BF78" s="147"/>
      <c r="BG78" s="147"/>
      <c r="BH78" s="145">
        <v>18</v>
      </c>
      <c r="BI78" s="145"/>
      <c r="BJ78" s="145"/>
      <c r="BK78" s="145"/>
      <c r="BL78" s="145"/>
    </row>
    <row r="79" spans="1:64" s="9" customFormat="1">
      <c r="A79" s="140" t="s">
        <v>314</v>
      </c>
      <c r="B79" s="138"/>
      <c r="C79" s="138"/>
      <c r="D79" s="138"/>
      <c r="E79" s="139"/>
      <c r="F79" s="141"/>
      <c r="G79" s="141"/>
      <c r="H79" s="141"/>
      <c r="I79" s="141"/>
      <c r="J79" s="142" t="s">
        <v>1</v>
      </c>
      <c r="K79" s="141"/>
      <c r="L79" s="141"/>
      <c r="M79" s="141"/>
      <c r="N79" s="137" t="s">
        <v>179</v>
      </c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9"/>
      <c r="AD79" s="143">
        <v>137960600</v>
      </c>
      <c r="AE79" s="143"/>
      <c r="AF79" s="143"/>
      <c r="AG79" s="143"/>
      <c r="AH79" s="143"/>
      <c r="AI79" s="143"/>
      <c r="AJ79" s="143">
        <v>151637235</v>
      </c>
      <c r="AK79" s="143"/>
      <c r="AL79" s="143"/>
      <c r="AM79" s="143"/>
      <c r="AN79" s="143"/>
      <c r="AO79" s="143"/>
      <c r="AP79" s="143">
        <v>145899600</v>
      </c>
      <c r="AQ79" s="143"/>
      <c r="AR79" s="143"/>
      <c r="AS79" s="143"/>
      <c r="AT79" s="143"/>
      <c r="AU79" s="143"/>
      <c r="AV79" s="143">
        <v>148386300</v>
      </c>
      <c r="AW79" s="143"/>
      <c r="AX79" s="143"/>
      <c r="AY79" s="143"/>
      <c r="AZ79" s="143"/>
      <c r="BA79" s="143"/>
      <c r="BB79" s="143">
        <v>152892200</v>
      </c>
      <c r="BC79" s="143"/>
      <c r="BD79" s="143"/>
      <c r="BE79" s="143"/>
      <c r="BF79" s="143"/>
      <c r="BG79" s="143"/>
      <c r="BH79" s="141"/>
      <c r="BI79" s="141"/>
      <c r="BJ79" s="141"/>
      <c r="BK79" s="141"/>
      <c r="BL79" s="141"/>
    </row>
    <row r="81" spans="1:79" ht="28.5" customHeight="1">
      <c r="A81" s="61" t="s">
        <v>334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</row>
    <row r="82" spans="1:79" ht="15" customHeight="1">
      <c r="A82" s="62" t="s">
        <v>326</v>
      </c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</row>
    <row r="83" spans="1:79" ht="84.75" customHeight="1">
      <c r="A83" s="58" t="s">
        <v>207</v>
      </c>
      <c r="B83" s="58"/>
      <c r="C83" s="58"/>
      <c r="D83" s="58"/>
      <c r="E83" s="58"/>
      <c r="F83" s="58" t="s">
        <v>193</v>
      </c>
      <c r="G83" s="58"/>
      <c r="H83" s="58"/>
      <c r="I83" s="58"/>
      <c r="J83" s="58" t="s">
        <v>144</v>
      </c>
      <c r="K83" s="58"/>
      <c r="L83" s="58"/>
      <c r="M83" s="58"/>
      <c r="N83" s="58" t="s">
        <v>194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 t="s">
        <v>327</v>
      </c>
      <c r="AE83" s="58"/>
      <c r="AF83" s="58"/>
      <c r="AG83" s="58"/>
      <c r="AH83" s="58"/>
      <c r="AI83" s="58"/>
      <c r="AJ83" s="58" t="s">
        <v>328</v>
      </c>
      <c r="AK83" s="58"/>
      <c r="AL83" s="58"/>
      <c r="AM83" s="58"/>
      <c r="AN83" s="58"/>
      <c r="AO83" s="58"/>
      <c r="AP83" s="58" t="s">
        <v>329</v>
      </c>
      <c r="AQ83" s="58"/>
      <c r="AR83" s="58"/>
      <c r="AS83" s="58"/>
      <c r="AT83" s="58"/>
      <c r="AU83" s="58"/>
      <c r="AV83" s="58" t="s">
        <v>330</v>
      </c>
      <c r="AW83" s="58"/>
      <c r="AX83" s="58"/>
      <c r="AY83" s="58"/>
      <c r="AZ83" s="58"/>
      <c r="BA83" s="58"/>
      <c r="BB83" s="58" t="s">
        <v>332</v>
      </c>
      <c r="BC83" s="58"/>
      <c r="BD83" s="58"/>
      <c r="BE83" s="58"/>
      <c r="BF83" s="58"/>
      <c r="BG83" s="58"/>
      <c r="BH83" s="58" t="s">
        <v>195</v>
      </c>
      <c r="BI83" s="58"/>
      <c r="BJ83" s="58"/>
      <c r="BK83" s="58"/>
      <c r="BL83" s="58"/>
    </row>
    <row r="84" spans="1:79" ht="15" customHeight="1">
      <c r="A84" s="57">
        <v>1</v>
      </c>
      <c r="B84" s="57"/>
      <c r="C84" s="57"/>
      <c r="D84" s="57"/>
      <c r="E84" s="57"/>
      <c r="F84" s="57">
        <v>2</v>
      </c>
      <c r="G84" s="57"/>
      <c r="H84" s="57"/>
      <c r="I84" s="57"/>
      <c r="J84" s="57">
        <v>3</v>
      </c>
      <c r="K84" s="57"/>
      <c r="L84" s="57"/>
      <c r="M84" s="57"/>
      <c r="N84" s="57">
        <v>4</v>
      </c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>
        <v>5</v>
      </c>
      <c r="AE84" s="57"/>
      <c r="AF84" s="57"/>
      <c r="AG84" s="57"/>
      <c r="AH84" s="57"/>
      <c r="AI84" s="57"/>
      <c r="AJ84" s="57">
        <v>6</v>
      </c>
      <c r="AK84" s="57"/>
      <c r="AL84" s="57"/>
      <c r="AM84" s="57"/>
      <c r="AN84" s="57"/>
      <c r="AO84" s="57"/>
      <c r="AP84" s="57">
        <v>7</v>
      </c>
      <c r="AQ84" s="57"/>
      <c r="AR84" s="57"/>
      <c r="AS84" s="57"/>
      <c r="AT84" s="57"/>
      <c r="AU84" s="57"/>
      <c r="AV84" s="57">
        <v>8</v>
      </c>
      <c r="AW84" s="57"/>
      <c r="AX84" s="57"/>
      <c r="AY84" s="57"/>
      <c r="AZ84" s="57"/>
      <c r="BA84" s="57"/>
      <c r="BB84" s="57">
        <v>9</v>
      </c>
      <c r="BC84" s="57"/>
      <c r="BD84" s="57"/>
      <c r="BE84" s="57"/>
      <c r="BF84" s="57"/>
      <c r="BG84" s="57"/>
      <c r="BH84" s="57">
        <v>10</v>
      </c>
      <c r="BI84" s="57"/>
      <c r="BJ84" s="57"/>
      <c r="BK84" s="57"/>
      <c r="BL84" s="57"/>
    </row>
    <row r="85" spans="1:79" ht="9.75" hidden="1" customHeight="1">
      <c r="A85" s="60" t="s">
        <v>23</v>
      </c>
      <c r="B85" s="60"/>
      <c r="C85" s="60"/>
      <c r="D85" s="60"/>
      <c r="E85" s="60"/>
      <c r="F85" s="60" t="s">
        <v>202</v>
      </c>
      <c r="G85" s="60"/>
      <c r="H85" s="60"/>
      <c r="I85" s="60"/>
      <c r="J85" s="60" t="s">
        <v>145</v>
      </c>
      <c r="K85" s="60"/>
      <c r="L85" s="60"/>
      <c r="M85" s="60"/>
      <c r="N85" s="60" t="s">
        <v>24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59" t="s">
        <v>72</v>
      </c>
      <c r="AE85" s="59"/>
      <c r="AF85" s="59"/>
      <c r="AG85" s="59"/>
      <c r="AH85" s="59"/>
      <c r="AI85" s="59"/>
      <c r="AJ85" s="59" t="s">
        <v>73</v>
      </c>
      <c r="AK85" s="59"/>
      <c r="AL85" s="59"/>
      <c r="AM85" s="59"/>
      <c r="AN85" s="59"/>
      <c r="AO85" s="59"/>
      <c r="AP85" s="59" t="s">
        <v>74</v>
      </c>
      <c r="AQ85" s="59"/>
      <c r="AR85" s="59"/>
      <c r="AS85" s="59"/>
      <c r="AT85" s="59"/>
      <c r="AU85" s="59"/>
      <c r="AV85" s="59" t="s">
        <v>75</v>
      </c>
      <c r="AW85" s="59"/>
      <c r="AX85" s="59"/>
      <c r="AY85" s="59"/>
      <c r="AZ85" s="59"/>
      <c r="BA85" s="59"/>
      <c r="BB85" s="59" t="s">
        <v>76</v>
      </c>
      <c r="BC85" s="59"/>
      <c r="BD85" s="59"/>
      <c r="BE85" s="59"/>
      <c r="BF85" s="59"/>
      <c r="BG85" s="59"/>
      <c r="BH85" s="60" t="s">
        <v>196</v>
      </c>
      <c r="BI85" s="60"/>
      <c r="BJ85" s="60"/>
      <c r="BK85" s="60"/>
      <c r="BL85" s="60"/>
      <c r="CA85" t="s">
        <v>27</v>
      </c>
    </row>
    <row r="86" spans="1:79" s="9" customFormat="1" ht="25.5" customHeight="1">
      <c r="A86" s="140" t="s">
        <v>261</v>
      </c>
      <c r="B86" s="138"/>
      <c r="C86" s="138"/>
      <c r="D86" s="138"/>
      <c r="E86" s="139"/>
      <c r="F86" s="141"/>
      <c r="G86" s="141"/>
      <c r="H86" s="141"/>
      <c r="I86" s="141"/>
      <c r="J86" s="142" t="s">
        <v>1</v>
      </c>
      <c r="K86" s="141"/>
      <c r="L86" s="141"/>
      <c r="M86" s="141"/>
      <c r="N86" s="137" t="s">
        <v>262</v>
      </c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9"/>
      <c r="AD86" s="143">
        <v>12957518</v>
      </c>
      <c r="AE86" s="143"/>
      <c r="AF86" s="143"/>
      <c r="AG86" s="143"/>
      <c r="AH86" s="143"/>
      <c r="AI86" s="143"/>
      <c r="AJ86" s="143">
        <v>14583122</v>
      </c>
      <c r="AK86" s="143"/>
      <c r="AL86" s="143"/>
      <c r="AM86" s="143"/>
      <c r="AN86" s="143"/>
      <c r="AO86" s="143"/>
      <c r="AP86" s="143">
        <v>13483300</v>
      </c>
      <c r="AQ86" s="143"/>
      <c r="AR86" s="143"/>
      <c r="AS86" s="143"/>
      <c r="AT86" s="143"/>
      <c r="AU86" s="143"/>
      <c r="AV86" s="143">
        <v>1498200</v>
      </c>
      <c r="AW86" s="143"/>
      <c r="AX86" s="143"/>
      <c r="AY86" s="143"/>
      <c r="AZ86" s="143"/>
      <c r="BA86" s="143"/>
      <c r="BB86" s="143">
        <v>1528100</v>
      </c>
      <c r="BC86" s="143"/>
      <c r="BD86" s="143"/>
      <c r="BE86" s="143"/>
      <c r="BF86" s="143"/>
      <c r="BG86" s="143"/>
      <c r="BH86" s="141"/>
      <c r="BI86" s="141"/>
      <c r="BJ86" s="141"/>
      <c r="BK86" s="141"/>
      <c r="BL86" s="141"/>
      <c r="CA86" s="9" t="s">
        <v>28</v>
      </c>
    </row>
    <row r="87" spans="1:79" s="136" customFormat="1" ht="38.25" customHeight="1">
      <c r="A87" s="144" t="s">
        <v>263</v>
      </c>
      <c r="B87" s="131"/>
      <c r="C87" s="131"/>
      <c r="D87" s="131"/>
      <c r="E87" s="132"/>
      <c r="F87" s="145">
        <v>160</v>
      </c>
      <c r="G87" s="145"/>
      <c r="H87" s="145"/>
      <c r="I87" s="145"/>
      <c r="J87" s="146" t="s">
        <v>265</v>
      </c>
      <c r="K87" s="145"/>
      <c r="L87" s="145"/>
      <c r="M87" s="145"/>
      <c r="N87" s="130" t="s">
        <v>264</v>
      </c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2"/>
      <c r="AD87" s="147">
        <v>49000</v>
      </c>
      <c r="AE87" s="147"/>
      <c r="AF87" s="147"/>
      <c r="AG87" s="147"/>
      <c r="AH87" s="147"/>
      <c r="AI87" s="147"/>
      <c r="AJ87" s="147">
        <v>606100</v>
      </c>
      <c r="AK87" s="147"/>
      <c r="AL87" s="147"/>
      <c r="AM87" s="147"/>
      <c r="AN87" s="147"/>
      <c r="AO87" s="147"/>
      <c r="AP87" s="147">
        <v>0</v>
      </c>
      <c r="AQ87" s="147"/>
      <c r="AR87" s="147"/>
      <c r="AS87" s="147"/>
      <c r="AT87" s="147"/>
      <c r="AU87" s="147"/>
      <c r="AV87" s="147">
        <v>0</v>
      </c>
      <c r="AW87" s="147"/>
      <c r="AX87" s="147"/>
      <c r="AY87" s="147"/>
      <c r="AZ87" s="147"/>
      <c r="BA87" s="147"/>
      <c r="BB87" s="147">
        <v>0</v>
      </c>
      <c r="BC87" s="147"/>
      <c r="BD87" s="147"/>
      <c r="BE87" s="147"/>
      <c r="BF87" s="147"/>
      <c r="BG87" s="147"/>
      <c r="BH87" s="145">
        <v>1</v>
      </c>
      <c r="BI87" s="145"/>
      <c r="BJ87" s="145"/>
      <c r="BK87" s="145"/>
      <c r="BL87" s="145"/>
    </row>
    <row r="88" spans="1:79" s="136" customFormat="1" ht="25.5" customHeight="1">
      <c r="A88" s="144" t="s">
        <v>266</v>
      </c>
      <c r="B88" s="131"/>
      <c r="C88" s="131"/>
      <c r="D88" s="131"/>
      <c r="E88" s="132"/>
      <c r="F88" s="145">
        <v>2010</v>
      </c>
      <c r="G88" s="145"/>
      <c r="H88" s="145"/>
      <c r="I88" s="145"/>
      <c r="J88" s="146" t="s">
        <v>268</v>
      </c>
      <c r="K88" s="145"/>
      <c r="L88" s="145"/>
      <c r="M88" s="145"/>
      <c r="N88" s="130" t="s">
        <v>267</v>
      </c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2"/>
      <c r="AD88" s="147">
        <v>2860336</v>
      </c>
      <c r="AE88" s="147"/>
      <c r="AF88" s="147"/>
      <c r="AG88" s="147"/>
      <c r="AH88" s="147"/>
      <c r="AI88" s="147"/>
      <c r="AJ88" s="147">
        <v>5828858</v>
      </c>
      <c r="AK88" s="147"/>
      <c r="AL88" s="147"/>
      <c r="AM88" s="147"/>
      <c r="AN88" s="147"/>
      <c r="AO88" s="147"/>
      <c r="AP88" s="147">
        <v>12000000</v>
      </c>
      <c r="AQ88" s="147"/>
      <c r="AR88" s="147"/>
      <c r="AS88" s="147"/>
      <c r="AT88" s="147"/>
      <c r="AU88" s="147"/>
      <c r="AV88" s="147">
        <v>0</v>
      </c>
      <c r="AW88" s="147"/>
      <c r="AX88" s="147"/>
      <c r="AY88" s="147"/>
      <c r="AZ88" s="147"/>
      <c r="BA88" s="147"/>
      <c r="BB88" s="147">
        <v>0</v>
      </c>
      <c r="BC88" s="147"/>
      <c r="BD88" s="147"/>
      <c r="BE88" s="147"/>
      <c r="BF88" s="147"/>
      <c r="BG88" s="147"/>
      <c r="BH88" s="145">
        <v>2</v>
      </c>
      <c r="BI88" s="145"/>
      <c r="BJ88" s="145"/>
      <c r="BK88" s="145"/>
      <c r="BL88" s="145"/>
    </row>
    <row r="89" spans="1:79" s="136" customFormat="1" ht="25.5" customHeight="1">
      <c r="A89" s="144" t="s">
        <v>269</v>
      </c>
      <c r="B89" s="131"/>
      <c r="C89" s="131"/>
      <c r="D89" s="131"/>
      <c r="E89" s="132"/>
      <c r="F89" s="145">
        <v>2080</v>
      </c>
      <c r="G89" s="145"/>
      <c r="H89" s="145"/>
      <c r="I89" s="145"/>
      <c r="J89" s="146" t="s">
        <v>271</v>
      </c>
      <c r="K89" s="145"/>
      <c r="L89" s="145"/>
      <c r="M89" s="145"/>
      <c r="N89" s="130" t="s">
        <v>270</v>
      </c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2"/>
      <c r="AD89" s="147">
        <v>43394</v>
      </c>
      <c r="AE89" s="147"/>
      <c r="AF89" s="147"/>
      <c r="AG89" s="147"/>
      <c r="AH89" s="147"/>
      <c r="AI89" s="147"/>
      <c r="AJ89" s="147">
        <v>0</v>
      </c>
      <c r="AK89" s="147"/>
      <c r="AL89" s="147"/>
      <c r="AM89" s="147"/>
      <c r="AN89" s="147"/>
      <c r="AO89" s="147"/>
      <c r="AP89" s="147">
        <v>0</v>
      </c>
      <c r="AQ89" s="147"/>
      <c r="AR89" s="147"/>
      <c r="AS89" s="147"/>
      <c r="AT89" s="147"/>
      <c r="AU89" s="147"/>
      <c r="AV89" s="147">
        <v>0</v>
      </c>
      <c r="AW89" s="147"/>
      <c r="AX89" s="147"/>
      <c r="AY89" s="147"/>
      <c r="AZ89" s="147"/>
      <c r="BA89" s="147"/>
      <c r="BB89" s="147">
        <v>0</v>
      </c>
      <c r="BC89" s="147"/>
      <c r="BD89" s="147"/>
      <c r="BE89" s="147"/>
      <c r="BF89" s="147"/>
      <c r="BG89" s="147"/>
      <c r="BH89" s="145">
        <v>3</v>
      </c>
      <c r="BI89" s="145"/>
      <c r="BJ89" s="145"/>
      <c r="BK89" s="145"/>
      <c r="BL89" s="145"/>
    </row>
    <row r="90" spans="1:79" s="136" customFormat="1" ht="51" customHeight="1">
      <c r="A90" s="144" t="s">
        <v>281</v>
      </c>
      <c r="B90" s="131"/>
      <c r="C90" s="131"/>
      <c r="D90" s="131"/>
      <c r="E90" s="132"/>
      <c r="F90" s="145">
        <v>3104</v>
      </c>
      <c r="G90" s="145"/>
      <c r="H90" s="145"/>
      <c r="I90" s="145"/>
      <c r="J90" s="146" t="s">
        <v>283</v>
      </c>
      <c r="K90" s="145"/>
      <c r="L90" s="145"/>
      <c r="M90" s="145"/>
      <c r="N90" s="130" t="s">
        <v>282</v>
      </c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2"/>
      <c r="AD90" s="147">
        <v>75000</v>
      </c>
      <c r="AE90" s="147"/>
      <c r="AF90" s="147"/>
      <c r="AG90" s="147"/>
      <c r="AH90" s="147"/>
      <c r="AI90" s="147"/>
      <c r="AJ90" s="147">
        <v>190000</v>
      </c>
      <c r="AK90" s="147"/>
      <c r="AL90" s="147"/>
      <c r="AM90" s="147"/>
      <c r="AN90" s="147"/>
      <c r="AO90" s="147"/>
      <c r="AP90" s="147">
        <v>983300</v>
      </c>
      <c r="AQ90" s="147"/>
      <c r="AR90" s="147"/>
      <c r="AS90" s="147"/>
      <c r="AT90" s="147"/>
      <c r="AU90" s="147"/>
      <c r="AV90" s="147">
        <v>993100</v>
      </c>
      <c r="AW90" s="147"/>
      <c r="AX90" s="147"/>
      <c r="AY90" s="147"/>
      <c r="AZ90" s="147"/>
      <c r="BA90" s="147"/>
      <c r="BB90" s="147">
        <v>1013000</v>
      </c>
      <c r="BC90" s="147"/>
      <c r="BD90" s="147"/>
      <c r="BE90" s="147"/>
      <c r="BF90" s="147"/>
      <c r="BG90" s="147"/>
      <c r="BH90" s="145">
        <v>7</v>
      </c>
      <c r="BI90" s="145"/>
      <c r="BJ90" s="145"/>
      <c r="BK90" s="145"/>
      <c r="BL90" s="145"/>
    </row>
    <row r="91" spans="1:79" s="136" customFormat="1" ht="25.5" customHeight="1">
      <c r="A91" s="144" t="s">
        <v>284</v>
      </c>
      <c r="B91" s="131"/>
      <c r="C91" s="131"/>
      <c r="D91" s="131"/>
      <c r="E91" s="132"/>
      <c r="F91" s="145">
        <v>5041</v>
      </c>
      <c r="G91" s="145"/>
      <c r="H91" s="145"/>
      <c r="I91" s="145"/>
      <c r="J91" s="146" t="s">
        <v>286</v>
      </c>
      <c r="K91" s="145"/>
      <c r="L91" s="145"/>
      <c r="M91" s="145"/>
      <c r="N91" s="130" t="s">
        <v>285</v>
      </c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2"/>
      <c r="AD91" s="147">
        <v>0</v>
      </c>
      <c r="AE91" s="147"/>
      <c r="AF91" s="147"/>
      <c r="AG91" s="147"/>
      <c r="AH91" s="147"/>
      <c r="AI91" s="147"/>
      <c r="AJ91" s="147">
        <v>60000</v>
      </c>
      <c r="AK91" s="147"/>
      <c r="AL91" s="147"/>
      <c r="AM91" s="147"/>
      <c r="AN91" s="147"/>
      <c r="AO91" s="147"/>
      <c r="AP91" s="147">
        <v>0</v>
      </c>
      <c r="AQ91" s="147"/>
      <c r="AR91" s="147"/>
      <c r="AS91" s="147"/>
      <c r="AT91" s="147"/>
      <c r="AU91" s="147"/>
      <c r="AV91" s="147">
        <v>0</v>
      </c>
      <c r="AW91" s="147"/>
      <c r="AX91" s="147"/>
      <c r="AY91" s="147"/>
      <c r="AZ91" s="147"/>
      <c r="BA91" s="147"/>
      <c r="BB91" s="147">
        <v>0</v>
      </c>
      <c r="BC91" s="147"/>
      <c r="BD91" s="147"/>
      <c r="BE91" s="147"/>
      <c r="BF91" s="147"/>
      <c r="BG91" s="147"/>
      <c r="BH91" s="145">
        <v>8</v>
      </c>
      <c r="BI91" s="145"/>
      <c r="BJ91" s="145"/>
      <c r="BK91" s="145"/>
      <c r="BL91" s="145"/>
    </row>
    <row r="92" spans="1:79" s="136" customFormat="1" ht="12.75" customHeight="1">
      <c r="A92" s="144" t="s">
        <v>294</v>
      </c>
      <c r="B92" s="131"/>
      <c r="C92" s="131"/>
      <c r="D92" s="131"/>
      <c r="E92" s="132"/>
      <c r="F92" s="145">
        <v>7130</v>
      </c>
      <c r="G92" s="145"/>
      <c r="H92" s="145"/>
      <c r="I92" s="145"/>
      <c r="J92" s="146" t="s">
        <v>296</v>
      </c>
      <c r="K92" s="145"/>
      <c r="L92" s="145"/>
      <c r="M92" s="145"/>
      <c r="N92" s="130" t="s">
        <v>295</v>
      </c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2"/>
      <c r="AD92" s="147">
        <v>0</v>
      </c>
      <c r="AE92" s="147"/>
      <c r="AF92" s="147"/>
      <c r="AG92" s="147"/>
      <c r="AH92" s="147"/>
      <c r="AI92" s="147"/>
      <c r="AJ92" s="147">
        <v>500000</v>
      </c>
      <c r="AK92" s="147"/>
      <c r="AL92" s="147"/>
      <c r="AM92" s="147"/>
      <c r="AN92" s="147"/>
      <c r="AO92" s="147"/>
      <c r="AP92" s="147">
        <v>0</v>
      </c>
      <c r="AQ92" s="147"/>
      <c r="AR92" s="147"/>
      <c r="AS92" s="147"/>
      <c r="AT92" s="147"/>
      <c r="AU92" s="147"/>
      <c r="AV92" s="147">
        <v>0</v>
      </c>
      <c r="AW92" s="147"/>
      <c r="AX92" s="147"/>
      <c r="AY92" s="147"/>
      <c r="AZ92" s="147"/>
      <c r="BA92" s="147"/>
      <c r="BB92" s="147">
        <v>0</v>
      </c>
      <c r="BC92" s="147"/>
      <c r="BD92" s="147"/>
      <c r="BE92" s="147"/>
      <c r="BF92" s="147"/>
      <c r="BG92" s="147"/>
      <c r="BH92" s="145">
        <v>12</v>
      </c>
      <c r="BI92" s="145"/>
      <c r="BJ92" s="145"/>
      <c r="BK92" s="145"/>
      <c r="BL92" s="145"/>
    </row>
    <row r="93" spans="1:79" s="136" customFormat="1" ht="38.25" customHeight="1">
      <c r="A93" s="144" t="s">
        <v>297</v>
      </c>
      <c r="B93" s="131"/>
      <c r="C93" s="131"/>
      <c r="D93" s="131"/>
      <c r="E93" s="132"/>
      <c r="F93" s="145">
        <v>7461</v>
      </c>
      <c r="G93" s="145"/>
      <c r="H93" s="145"/>
      <c r="I93" s="145"/>
      <c r="J93" s="146" t="s">
        <v>299</v>
      </c>
      <c r="K93" s="145"/>
      <c r="L93" s="145"/>
      <c r="M93" s="145"/>
      <c r="N93" s="130" t="s">
        <v>298</v>
      </c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2"/>
      <c r="AD93" s="147">
        <v>9829788</v>
      </c>
      <c r="AE93" s="147"/>
      <c r="AF93" s="147"/>
      <c r="AG93" s="147"/>
      <c r="AH93" s="147"/>
      <c r="AI93" s="147"/>
      <c r="AJ93" s="147">
        <v>6620564</v>
      </c>
      <c r="AK93" s="147"/>
      <c r="AL93" s="147"/>
      <c r="AM93" s="147"/>
      <c r="AN93" s="147"/>
      <c r="AO93" s="147"/>
      <c r="AP93" s="147">
        <v>0</v>
      </c>
      <c r="AQ93" s="147"/>
      <c r="AR93" s="147"/>
      <c r="AS93" s="147"/>
      <c r="AT93" s="147"/>
      <c r="AU93" s="147"/>
      <c r="AV93" s="147">
        <v>0</v>
      </c>
      <c r="AW93" s="147"/>
      <c r="AX93" s="147"/>
      <c r="AY93" s="147"/>
      <c r="AZ93" s="147"/>
      <c r="BA93" s="147"/>
      <c r="BB93" s="147">
        <v>0</v>
      </c>
      <c r="BC93" s="147"/>
      <c r="BD93" s="147"/>
      <c r="BE93" s="147"/>
      <c r="BF93" s="147"/>
      <c r="BG93" s="147"/>
      <c r="BH93" s="145">
        <v>13</v>
      </c>
      <c r="BI93" s="145"/>
      <c r="BJ93" s="145"/>
      <c r="BK93" s="145"/>
      <c r="BL93" s="145"/>
    </row>
    <row r="94" spans="1:79" s="136" customFormat="1" ht="25.5" customHeight="1">
      <c r="A94" s="144" t="s">
        <v>315</v>
      </c>
      <c r="B94" s="131"/>
      <c r="C94" s="131"/>
      <c r="D94" s="131"/>
      <c r="E94" s="132"/>
      <c r="F94" s="145">
        <v>8340</v>
      </c>
      <c r="G94" s="145"/>
      <c r="H94" s="145"/>
      <c r="I94" s="145"/>
      <c r="J94" s="146" t="s">
        <v>317</v>
      </c>
      <c r="K94" s="145"/>
      <c r="L94" s="145"/>
      <c r="M94" s="145"/>
      <c r="N94" s="130" t="s">
        <v>316</v>
      </c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2"/>
      <c r="AD94" s="147">
        <v>0</v>
      </c>
      <c r="AE94" s="147"/>
      <c r="AF94" s="147"/>
      <c r="AG94" s="147"/>
      <c r="AH94" s="147"/>
      <c r="AI94" s="147"/>
      <c r="AJ94" s="147">
        <v>527600</v>
      </c>
      <c r="AK94" s="147"/>
      <c r="AL94" s="147"/>
      <c r="AM94" s="147"/>
      <c r="AN94" s="147"/>
      <c r="AO94" s="147"/>
      <c r="AP94" s="147">
        <v>300000</v>
      </c>
      <c r="AQ94" s="147"/>
      <c r="AR94" s="147"/>
      <c r="AS94" s="147"/>
      <c r="AT94" s="147"/>
      <c r="AU94" s="147"/>
      <c r="AV94" s="147">
        <v>303100</v>
      </c>
      <c r="AW94" s="147"/>
      <c r="AX94" s="147"/>
      <c r="AY94" s="147"/>
      <c r="AZ94" s="147"/>
      <c r="BA94" s="147"/>
      <c r="BB94" s="147">
        <v>309100</v>
      </c>
      <c r="BC94" s="147"/>
      <c r="BD94" s="147"/>
      <c r="BE94" s="147"/>
      <c r="BF94" s="147"/>
      <c r="BG94" s="147"/>
      <c r="BH94" s="145">
        <v>17</v>
      </c>
      <c r="BI94" s="145"/>
      <c r="BJ94" s="145"/>
      <c r="BK94" s="145"/>
      <c r="BL94" s="145"/>
    </row>
    <row r="95" spans="1:79" s="136" customFormat="1" ht="25.5" customHeight="1">
      <c r="A95" s="144" t="s">
        <v>311</v>
      </c>
      <c r="B95" s="131"/>
      <c r="C95" s="131"/>
      <c r="D95" s="131"/>
      <c r="E95" s="132"/>
      <c r="F95" s="145">
        <v>8831</v>
      </c>
      <c r="G95" s="145"/>
      <c r="H95" s="145"/>
      <c r="I95" s="145"/>
      <c r="J95" s="146" t="s">
        <v>313</v>
      </c>
      <c r="K95" s="145"/>
      <c r="L95" s="145"/>
      <c r="M95" s="145"/>
      <c r="N95" s="130" t="s">
        <v>312</v>
      </c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2"/>
      <c r="AD95" s="147">
        <v>100000</v>
      </c>
      <c r="AE95" s="147"/>
      <c r="AF95" s="147"/>
      <c r="AG95" s="147"/>
      <c r="AH95" s="147"/>
      <c r="AI95" s="147"/>
      <c r="AJ95" s="147">
        <v>250000</v>
      </c>
      <c r="AK95" s="147"/>
      <c r="AL95" s="147"/>
      <c r="AM95" s="147"/>
      <c r="AN95" s="147"/>
      <c r="AO95" s="147"/>
      <c r="AP95" s="147">
        <v>200000</v>
      </c>
      <c r="AQ95" s="147"/>
      <c r="AR95" s="147"/>
      <c r="AS95" s="147"/>
      <c r="AT95" s="147"/>
      <c r="AU95" s="147"/>
      <c r="AV95" s="147">
        <v>202000</v>
      </c>
      <c r="AW95" s="147"/>
      <c r="AX95" s="147"/>
      <c r="AY95" s="147"/>
      <c r="AZ95" s="147"/>
      <c r="BA95" s="147"/>
      <c r="BB95" s="147">
        <v>206000</v>
      </c>
      <c r="BC95" s="147"/>
      <c r="BD95" s="147"/>
      <c r="BE95" s="147"/>
      <c r="BF95" s="147"/>
      <c r="BG95" s="147"/>
      <c r="BH95" s="145">
        <v>18</v>
      </c>
      <c r="BI95" s="145"/>
      <c r="BJ95" s="145"/>
      <c r="BK95" s="145"/>
      <c r="BL95" s="145"/>
    </row>
    <row r="96" spans="1:79" s="9" customFormat="1">
      <c r="A96" s="140" t="s">
        <v>314</v>
      </c>
      <c r="B96" s="138"/>
      <c r="C96" s="138"/>
      <c r="D96" s="138"/>
      <c r="E96" s="139"/>
      <c r="F96" s="141"/>
      <c r="G96" s="141"/>
      <c r="H96" s="141"/>
      <c r="I96" s="141"/>
      <c r="J96" s="142" t="s">
        <v>1</v>
      </c>
      <c r="K96" s="141"/>
      <c r="L96" s="141"/>
      <c r="M96" s="141"/>
      <c r="N96" s="137" t="s">
        <v>179</v>
      </c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9"/>
      <c r="AD96" s="143">
        <v>12957518</v>
      </c>
      <c r="AE96" s="143"/>
      <c r="AF96" s="143"/>
      <c r="AG96" s="143"/>
      <c r="AH96" s="143"/>
      <c r="AI96" s="143"/>
      <c r="AJ96" s="143">
        <v>14583122</v>
      </c>
      <c r="AK96" s="143"/>
      <c r="AL96" s="143"/>
      <c r="AM96" s="143"/>
      <c r="AN96" s="143"/>
      <c r="AO96" s="143"/>
      <c r="AP96" s="143">
        <v>13483300</v>
      </c>
      <c r="AQ96" s="143"/>
      <c r="AR96" s="143"/>
      <c r="AS96" s="143"/>
      <c r="AT96" s="143"/>
      <c r="AU96" s="143"/>
      <c r="AV96" s="143">
        <v>1498200</v>
      </c>
      <c r="AW96" s="143"/>
      <c r="AX96" s="143"/>
      <c r="AY96" s="143"/>
      <c r="AZ96" s="143"/>
      <c r="BA96" s="143"/>
      <c r="BB96" s="143">
        <v>1528100</v>
      </c>
      <c r="BC96" s="143"/>
      <c r="BD96" s="143"/>
      <c r="BE96" s="143"/>
      <c r="BF96" s="143"/>
      <c r="BG96" s="143"/>
      <c r="BH96" s="141"/>
      <c r="BI96" s="141"/>
      <c r="BJ96" s="141"/>
      <c r="BK96" s="141"/>
      <c r="BL96" s="141"/>
    </row>
    <row r="99" spans="1:58" ht="18.95" customHeight="1">
      <c r="A99" s="152" t="s">
        <v>320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40"/>
      <c r="AC99" s="40"/>
      <c r="AD99" s="40"/>
      <c r="AE99" s="40"/>
      <c r="AF99" s="40"/>
      <c r="AG99" s="40"/>
      <c r="AH99" s="43"/>
      <c r="AI99" s="43"/>
      <c r="AJ99" s="43"/>
      <c r="AK99" s="43"/>
      <c r="AL99" s="43"/>
      <c r="AM99" s="43"/>
      <c r="AN99" s="43"/>
      <c r="AO99" s="43"/>
      <c r="AP99" s="43"/>
      <c r="AQ99" s="40"/>
      <c r="AR99" s="40"/>
      <c r="AS99" s="40"/>
      <c r="AT99" s="40"/>
      <c r="AU99" s="153" t="s">
        <v>322</v>
      </c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</row>
    <row r="100" spans="1:58" ht="12.75" customHeight="1">
      <c r="AB100" s="41"/>
      <c r="AC100" s="41"/>
      <c r="AD100" s="41"/>
      <c r="AE100" s="41"/>
      <c r="AF100" s="41"/>
      <c r="AG100" s="41"/>
      <c r="AH100" s="45" t="s">
        <v>2</v>
      </c>
      <c r="AI100" s="45"/>
      <c r="AJ100" s="45"/>
      <c r="AK100" s="45"/>
      <c r="AL100" s="45"/>
      <c r="AM100" s="45"/>
      <c r="AN100" s="45"/>
      <c r="AO100" s="45"/>
      <c r="AP100" s="45"/>
      <c r="AQ100" s="41"/>
      <c r="AR100" s="41"/>
      <c r="AS100" s="41"/>
      <c r="AT100" s="41"/>
      <c r="AU100" s="45" t="s">
        <v>205</v>
      </c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</row>
    <row r="101" spans="1:58" ht="15">
      <c r="AB101" s="41"/>
      <c r="AC101" s="41"/>
      <c r="AD101" s="41"/>
      <c r="AE101" s="41"/>
      <c r="AF101" s="41"/>
      <c r="AG101" s="41"/>
      <c r="AH101" s="42"/>
      <c r="AI101" s="42"/>
      <c r="AJ101" s="42"/>
      <c r="AK101" s="42"/>
      <c r="AL101" s="42"/>
      <c r="AM101" s="42"/>
      <c r="AN101" s="42"/>
      <c r="AO101" s="42"/>
      <c r="AP101" s="42"/>
      <c r="AQ101" s="41"/>
      <c r="AR101" s="41"/>
      <c r="AS101" s="41"/>
      <c r="AT101" s="41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</row>
    <row r="102" spans="1:58" ht="18" customHeight="1">
      <c r="A102" s="152" t="s">
        <v>321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41"/>
      <c r="AC102" s="41"/>
      <c r="AD102" s="41"/>
      <c r="AE102" s="41"/>
      <c r="AF102" s="41"/>
      <c r="AG102" s="41"/>
      <c r="AH102" s="44"/>
      <c r="AI102" s="44"/>
      <c r="AJ102" s="44"/>
      <c r="AK102" s="44"/>
      <c r="AL102" s="44"/>
      <c r="AM102" s="44"/>
      <c r="AN102" s="44"/>
      <c r="AO102" s="44"/>
      <c r="AP102" s="44"/>
      <c r="AQ102" s="41"/>
      <c r="AR102" s="41"/>
      <c r="AS102" s="41"/>
      <c r="AT102" s="41"/>
      <c r="AU102" s="154" t="s">
        <v>323</v>
      </c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</row>
    <row r="103" spans="1:58" ht="12" customHeight="1">
      <c r="AB103" s="41"/>
      <c r="AC103" s="41"/>
      <c r="AD103" s="41"/>
      <c r="AE103" s="41"/>
      <c r="AF103" s="41"/>
      <c r="AG103" s="41"/>
      <c r="AH103" s="45" t="s">
        <v>2</v>
      </c>
      <c r="AI103" s="45"/>
      <c r="AJ103" s="45"/>
      <c r="AK103" s="45"/>
      <c r="AL103" s="45"/>
      <c r="AM103" s="45"/>
      <c r="AN103" s="45"/>
      <c r="AO103" s="45"/>
      <c r="AP103" s="45"/>
      <c r="AQ103" s="41"/>
      <c r="AR103" s="41"/>
      <c r="AS103" s="41"/>
      <c r="AT103" s="41"/>
      <c r="AU103" s="45" t="s">
        <v>205</v>
      </c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</row>
    <row r="104" spans="1:58">
      <c r="A104" s="5"/>
    </row>
  </sheetData>
  <mergeCells count="570">
    <mergeCell ref="AP96:AU96"/>
    <mergeCell ref="AV96:BA96"/>
    <mergeCell ref="BB96:BG96"/>
    <mergeCell ref="BH96:BL96"/>
    <mergeCell ref="AP95:AU95"/>
    <mergeCell ref="AV95:BA95"/>
    <mergeCell ref="BB95:BG95"/>
    <mergeCell ref="BH95:BL95"/>
    <mergeCell ref="A96:E96"/>
    <mergeCell ref="F96:I96"/>
    <mergeCell ref="J96:M96"/>
    <mergeCell ref="N96:AC96"/>
    <mergeCell ref="AD96:AI96"/>
    <mergeCell ref="AJ96:AO96"/>
    <mergeCell ref="AP94:AU94"/>
    <mergeCell ref="AV94:BA94"/>
    <mergeCell ref="BB94:BG94"/>
    <mergeCell ref="BH94:BL94"/>
    <mergeCell ref="A95:E95"/>
    <mergeCell ref="F95:I95"/>
    <mergeCell ref="J95:M95"/>
    <mergeCell ref="N95:AC95"/>
    <mergeCell ref="AD95:AI95"/>
    <mergeCell ref="AJ95:AO95"/>
    <mergeCell ref="AP93:AU93"/>
    <mergeCell ref="AV93:BA93"/>
    <mergeCell ref="BB93:BG93"/>
    <mergeCell ref="BH93:BL93"/>
    <mergeCell ref="A94:E94"/>
    <mergeCell ref="F94:I94"/>
    <mergeCell ref="J94:M94"/>
    <mergeCell ref="N94:AC94"/>
    <mergeCell ref="AD94:AI94"/>
    <mergeCell ref="AJ94:AO94"/>
    <mergeCell ref="AP92:AU92"/>
    <mergeCell ref="AV92:BA92"/>
    <mergeCell ref="BB92:BG92"/>
    <mergeCell ref="BH92:BL92"/>
    <mergeCell ref="A93:E93"/>
    <mergeCell ref="F93:I93"/>
    <mergeCell ref="J93:M93"/>
    <mergeCell ref="N93:AC93"/>
    <mergeCell ref="AD93:AI93"/>
    <mergeCell ref="AJ93:AO93"/>
    <mergeCell ref="AP91:AU91"/>
    <mergeCell ref="AV91:BA91"/>
    <mergeCell ref="BB91:BG91"/>
    <mergeCell ref="BH91:BL91"/>
    <mergeCell ref="A92:E92"/>
    <mergeCell ref="F92:I92"/>
    <mergeCell ref="J92:M92"/>
    <mergeCell ref="N92:AC92"/>
    <mergeCell ref="AD92:AI92"/>
    <mergeCell ref="AJ92:AO92"/>
    <mergeCell ref="AP90:AU90"/>
    <mergeCell ref="AV90:BA90"/>
    <mergeCell ref="BB90:BG90"/>
    <mergeCell ref="BH90:BL90"/>
    <mergeCell ref="A91:E91"/>
    <mergeCell ref="F91:I91"/>
    <mergeCell ref="J91:M91"/>
    <mergeCell ref="N91:AC91"/>
    <mergeCell ref="AD91:AI91"/>
    <mergeCell ref="AJ91:AO91"/>
    <mergeCell ref="AP89:AU89"/>
    <mergeCell ref="AV89:BA89"/>
    <mergeCell ref="BB89:BG89"/>
    <mergeCell ref="BH89:BL89"/>
    <mergeCell ref="A90:E90"/>
    <mergeCell ref="F90:I90"/>
    <mergeCell ref="J90:M90"/>
    <mergeCell ref="N90:AC90"/>
    <mergeCell ref="AD90:AI90"/>
    <mergeCell ref="AJ90:AO90"/>
    <mergeCell ref="AP88:AU88"/>
    <mergeCell ref="AV88:BA88"/>
    <mergeCell ref="BB88:BG88"/>
    <mergeCell ref="BH88:BL88"/>
    <mergeCell ref="A89:E89"/>
    <mergeCell ref="F89:I89"/>
    <mergeCell ref="J89:M89"/>
    <mergeCell ref="N89:AC89"/>
    <mergeCell ref="AD89:AI89"/>
    <mergeCell ref="AJ89:AO89"/>
    <mergeCell ref="AP87:AU87"/>
    <mergeCell ref="AV87:BA87"/>
    <mergeCell ref="BB87:BG87"/>
    <mergeCell ref="BH87:BL87"/>
    <mergeCell ref="A88:E88"/>
    <mergeCell ref="F88:I88"/>
    <mergeCell ref="J88:M88"/>
    <mergeCell ref="N88:AC88"/>
    <mergeCell ref="AD88:AI88"/>
    <mergeCell ref="AJ88:AO88"/>
    <mergeCell ref="A87:E87"/>
    <mergeCell ref="F87:I87"/>
    <mergeCell ref="J87:M87"/>
    <mergeCell ref="N87:AC87"/>
    <mergeCell ref="AD87:AI87"/>
    <mergeCell ref="AJ87:AO87"/>
    <mergeCell ref="AP79:AU79"/>
    <mergeCell ref="AV79:BA79"/>
    <mergeCell ref="BB79:BG79"/>
    <mergeCell ref="BH79:BL79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P66:AU66"/>
    <mergeCell ref="AV66:BA66"/>
    <mergeCell ref="BB66:BG66"/>
    <mergeCell ref="BH66:BL66"/>
    <mergeCell ref="A67:E67"/>
    <mergeCell ref="F67:I67"/>
    <mergeCell ref="J67:M67"/>
    <mergeCell ref="N67:AC67"/>
    <mergeCell ref="AD67:AI67"/>
    <mergeCell ref="AJ67:AO67"/>
    <mergeCell ref="AP65:AU65"/>
    <mergeCell ref="AV65:BA65"/>
    <mergeCell ref="BB65:BG65"/>
    <mergeCell ref="BH65:BL65"/>
    <mergeCell ref="A66:E66"/>
    <mergeCell ref="F66:I66"/>
    <mergeCell ref="J66:M66"/>
    <mergeCell ref="N66:AC66"/>
    <mergeCell ref="AD66:AI66"/>
    <mergeCell ref="AJ66:AO66"/>
    <mergeCell ref="AP64:AU64"/>
    <mergeCell ref="AV64:BA64"/>
    <mergeCell ref="BB64:BG64"/>
    <mergeCell ref="BH64:BL64"/>
    <mergeCell ref="A65:E65"/>
    <mergeCell ref="F65:I65"/>
    <mergeCell ref="J65:M65"/>
    <mergeCell ref="N65:AC65"/>
    <mergeCell ref="AD65:AI65"/>
    <mergeCell ref="AJ65:AO65"/>
    <mergeCell ref="AP63:AU63"/>
    <mergeCell ref="AV63:BA63"/>
    <mergeCell ref="BB63:BG63"/>
    <mergeCell ref="BH63:BL63"/>
    <mergeCell ref="A64:E64"/>
    <mergeCell ref="F64:I64"/>
    <mergeCell ref="J64:M64"/>
    <mergeCell ref="N64:AC64"/>
    <mergeCell ref="AD64:AI64"/>
    <mergeCell ref="AJ64:AO64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61:E61"/>
    <mergeCell ref="F61:I61"/>
    <mergeCell ref="J61:M61"/>
    <mergeCell ref="N61:AC61"/>
    <mergeCell ref="AD61:AI61"/>
    <mergeCell ref="AJ61:AO61"/>
    <mergeCell ref="A15:BL15"/>
    <mergeCell ref="A17:BL17"/>
    <mergeCell ref="A19:BL19"/>
    <mergeCell ref="A21:BL21"/>
    <mergeCell ref="A23:BL23"/>
    <mergeCell ref="A25:BL25"/>
    <mergeCell ref="A27:BL27"/>
    <mergeCell ref="A29:BL29"/>
    <mergeCell ref="A31:BL31"/>
    <mergeCell ref="A52:W52"/>
    <mergeCell ref="X52:AH52"/>
    <mergeCell ref="AI52:AN52"/>
    <mergeCell ref="AO52:AT52"/>
    <mergeCell ref="AU52:AZ52"/>
    <mergeCell ref="BA52:BF52"/>
    <mergeCell ref="BG52:BL52"/>
    <mergeCell ref="A51:BL51"/>
    <mergeCell ref="A50:W50"/>
    <mergeCell ref="X50:AH50"/>
    <mergeCell ref="AI50:AN50"/>
    <mergeCell ref="AO50:AT50"/>
    <mergeCell ref="AU50:AZ50"/>
    <mergeCell ref="BA50:BF50"/>
    <mergeCell ref="BG50:BL50"/>
    <mergeCell ref="A49:BL49"/>
    <mergeCell ref="A48:W48"/>
    <mergeCell ref="X48:AH48"/>
    <mergeCell ref="AI48:AN48"/>
    <mergeCell ref="AO48:AT48"/>
    <mergeCell ref="AU48:AZ48"/>
    <mergeCell ref="BA48:BF48"/>
    <mergeCell ref="BG48:BL48"/>
    <mergeCell ref="A47:BL47"/>
    <mergeCell ref="A46:W46"/>
    <mergeCell ref="X46:AH46"/>
    <mergeCell ref="AI46:AN46"/>
    <mergeCell ref="AO46:AT46"/>
    <mergeCell ref="AU46:AZ46"/>
    <mergeCell ref="BA46:BF46"/>
    <mergeCell ref="BG46:BL46"/>
    <mergeCell ref="A45:BL45"/>
    <mergeCell ref="A44:W44"/>
    <mergeCell ref="X44:AH44"/>
    <mergeCell ref="AI44:AN44"/>
    <mergeCell ref="AO44:AT44"/>
    <mergeCell ref="AU44:AZ44"/>
    <mergeCell ref="BA44:BF44"/>
    <mergeCell ref="BG44:BL44"/>
    <mergeCell ref="A43:BL43"/>
    <mergeCell ref="A42:W42"/>
    <mergeCell ref="X42:AH42"/>
    <mergeCell ref="AI42:AN42"/>
    <mergeCell ref="AO42:AT42"/>
    <mergeCell ref="AU42:AZ42"/>
    <mergeCell ref="BA42:BF42"/>
    <mergeCell ref="BG42:BL42"/>
    <mergeCell ref="A41:BL41"/>
    <mergeCell ref="A40:W40"/>
    <mergeCell ref="X40:AH40"/>
    <mergeCell ref="AI40:AN40"/>
    <mergeCell ref="AO40:AT40"/>
    <mergeCell ref="AU40:AZ40"/>
    <mergeCell ref="BA40:BF40"/>
    <mergeCell ref="BG40:BL40"/>
    <mergeCell ref="A39:BL39"/>
    <mergeCell ref="A38:W38"/>
    <mergeCell ref="X38:AH38"/>
    <mergeCell ref="AI38:AN38"/>
    <mergeCell ref="AO38:AT38"/>
    <mergeCell ref="AU38:AZ38"/>
    <mergeCell ref="BA38:BF38"/>
    <mergeCell ref="BG38:BL38"/>
    <mergeCell ref="A37:BL37"/>
    <mergeCell ref="A36:W36"/>
    <mergeCell ref="X36:AH36"/>
    <mergeCell ref="AI36:AN36"/>
    <mergeCell ref="AO36:AT36"/>
    <mergeCell ref="AU36:AZ36"/>
    <mergeCell ref="BA36:BF36"/>
    <mergeCell ref="BG36:BL36"/>
    <mergeCell ref="A35:BL35"/>
    <mergeCell ref="A34:W34"/>
    <mergeCell ref="X34:AH34"/>
    <mergeCell ref="AI34:AN34"/>
    <mergeCell ref="AO34:AT34"/>
    <mergeCell ref="AU34:AZ34"/>
    <mergeCell ref="BA34:BF34"/>
    <mergeCell ref="BG34:BL34"/>
    <mergeCell ref="A33:BL33"/>
    <mergeCell ref="A32:W32"/>
    <mergeCell ref="X32:AH32"/>
    <mergeCell ref="AI32:AN32"/>
    <mergeCell ref="AO32:AT32"/>
    <mergeCell ref="AU32:AZ32"/>
    <mergeCell ref="BA32:BF32"/>
    <mergeCell ref="BG32:BL32"/>
    <mergeCell ref="A30:W30"/>
    <mergeCell ref="X30:AH30"/>
    <mergeCell ref="AI30:AN30"/>
    <mergeCell ref="AO30:AT30"/>
    <mergeCell ref="AU30:AZ30"/>
    <mergeCell ref="BA30:BF30"/>
    <mergeCell ref="BG30:BL30"/>
    <mergeCell ref="A28:W28"/>
    <mergeCell ref="X28:AH28"/>
    <mergeCell ref="AI28:AN28"/>
    <mergeCell ref="AO28:AT28"/>
    <mergeCell ref="AU28:AZ28"/>
    <mergeCell ref="BA28:BF28"/>
    <mergeCell ref="BG28:BL28"/>
    <mergeCell ref="A26:W26"/>
    <mergeCell ref="X26:AH26"/>
    <mergeCell ref="AI26:AN26"/>
    <mergeCell ref="AO26:AT26"/>
    <mergeCell ref="AU26:AZ26"/>
    <mergeCell ref="BA26:BF26"/>
    <mergeCell ref="BG26:BL26"/>
    <mergeCell ref="A24:W24"/>
    <mergeCell ref="X24:AH24"/>
    <mergeCell ref="AI24:AN24"/>
    <mergeCell ref="AO24:AT24"/>
    <mergeCell ref="AU24:AZ24"/>
    <mergeCell ref="BA24:BF24"/>
    <mergeCell ref="BG24:BL24"/>
    <mergeCell ref="A22:W22"/>
    <mergeCell ref="X22:AH22"/>
    <mergeCell ref="AI22:AN22"/>
    <mergeCell ref="AO22:AT22"/>
    <mergeCell ref="AU22:AZ22"/>
    <mergeCell ref="BA22:BF22"/>
    <mergeCell ref="BG22:BL22"/>
    <mergeCell ref="A20:W20"/>
    <mergeCell ref="X20:AH20"/>
    <mergeCell ref="AI20:AN20"/>
    <mergeCell ref="AO20:AT20"/>
    <mergeCell ref="AU20:AZ20"/>
    <mergeCell ref="BA20:BF20"/>
    <mergeCell ref="BG20:BL20"/>
    <mergeCell ref="A18:W18"/>
    <mergeCell ref="X18:AH18"/>
    <mergeCell ref="AI18:AN18"/>
    <mergeCell ref="AO18:AT18"/>
    <mergeCell ref="AU18:AZ18"/>
    <mergeCell ref="BA18:BF18"/>
    <mergeCell ref="A16:W16"/>
    <mergeCell ref="X16:AH16"/>
    <mergeCell ref="AI16:AN16"/>
    <mergeCell ref="AO16:AT16"/>
    <mergeCell ref="AU16:AZ16"/>
    <mergeCell ref="BA16:BF16"/>
    <mergeCell ref="A6:AF6"/>
    <mergeCell ref="J59:M59"/>
    <mergeCell ref="A57:E57"/>
    <mergeCell ref="A58:E58"/>
    <mergeCell ref="N59:AC59"/>
    <mergeCell ref="F57:I57"/>
    <mergeCell ref="J57:M57"/>
    <mergeCell ref="N57:AC57"/>
    <mergeCell ref="A59:E59"/>
    <mergeCell ref="F58:I58"/>
    <mergeCell ref="AU103:BF103"/>
    <mergeCell ref="AU100:BF100"/>
    <mergeCell ref="A85:E85"/>
    <mergeCell ref="A86:E86"/>
    <mergeCell ref="F86:I86"/>
    <mergeCell ref="AU102:BF102"/>
    <mergeCell ref="A99:AA99"/>
    <mergeCell ref="AU99:BF99"/>
    <mergeCell ref="A102:AA102"/>
    <mergeCell ref="AD85:AI85"/>
    <mergeCell ref="BA1:BL1"/>
    <mergeCell ref="A56:BL56"/>
    <mergeCell ref="A8:BL8"/>
    <mergeCell ref="A3:BL3"/>
    <mergeCell ref="A9:BL9"/>
    <mergeCell ref="BE6:BL6"/>
    <mergeCell ref="B5:AF5"/>
    <mergeCell ref="A10:BL11"/>
    <mergeCell ref="AU12:AZ12"/>
    <mergeCell ref="BA12:BF12"/>
    <mergeCell ref="A84:E84"/>
    <mergeCell ref="N84:AC84"/>
    <mergeCell ref="F85:I85"/>
    <mergeCell ref="J84:M84"/>
    <mergeCell ref="J85:M85"/>
    <mergeCell ref="F84:I84"/>
    <mergeCell ref="BE5:BL5"/>
    <mergeCell ref="A81:BL81"/>
    <mergeCell ref="A82:BL82"/>
    <mergeCell ref="BH83:BL83"/>
    <mergeCell ref="BB83:BG83"/>
    <mergeCell ref="N83:AC83"/>
    <mergeCell ref="AP83:AU83"/>
    <mergeCell ref="AV83:BA83"/>
    <mergeCell ref="J83:M83"/>
    <mergeCell ref="F83:I83"/>
    <mergeCell ref="J86:M86"/>
    <mergeCell ref="AI12:AN12"/>
    <mergeCell ref="AO12:AT12"/>
    <mergeCell ref="A54:BL55"/>
    <mergeCell ref="BH58:BL58"/>
    <mergeCell ref="AD83:AI83"/>
    <mergeCell ref="AJ83:AO83"/>
    <mergeCell ref="A83:E83"/>
    <mergeCell ref="A60:E60"/>
    <mergeCell ref="F59:I59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BH84:BL84"/>
    <mergeCell ref="BH85:BL85"/>
    <mergeCell ref="BG14:BL14"/>
    <mergeCell ref="BB57:BG57"/>
    <mergeCell ref="BB60:BG60"/>
    <mergeCell ref="BH57:BL57"/>
    <mergeCell ref="BG16:BL16"/>
    <mergeCell ref="BG18:BL18"/>
    <mergeCell ref="BH86:BL86"/>
    <mergeCell ref="N85:AC85"/>
    <mergeCell ref="N86:AC86"/>
    <mergeCell ref="AD86:AI86"/>
    <mergeCell ref="AJ86:AO86"/>
    <mergeCell ref="BB86:BG86"/>
    <mergeCell ref="AJ85:AO85"/>
    <mergeCell ref="AP85:AU85"/>
    <mergeCell ref="AV85:BA85"/>
    <mergeCell ref="AP86:AU86"/>
    <mergeCell ref="AP57:AU57"/>
    <mergeCell ref="AV57:BA57"/>
    <mergeCell ref="AD59:AI59"/>
    <mergeCell ref="AJ59:AO59"/>
    <mergeCell ref="AD57:AI57"/>
    <mergeCell ref="AP59:AU59"/>
    <mergeCell ref="AV59:BA59"/>
    <mergeCell ref="AP58:AU58"/>
    <mergeCell ref="AP84:AU84"/>
    <mergeCell ref="AV84:BA84"/>
    <mergeCell ref="BB84:BG84"/>
    <mergeCell ref="BB85:BG85"/>
    <mergeCell ref="AD84:AI84"/>
    <mergeCell ref="AJ84:AO84"/>
    <mergeCell ref="BH60:BL60"/>
    <mergeCell ref="BB59:BG59"/>
    <mergeCell ref="BH59:BL59"/>
    <mergeCell ref="AJ60:AO60"/>
    <mergeCell ref="AP60:AU60"/>
    <mergeCell ref="AV60:BA60"/>
    <mergeCell ref="F60:I60"/>
    <mergeCell ref="J60:M60"/>
    <mergeCell ref="N60:AC60"/>
    <mergeCell ref="AD60:AI60"/>
    <mergeCell ref="AV58:BA58"/>
    <mergeCell ref="BB58:BG58"/>
    <mergeCell ref="J58:M58"/>
    <mergeCell ref="N58:AC58"/>
    <mergeCell ref="AD58:AI58"/>
    <mergeCell ref="AJ58:AO58"/>
    <mergeCell ref="A12:W12"/>
    <mergeCell ref="A13:W13"/>
    <mergeCell ref="A14:W14"/>
    <mergeCell ref="X12:AH12"/>
    <mergeCell ref="X13:AH13"/>
    <mergeCell ref="X14:AH14"/>
    <mergeCell ref="AH99:AP99"/>
    <mergeCell ref="AH102:AP102"/>
    <mergeCell ref="AH103:AP103"/>
    <mergeCell ref="AH100:AP100"/>
    <mergeCell ref="AU5:BB5"/>
    <mergeCell ref="AU6:BB6"/>
    <mergeCell ref="AH5:AR5"/>
    <mergeCell ref="AH6:AR6"/>
    <mergeCell ref="AJ57:AO57"/>
    <mergeCell ref="AV86:BA8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583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581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288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6136655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6136655</v>
      </c>
      <c r="AJ30" s="161"/>
      <c r="AK30" s="161"/>
      <c r="AL30" s="161"/>
      <c r="AM30" s="162"/>
      <c r="AN30" s="160">
        <v>6723460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6723460</v>
      </c>
      <c r="BC30" s="161"/>
      <c r="BD30" s="161"/>
      <c r="BE30" s="161"/>
      <c r="BF30" s="162"/>
      <c r="BG30" s="160">
        <v>6768300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6768300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6136655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6136655</v>
      </c>
      <c r="AJ31" s="165"/>
      <c r="AK31" s="165"/>
      <c r="AL31" s="165"/>
      <c r="AM31" s="166"/>
      <c r="AN31" s="164">
        <v>6723460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6723460</v>
      </c>
      <c r="BC31" s="165"/>
      <c r="BD31" s="165"/>
      <c r="BE31" s="165"/>
      <c r="BF31" s="166"/>
      <c r="BG31" s="164">
        <v>6768300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6768300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6835900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6835900</v>
      </c>
      <c r="AN39" s="161"/>
      <c r="AO39" s="161"/>
      <c r="AP39" s="161"/>
      <c r="AQ39" s="162"/>
      <c r="AR39" s="160">
        <v>6972600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6972600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6835900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6835900</v>
      </c>
      <c r="AN40" s="165"/>
      <c r="AO40" s="165"/>
      <c r="AP40" s="165"/>
      <c r="AQ40" s="166"/>
      <c r="AR40" s="164">
        <v>6972600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6972600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>
      <c r="A50" s="156">
        <v>2610</v>
      </c>
      <c r="B50" s="157"/>
      <c r="C50" s="157"/>
      <c r="D50" s="158"/>
      <c r="E50" s="130" t="s">
        <v>452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6136655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6136655</v>
      </c>
      <c r="AJ50" s="161"/>
      <c r="AK50" s="161"/>
      <c r="AL50" s="161"/>
      <c r="AM50" s="162"/>
      <c r="AN50" s="160">
        <v>6723460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6723460</v>
      </c>
      <c r="BC50" s="161"/>
      <c r="BD50" s="161"/>
      <c r="BE50" s="161"/>
      <c r="BF50" s="162"/>
      <c r="BG50" s="160">
        <v>6768300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6768300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6136655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6136655</v>
      </c>
      <c r="AJ51" s="165"/>
      <c r="AK51" s="165"/>
      <c r="AL51" s="165"/>
      <c r="AM51" s="166"/>
      <c r="AN51" s="164">
        <v>6723460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6723460</v>
      </c>
      <c r="BC51" s="165"/>
      <c r="BD51" s="165"/>
      <c r="BE51" s="165"/>
      <c r="BF51" s="166"/>
      <c r="BG51" s="164">
        <v>6768300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6768300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>
      <c r="A67" s="156">
        <v>2610</v>
      </c>
      <c r="B67" s="157"/>
      <c r="C67" s="157"/>
      <c r="D67" s="158"/>
      <c r="E67" s="130" t="s">
        <v>452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6835900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6835900</v>
      </c>
      <c r="AN67" s="161"/>
      <c r="AO67" s="161"/>
      <c r="AP67" s="161"/>
      <c r="AQ67" s="162"/>
      <c r="AR67" s="160">
        <v>6972600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6972600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6835900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6835900</v>
      </c>
      <c r="AN68" s="165"/>
      <c r="AO68" s="165"/>
      <c r="AP68" s="165"/>
      <c r="AQ68" s="166"/>
      <c r="AR68" s="164">
        <v>6972600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6972600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>
      <c r="A86" s="156">
        <v>1</v>
      </c>
      <c r="B86" s="157"/>
      <c r="C86" s="157"/>
      <c r="D86" s="130" t="s">
        <v>576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6136655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6136655</v>
      </c>
      <c r="AJ86" s="161"/>
      <c r="AK86" s="161"/>
      <c r="AL86" s="161"/>
      <c r="AM86" s="162"/>
      <c r="AN86" s="160">
        <v>6723460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6723460</v>
      </c>
      <c r="BC86" s="161"/>
      <c r="BD86" s="161"/>
      <c r="BE86" s="161"/>
      <c r="BF86" s="162"/>
      <c r="BG86" s="160">
        <v>6768300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6768300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6136655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6136655</v>
      </c>
      <c r="AJ87" s="165"/>
      <c r="AK87" s="165"/>
      <c r="AL87" s="165"/>
      <c r="AM87" s="166"/>
      <c r="AN87" s="164">
        <v>6723460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6723460</v>
      </c>
      <c r="BC87" s="165"/>
      <c r="BD87" s="165"/>
      <c r="BE87" s="165"/>
      <c r="BF87" s="166"/>
      <c r="BG87" s="164">
        <v>6768300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6768300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>
      <c r="A95" s="156">
        <v>1</v>
      </c>
      <c r="B95" s="157"/>
      <c r="C95" s="157"/>
      <c r="D95" s="130" t="s">
        <v>576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6835900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6835900</v>
      </c>
      <c r="AK95" s="170"/>
      <c r="AL95" s="170"/>
      <c r="AM95" s="170"/>
      <c r="AN95" s="170"/>
      <c r="AO95" s="159">
        <v>6972600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6972600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6835900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6835900</v>
      </c>
      <c r="AK96" s="119"/>
      <c r="AL96" s="119"/>
      <c r="AM96" s="119"/>
      <c r="AN96" s="119"/>
      <c r="AO96" s="163">
        <v>6972600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6972600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8.5" customHeight="1">
      <c r="A106" s="156">
        <v>1</v>
      </c>
      <c r="B106" s="157"/>
      <c r="C106" s="157"/>
      <c r="D106" s="176" t="s">
        <v>577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57" t="s">
        <v>364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6136655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6136655</v>
      </c>
      <c r="AQ106" s="179"/>
      <c r="AR106" s="179"/>
      <c r="AS106" s="179"/>
      <c r="AT106" s="179"/>
      <c r="AU106" s="179">
        <v>6723460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6723460</v>
      </c>
      <c r="BF106" s="179"/>
      <c r="BG106" s="179"/>
      <c r="BH106" s="179"/>
      <c r="BI106" s="179"/>
      <c r="BJ106" s="179">
        <v>6768300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6768300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3" t="s">
        <v>370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5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57" customHeight="1">
      <c r="A108" s="156">
        <v>1</v>
      </c>
      <c r="B108" s="157"/>
      <c r="C108" s="157"/>
      <c r="D108" s="176" t="s">
        <v>578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361</v>
      </c>
      <c r="R108" s="57"/>
      <c r="S108" s="57"/>
      <c r="T108" s="57"/>
      <c r="U108" s="57"/>
      <c r="V108" s="57" t="s">
        <v>366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9">
        <v>1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1</v>
      </c>
      <c r="AQ108" s="179"/>
      <c r="AR108" s="179"/>
      <c r="AS108" s="179"/>
      <c r="AT108" s="179"/>
      <c r="AU108" s="179">
        <v>1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1</v>
      </c>
      <c r="BF108" s="179"/>
      <c r="BG108" s="179"/>
      <c r="BH108" s="179"/>
      <c r="BI108" s="179"/>
      <c r="BJ108" s="179">
        <v>1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1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381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>
      <c r="A110" s="156">
        <v>1</v>
      </c>
      <c r="B110" s="157"/>
      <c r="C110" s="157"/>
      <c r="D110" s="176" t="s">
        <v>579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57" t="s">
        <v>383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9">
        <v>6136655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6136655</v>
      </c>
      <c r="AQ110" s="179"/>
      <c r="AR110" s="179"/>
      <c r="AS110" s="179"/>
      <c r="AT110" s="179"/>
      <c r="AU110" s="179">
        <v>6723460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6723460</v>
      </c>
      <c r="BF110" s="179"/>
      <c r="BG110" s="179"/>
      <c r="BH110" s="179"/>
      <c r="BI110" s="179"/>
      <c r="BJ110" s="179">
        <v>6768300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6768300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389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42.75" customHeight="1">
      <c r="A112" s="156">
        <v>1</v>
      </c>
      <c r="B112" s="157"/>
      <c r="C112" s="157"/>
      <c r="D112" s="176" t="s">
        <v>580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391</v>
      </c>
      <c r="R112" s="57"/>
      <c r="S112" s="57"/>
      <c r="T112" s="57"/>
      <c r="U112" s="57"/>
      <c r="V112" s="57" t="s">
        <v>383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100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100</v>
      </c>
      <c r="AQ112" s="179"/>
      <c r="AR112" s="179"/>
      <c r="AS112" s="179"/>
      <c r="AT112" s="179"/>
      <c r="AU112" s="179">
        <v>100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100</v>
      </c>
      <c r="BF112" s="179"/>
      <c r="BG112" s="179"/>
      <c r="BH112" s="179"/>
      <c r="BI112" s="179"/>
      <c r="BJ112" s="179">
        <v>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100</v>
      </c>
      <c r="BU112" s="179"/>
      <c r="BV112" s="179"/>
      <c r="BW112" s="179"/>
      <c r="BX112" s="179"/>
    </row>
    <row r="114" spans="1:79" ht="14.25" customHeight="1">
      <c r="A114" s="67" t="s">
        <v>438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330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332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359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8">
        <v>0</v>
      </c>
      <c r="B119" s="116"/>
      <c r="C119" s="116"/>
      <c r="D119" s="171" t="s">
        <v>358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28.5" customHeight="1">
      <c r="A120" s="156">
        <v>1</v>
      </c>
      <c r="B120" s="157"/>
      <c r="C120" s="157"/>
      <c r="D120" s="176" t="s">
        <v>577</v>
      </c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57" t="s">
        <v>222</v>
      </c>
      <c r="R120" s="57"/>
      <c r="S120" s="57"/>
      <c r="T120" s="57"/>
      <c r="U120" s="57"/>
      <c r="V120" s="57" t="s">
        <v>364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6835900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6835900</v>
      </c>
      <c r="AQ120" s="179"/>
      <c r="AR120" s="179"/>
      <c r="AS120" s="179"/>
      <c r="AT120" s="179"/>
      <c r="AU120" s="179">
        <v>6972600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6972600</v>
      </c>
      <c r="BF120" s="179"/>
      <c r="BG120" s="179"/>
      <c r="BH120" s="179"/>
      <c r="BI120" s="179"/>
    </row>
    <row r="121" spans="1:79" s="9" customFormat="1" ht="14.25">
      <c r="A121" s="118">
        <v>0</v>
      </c>
      <c r="B121" s="116"/>
      <c r="C121" s="116"/>
      <c r="D121" s="173" t="s">
        <v>370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5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57" customHeight="1">
      <c r="A122" s="156">
        <v>1</v>
      </c>
      <c r="B122" s="157"/>
      <c r="C122" s="157"/>
      <c r="D122" s="176" t="s">
        <v>578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361</v>
      </c>
      <c r="R122" s="57"/>
      <c r="S122" s="57"/>
      <c r="T122" s="57"/>
      <c r="U122" s="57"/>
      <c r="V122" s="57" t="s">
        <v>366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1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1</v>
      </c>
      <c r="AQ122" s="179"/>
      <c r="AR122" s="179"/>
      <c r="AS122" s="179"/>
      <c r="AT122" s="179"/>
      <c r="AU122" s="179">
        <v>1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</v>
      </c>
      <c r="BF122" s="179"/>
      <c r="BG122" s="179"/>
      <c r="BH122" s="179"/>
      <c r="BI122" s="179"/>
    </row>
    <row r="123" spans="1:79" s="9" customFormat="1" ht="14.25">
      <c r="A123" s="118">
        <v>0</v>
      </c>
      <c r="B123" s="116"/>
      <c r="C123" s="116"/>
      <c r="D123" s="173" t="s">
        <v>381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>
      <c r="A124" s="156">
        <v>1</v>
      </c>
      <c r="B124" s="157"/>
      <c r="C124" s="157"/>
      <c r="D124" s="176" t="s">
        <v>579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6835900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6835900</v>
      </c>
      <c r="AQ124" s="179"/>
      <c r="AR124" s="179"/>
      <c r="AS124" s="179"/>
      <c r="AT124" s="179"/>
      <c r="AU124" s="179">
        <v>6972600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6972600</v>
      </c>
      <c r="BF124" s="179"/>
      <c r="BG124" s="179"/>
      <c r="BH124" s="179"/>
      <c r="BI124" s="179"/>
    </row>
    <row r="125" spans="1:79" s="9" customFormat="1" ht="14.25">
      <c r="A125" s="118">
        <v>0</v>
      </c>
      <c r="B125" s="116"/>
      <c r="C125" s="116"/>
      <c r="D125" s="173" t="s">
        <v>389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42.75" customHeight="1">
      <c r="A126" s="156">
        <v>1</v>
      </c>
      <c r="B126" s="157"/>
      <c r="C126" s="157"/>
      <c r="D126" s="176" t="s">
        <v>580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100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100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326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327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328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329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330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332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38.25" customHeight="1">
      <c r="A135" s="130" t="s">
        <v>405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336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336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336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336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336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327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415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426</v>
      </c>
      <c r="AV139" s="57"/>
      <c r="AW139" s="57"/>
      <c r="AX139" s="57"/>
      <c r="AY139" s="57"/>
      <c r="AZ139" s="57"/>
      <c r="BA139" s="57" t="s">
        <v>431</v>
      </c>
      <c r="BB139" s="57"/>
      <c r="BC139" s="57"/>
      <c r="BD139" s="57"/>
      <c r="BE139" s="57"/>
      <c r="BF139" s="57"/>
      <c r="BG139" s="57" t="s">
        <v>439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408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>
      <c r="A145" s="156">
        <v>2</v>
      </c>
      <c r="B145" s="157"/>
      <c r="C145" s="157"/>
      <c r="D145" s="130" t="s">
        <v>409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336</v>
      </c>
      <c r="X145" s="179"/>
      <c r="Y145" s="179"/>
      <c r="Z145" s="179" t="s">
        <v>336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336</v>
      </c>
      <c r="AJ145" s="179"/>
      <c r="AK145" s="179"/>
      <c r="AL145" s="179" t="s">
        <v>336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336</v>
      </c>
      <c r="AV145" s="179"/>
      <c r="AW145" s="179"/>
      <c r="AX145" s="179"/>
      <c r="AY145" s="179"/>
      <c r="AZ145" s="179"/>
      <c r="BA145" s="179" t="s">
        <v>336</v>
      </c>
      <c r="BB145" s="179"/>
      <c r="BC145" s="179"/>
      <c r="BD145" s="179"/>
      <c r="BE145" s="179"/>
      <c r="BF145" s="179"/>
      <c r="BG145" s="179" t="s">
        <v>336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427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326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327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328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329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51" customHeight="1">
      <c r="A155" s="170">
        <v>1</v>
      </c>
      <c r="B155" s="170"/>
      <c r="C155" s="170"/>
      <c r="D155" s="170"/>
      <c r="E155" s="170"/>
      <c r="F155" s="170"/>
      <c r="G155" s="130" t="s">
        <v>479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9" t="s">
        <v>480</v>
      </c>
      <c r="U155" s="190"/>
      <c r="V155" s="190"/>
      <c r="W155" s="190"/>
      <c r="X155" s="190"/>
      <c r="Y155" s="190"/>
      <c r="Z155" s="191"/>
      <c r="AA155" s="181">
        <v>6136655</v>
      </c>
      <c r="AB155" s="181"/>
      <c r="AC155" s="181"/>
      <c r="AD155" s="181"/>
      <c r="AE155" s="181"/>
      <c r="AF155" s="181">
        <v>0</v>
      </c>
      <c r="AG155" s="181"/>
      <c r="AH155" s="181"/>
      <c r="AI155" s="181"/>
      <c r="AJ155" s="181"/>
      <c r="AK155" s="181">
        <f>IF(ISNUMBER(AA155),AA155,0)+IF(ISNUMBER(AF155),AF155,0)</f>
        <v>6136655</v>
      </c>
      <c r="AL155" s="181"/>
      <c r="AM155" s="181"/>
      <c r="AN155" s="181"/>
      <c r="AO155" s="181"/>
      <c r="AP155" s="181">
        <v>6723460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f>IF(ISNUMBER(AP155),AP155,0)+IF(ISNUMBER(AU155),AU155,0)</f>
        <v>6723460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  <c r="BJ155" s="181">
        <v>0</v>
      </c>
      <c r="BK155" s="181"/>
      <c r="BL155" s="181"/>
      <c r="BM155" s="181"/>
      <c r="BN155" s="181"/>
      <c r="BO155" s="181">
        <f>IF(ISNUMBER(BE155),BE155,0)+IF(ISNUMBER(BJ155),BJ155,0)</f>
        <v>0</v>
      </c>
      <c r="BP155" s="181"/>
      <c r="BQ155" s="181"/>
      <c r="BR155" s="181"/>
      <c r="BS155" s="181"/>
      <c r="CA155" s="136" t="s">
        <v>53</v>
      </c>
    </row>
    <row r="156" spans="1:79" s="136" customFormat="1" ht="63.75" customHeight="1">
      <c r="A156" s="170">
        <v>2</v>
      </c>
      <c r="B156" s="170"/>
      <c r="C156" s="170"/>
      <c r="D156" s="170"/>
      <c r="E156" s="170"/>
      <c r="F156" s="170"/>
      <c r="G156" s="130" t="s">
        <v>481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2"/>
      <c r="T156" s="189" t="s">
        <v>463</v>
      </c>
      <c r="U156" s="190"/>
      <c r="V156" s="190"/>
      <c r="W156" s="190"/>
      <c r="X156" s="190"/>
      <c r="Y156" s="190"/>
      <c r="Z156" s="191"/>
      <c r="AA156" s="181">
        <v>0</v>
      </c>
      <c r="AB156" s="181"/>
      <c r="AC156" s="181"/>
      <c r="AD156" s="181"/>
      <c r="AE156" s="181"/>
      <c r="AF156" s="181">
        <v>0</v>
      </c>
      <c r="AG156" s="181"/>
      <c r="AH156" s="181"/>
      <c r="AI156" s="181"/>
      <c r="AJ156" s="181"/>
      <c r="AK156" s="181">
        <f>IF(ISNUMBER(AA156),AA156,0)+IF(ISNUMBER(AF156),AF156,0)</f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f>IF(ISNUMBER(AP156),AP156,0)+IF(ISNUMBER(AU156),AU156,0)</f>
        <v>0</v>
      </c>
      <c r="BA156" s="181"/>
      <c r="BB156" s="181"/>
      <c r="BC156" s="181"/>
      <c r="BD156" s="181"/>
      <c r="BE156" s="181">
        <v>6768300</v>
      </c>
      <c r="BF156" s="181"/>
      <c r="BG156" s="181"/>
      <c r="BH156" s="181"/>
      <c r="BI156" s="181"/>
      <c r="BJ156" s="181">
        <v>0</v>
      </c>
      <c r="BK156" s="181"/>
      <c r="BL156" s="181"/>
      <c r="BM156" s="181"/>
      <c r="BN156" s="181"/>
      <c r="BO156" s="181">
        <f>IF(ISNUMBER(BE156),BE156,0)+IF(ISNUMBER(BJ156),BJ156,0)</f>
        <v>6768300</v>
      </c>
      <c r="BP156" s="181"/>
      <c r="BQ156" s="181"/>
      <c r="BR156" s="181"/>
      <c r="BS156" s="181"/>
    </row>
    <row r="157" spans="1:79" s="9" customFormat="1" ht="12.75" customHeight="1">
      <c r="A157" s="119"/>
      <c r="B157" s="119"/>
      <c r="C157" s="119"/>
      <c r="D157" s="119"/>
      <c r="E157" s="119"/>
      <c r="F157" s="119"/>
      <c r="G157" s="137" t="s">
        <v>179</v>
      </c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9"/>
      <c r="T157" s="192"/>
      <c r="U157" s="193"/>
      <c r="V157" s="193"/>
      <c r="W157" s="193"/>
      <c r="X157" s="193"/>
      <c r="Y157" s="193"/>
      <c r="Z157" s="194"/>
      <c r="AA157" s="180">
        <v>6136655</v>
      </c>
      <c r="AB157" s="180"/>
      <c r="AC157" s="180"/>
      <c r="AD157" s="180"/>
      <c r="AE157" s="180"/>
      <c r="AF157" s="180">
        <v>0</v>
      </c>
      <c r="AG157" s="180"/>
      <c r="AH157" s="180"/>
      <c r="AI157" s="180"/>
      <c r="AJ157" s="180"/>
      <c r="AK157" s="180">
        <f>IF(ISNUMBER(AA157),AA157,0)+IF(ISNUMBER(AF157),AF157,0)</f>
        <v>6136655</v>
      </c>
      <c r="AL157" s="180"/>
      <c r="AM157" s="180"/>
      <c r="AN157" s="180"/>
      <c r="AO157" s="180"/>
      <c r="AP157" s="180">
        <v>6723460</v>
      </c>
      <c r="AQ157" s="180"/>
      <c r="AR157" s="180"/>
      <c r="AS157" s="180"/>
      <c r="AT157" s="180"/>
      <c r="AU157" s="180">
        <v>0</v>
      </c>
      <c r="AV157" s="180"/>
      <c r="AW157" s="180"/>
      <c r="AX157" s="180"/>
      <c r="AY157" s="180"/>
      <c r="AZ157" s="180">
        <f>IF(ISNUMBER(AP157),AP157,0)+IF(ISNUMBER(AU157),AU157,0)</f>
        <v>6723460</v>
      </c>
      <c r="BA157" s="180"/>
      <c r="BB157" s="180"/>
      <c r="BC157" s="180"/>
      <c r="BD157" s="180"/>
      <c r="BE157" s="180">
        <v>6768300</v>
      </c>
      <c r="BF157" s="180"/>
      <c r="BG157" s="180"/>
      <c r="BH157" s="180"/>
      <c r="BI157" s="180"/>
      <c r="BJ157" s="180">
        <v>0</v>
      </c>
      <c r="BK157" s="180"/>
      <c r="BL157" s="180"/>
      <c r="BM157" s="180"/>
      <c r="BN157" s="180"/>
      <c r="BO157" s="180">
        <f>IF(ISNUMBER(BE157),BE157,0)+IF(ISNUMBER(BJ157),BJ157,0)</f>
        <v>6768300</v>
      </c>
      <c r="BP157" s="180"/>
      <c r="BQ157" s="180"/>
      <c r="BR157" s="180"/>
      <c r="BS157" s="180"/>
    </row>
    <row r="159" spans="1:79" ht="13.5" customHeight="1">
      <c r="A159" s="67" t="s">
        <v>440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78" t="s">
        <v>326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</row>
    <row r="161" spans="1:79" ht="15" customHeight="1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330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332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</row>
    <row r="162" spans="1:79" ht="32.1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</row>
    <row r="163" spans="1:79" ht="15" customHeight="1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</row>
    <row r="164" spans="1:79" s="2" customFormat="1" ht="12" hidden="1" customHeight="1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81</v>
      </c>
      <c r="AB164" s="59"/>
      <c r="AC164" s="59"/>
      <c r="AD164" s="59"/>
      <c r="AE164" s="59"/>
      <c r="AF164" s="59" t="s">
        <v>82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83</v>
      </c>
      <c r="AQ164" s="59"/>
      <c r="AR164" s="59"/>
      <c r="AS164" s="59"/>
      <c r="AT164" s="59"/>
      <c r="AU164" s="59" t="s">
        <v>84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CA164" s="2" t="s">
        <v>54</v>
      </c>
    </row>
    <row r="165" spans="1:79" s="136" customFormat="1" ht="51" customHeight="1">
      <c r="A165" s="170">
        <v>1</v>
      </c>
      <c r="B165" s="170"/>
      <c r="C165" s="170"/>
      <c r="D165" s="170"/>
      <c r="E165" s="170"/>
      <c r="F165" s="170"/>
      <c r="G165" s="130" t="s">
        <v>479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2"/>
      <c r="T165" s="189" t="s">
        <v>480</v>
      </c>
      <c r="U165" s="190"/>
      <c r="V165" s="190"/>
      <c r="W165" s="190"/>
      <c r="X165" s="190"/>
      <c r="Y165" s="190"/>
      <c r="Z165" s="191"/>
      <c r="AA165" s="181">
        <v>0</v>
      </c>
      <c r="AB165" s="181"/>
      <c r="AC165" s="181"/>
      <c r="AD165" s="181"/>
      <c r="AE165" s="181"/>
      <c r="AF165" s="181">
        <v>0</v>
      </c>
      <c r="AG165" s="181"/>
      <c r="AH165" s="181"/>
      <c r="AI165" s="181"/>
      <c r="AJ165" s="181"/>
      <c r="AK165" s="181">
        <f>IF(ISNUMBER(AA165),AA165,0)+IF(ISNUMBER(AF165),AF165,0)</f>
        <v>0</v>
      </c>
      <c r="AL165" s="181"/>
      <c r="AM165" s="181"/>
      <c r="AN165" s="181"/>
      <c r="AO165" s="181"/>
      <c r="AP165" s="181">
        <v>0</v>
      </c>
      <c r="AQ165" s="181"/>
      <c r="AR165" s="181"/>
      <c r="AS165" s="181"/>
      <c r="AT165" s="181"/>
      <c r="AU165" s="181">
        <v>0</v>
      </c>
      <c r="AV165" s="181"/>
      <c r="AW165" s="181"/>
      <c r="AX165" s="181"/>
      <c r="AY165" s="181"/>
      <c r="AZ165" s="181">
        <f>IF(ISNUMBER(AP165),AP165,0)+IF(ISNUMBER(AU165),AU165,0)</f>
        <v>0</v>
      </c>
      <c r="BA165" s="181"/>
      <c r="BB165" s="181"/>
      <c r="BC165" s="181"/>
      <c r="BD165" s="181"/>
      <c r="CA165" s="136" t="s">
        <v>55</v>
      </c>
    </row>
    <row r="166" spans="1:79" s="136" customFormat="1" ht="63.75" customHeight="1">
      <c r="A166" s="170">
        <v>2</v>
      </c>
      <c r="B166" s="170"/>
      <c r="C166" s="170"/>
      <c r="D166" s="170"/>
      <c r="E166" s="170"/>
      <c r="F166" s="170"/>
      <c r="G166" s="130" t="s">
        <v>481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89" t="s">
        <v>463</v>
      </c>
      <c r="U166" s="190"/>
      <c r="V166" s="190"/>
      <c r="W166" s="190"/>
      <c r="X166" s="190"/>
      <c r="Y166" s="190"/>
      <c r="Z166" s="191"/>
      <c r="AA166" s="181">
        <v>6835900</v>
      </c>
      <c r="AB166" s="181"/>
      <c r="AC166" s="181"/>
      <c r="AD166" s="181"/>
      <c r="AE166" s="181"/>
      <c r="AF166" s="181">
        <v>0</v>
      </c>
      <c r="AG166" s="181"/>
      <c r="AH166" s="181"/>
      <c r="AI166" s="181"/>
      <c r="AJ166" s="181"/>
      <c r="AK166" s="181">
        <f>IF(ISNUMBER(AA166),AA166,0)+IF(ISNUMBER(AF166),AF166,0)</f>
        <v>6835900</v>
      </c>
      <c r="AL166" s="181"/>
      <c r="AM166" s="181"/>
      <c r="AN166" s="181"/>
      <c r="AO166" s="181"/>
      <c r="AP166" s="181">
        <v>6972600</v>
      </c>
      <c r="AQ166" s="181"/>
      <c r="AR166" s="181"/>
      <c r="AS166" s="181"/>
      <c r="AT166" s="181"/>
      <c r="AU166" s="181">
        <v>0</v>
      </c>
      <c r="AV166" s="181"/>
      <c r="AW166" s="181"/>
      <c r="AX166" s="181"/>
      <c r="AY166" s="181"/>
      <c r="AZ166" s="181">
        <f>IF(ISNUMBER(AP166),AP166,0)+IF(ISNUMBER(AU166),AU166,0)</f>
        <v>6972600</v>
      </c>
      <c r="BA166" s="181"/>
      <c r="BB166" s="181"/>
      <c r="BC166" s="181"/>
      <c r="BD166" s="181"/>
    </row>
    <row r="167" spans="1:79" s="9" customFormat="1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92"/>
      <c r="U167" s="193"/>
      <c r="V167" s="193"/>
      <c r="W167" s="193"/>
      <c r="X167" s="193"/>
      <c r="Y167" s="193"/>
      <c r="Z167" s="194"/>
      <c r="AA167" s="180">
        <v>6835900</v>
      </c>
      <c r="AB167" s="180"/>
      <c r="AC167" s="180"/>
      <c r="AD167" s="180"/>
      <c r="AE167" s="180"/>
      <c r="AF167" s="180">
        <v>0</v>
      </c>
      <c r="AG167" s="180"/>
      <c r="AH167" s="180"/>
      <c r="AI167" s="180"/>
      <c r="AJ167" s="180"/>
      <c r="AK167" s="180">
        <f>IF(ISNUMBER(AA167),AA167,0)+IF(ISNUMBER(AF167),AF167,0)</f>
        <v>6835900</v>
      </c>
      <c r="AL167" s="180"/>
      <c r="AM167" s="180"/>
      <c r="AN167" s="180"/>
      <c r="AO167" s="180"/>
      <c r="AP167" s="180">
        <v>6972600</v>
      </c>
      <c r="AQ167" s="180"/>
      <c r="AR167" s="180"/>
      <c r="AS167" s="180"/>
      <c r="AT167" s="180"/>
      <c r="AU167" s="180">
        <v>0</v>
      </c>
      <c r="AV167" s="180"/>
      <c r="AW167" s="180"/>
      <c r="AX167" s="180"/>
      <c r="AY167" s="180"/>
      <c r="AZ167" s="180">
        <f>IF(ISNUMBER(AP167),AP167,0)+IF(ISNUMBER(AU167),AU167,0)</f>
        <v>6972600</v>
      </c>
      <c r="BA167" s="180"/>
      <c r="BB167" s="180"/>
      <c r="BC167" s="180"/>
      <c r="BD167" s="180"/>
    </row>
    <row r="170" spans="1:79" ht="14.25" customHeight="1">
      <c r="A170" s="67" t="s">
        <v>441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326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327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328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329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330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332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2" t="s">
        <v>179</v>
      </c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18"/>
      <c r="O176" s="116"/>
      <c r="P176" s="116"/>
      <c r="Q176" s="116"/>
      <c r="R176" s="116"/>
      <c r="S176" s="116"/>
      <c r="T176" s="116"/>
      <c r="U176" s="117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5"/>
      <c r="BQ176" s="186"/>
      <c r="BR176" s="186"/>
      <c r="BS176" s="187"/>
      <c r="CA176" s="9" t="s">
        <v>57</v>
      </c>
    </row>
    <row r="179" spans="1:79" ht="35.25" customHeight="1">
      <c r="A179" s="67" t="s">
        <v>442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8" t="s">
        <v>467</v>
      </c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428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413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326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>
      <c r="A190" s="119"/>
      <c r="B190" s="119"/>
      <c r="C190" s="119"/>
      <c r="D190" s="119"/>
      <c r="E190" s="119"/>
      <c r="F190" s="119"/>
      <c r="G190" s="182" t="s">
        <v>179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>
        <f>IF(ISNUMBER(Z190),Z190,0)+IF(ISNUMBER(AK190),AK190,0)</f>
        <v>0</v>
      </c>
      <c r="BH190" s="180"/>
      <c r="BI190" s="180"/>
      <c r="BJ190" s="180"/>
      <c r="BK190" s="180"/>
      <c r="BL190" s="180"/>
      <c r="CA190" s="9" t="s">
        <v>59</v>
      </c>
    </row>
    <row r="192" spans="1:79" ht="14.25" customHeight="1">
      <c r="A192" s="67" t="s">
        <v>429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326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416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426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>
      <c r="A198" s="60" t="s">
        <v>85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0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0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0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>
      <c r="A199" s="119"/>
      <c r="B199" s="119"/>
      <c r="C199" s="119"/>
      <c r="D199" s="119"/>
      <c r="E199" s="119"/>
      <c r="F199" s="119"/>
      <c r="G199" s="182" t="s">
        <v>179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>
        <f>IF(ISNUMBER(Q199),Q199,0)-IF(ISNUMBER(Z199),Z199,0)</f>
        <v>0</v>
      </c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>
        <f>IF(ISNUMBER(V199),V199,0)-IF(ISNUMBER(Z199),Z199,0)-IF(ISNUMBER(AE199),AE199,0)</f>
        <v>0</v>
      </c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>
        <f>IF(ISNUMBER(AO199),AO199,0)-IF(ISNUMBER(AX199),AX199,0)</f>
        <v>0</v>
      </c>
      <c r="BI199" s="180"/>
      <c r="BJ199" s="180"/>
      <c r="BK199" s="180"/>
      <c r="BL199" s="180"/>
      <c r="CA199" s="9" t="s">
        <v>61</v>
      </c>
    </row>
    <row r="201" spans="1:79" ht="14.25" customHeight="1">
      <c r="A201" s="67" t="s">
        <v>417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326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414</v>
      </c>
      <c r="AF203" s="57"/>
      <c r="AG203" s="57"/>
      <c r="AH203" s="57"/>
      <c r="AI203" s="57"/>
      <c r="AJ203" s="57"/>
      <c r="AK203" s="57" t="s">
        <v>418</v>
      </c>
      <c r="AL203" s="57"/>
      <c r="AM203" s="57"/>
      <c r="AN203" s="57"/>
      <c r="AO203" s="57"/>
      <c r="AP203" s="57"/>
      <c r="AQ203" s="57" t="s">
        <v>430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9" customFormat="1" ht="12.75" customHeight="1">
      <c r="A207" s="119"/>
      <c r="B207" s="119"/>
      <c r="C207" s="119"/>
      <c r="D207" s="119"/>
      <c r="E207" s="119"/>
      <c r="F207" s="119"/>
      <c r="G207" s="182" t="s">
        <v>179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CA207" s="9" t="s">
        <v>63</v>
      </c>
    </row>
    <row r="209" spans="1:64" ht="14.25" customHeight="1">
      <c r="A209" s="67" t="s">
        <v>419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>
      <c r="A213" s="67" t="s">
        <v>443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>
      <c r="A214" s="67" t="s">
        <v>420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>
      <c r="A219" s="152" t="s">
        <v>320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3" t="s">
        <v>322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.75" customHeight="1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>
      <c r="A222" s="152" t="s">
        <v>321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4" t="s">
        <v>323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64" ht="12" customHeight="1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87">
    <mergeCell ref="AP167:AT167"/>
    <mergeCell ref="AU167:AY167"/>
    <mergeCell ref="AZ167:BD167"/>
    <mergeCell ref="AK166:AO166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166:F166"/>
    <mergeCell ref="G166:S166"/>
    <mergeCell ref="T166:Z166"/>
    <mergeCell ref="AA166:AE166"/>
    <mergeCell ref="AF166:AJ166"/>
    <mergeCell ref="BE157:BI157"/>
    <mergeCell ref="BJ157:BN157"/>
    <mergeCell ref="BO157:BS157"/>
    <mergeCell ref="BO156:BS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48" priority="3" stopIfTrue="1" operator="equal">
      <formula>A85</formula>
    </cfRule>
  </conditionalFormatting>
  <conditionalFormatting sqref="A105:C112 A119:C126">
    <cfRule type="cellIs" dxfId="47" priority="1" stopIfTrue="1" operator="equal">
      <formula>A104</formula>
    </cfRule>
    <cfRule type="cellIs" dxfId="46" priority="2" stopIfTrue="1" operator="equal">
      <formula>0</formula>
    </cfRule>
  </conditionalFormatting>
  <conditionalFormatting sqref="A97">
    <cfRule type="cellIs" dxfId="45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589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590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587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588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13597743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13597743</v>
      </c>
      <c r="AJ30" s="161"/>
      <c r="AK30" s="161"/>
      <c r="AL30" s="161"/>
      <c r="AM30" s="162"/>
      <c r="AN30" s="160">
        <v>19658200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19658200</v>
      </c>
      <c r="BC30" s="161"/>
      <c r="BD30" s="161"/>
      <c r="BE30" s="161"/>
      <c r="BF30" s="162"/>
      <c r="BG30" s="160">
        <v>19264600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19264600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13597743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13597743</v>
      </c>
      <c r="AJ31" s="165"/>
      <c r="AK31" s="165"/>
      <c r="AL31" s="165"/>
      <c r="AM31" s="166"/>
      <c r="AN31" s="164">
        <v>19658200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19658200</v>
      </c>
      <c r="BC31" s="165"/>
      <c r="BD31" s="165"/>
      <c r="BE31" s="165"/>
      <c r="BF31" s="166"/>
      <c r="BG31" s="164">
        <v>19264600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19264600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19457200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19457200</v>
      </c>
      <c r="AN39" s="161"/>
      <c r="AO39" s="161"/>
      <c r="AP39" s="161"/>
      <c r="AQ39" s="162"/>
      <c r="AR39" s="160">
        <v>19846300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19846300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19457200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19457200</v>
      </c>
      <c r="AN40" s="165"/>
      <c r="AO40" s="165"/>
      <c r="AP40" s="165"/>
      <c r="AQ40" s="166"/>
      <c r="AR40" s="164">
        <v>19846300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19846300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>
      <c r="A50" s="156">
        <v>2610</v>
      </c>
      <c r="B50" s="157"/>
      <c r="C50" s="157"/>
      <c r="D50" s="158"/>
      <c r="E50" s="130" t="s">
        <v>452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13597743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13597743</v>
      </c>
      <c r="AJ50" s="161"/>
      <c r="AK50" s="161"/>
      <c r="AL50" s="161"/>
      <c r="AM50" s="162"/>
      <c r="AN50" s="160">
        <v>19658200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19658200</v>
      </c>
      <c r="BC50" s="161"/>
      <c r="BD50" s="161"/>
      <c r="BE50" s="161"/>
      <c r="BF50" s="162"/>
      <c r="BG50" s="160">
        <v>19264600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19264600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13597743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13597743</v>
      </c>
      <c r="AJ51" s="165"/>
      <c r="AK51" s="165"/>
      <c r="AL51" s="165"/>
      <c r="AM51" s="166"/>
      <c r="AN51" s="164">
        <v>19658200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19658200</v>
      </c>
      <c r="BC51" s="165"/>
      <c r="BD51" s="165"/>
      <c r="BE51" s="165"/>
      <c r="BF51" s="166"/>
      <c r="BG51" s="164">
        <v>19264600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19264600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>
      <c r="A67" s="156">
        <v>2610</v>
      </c>
      <c r="B67" s="157"/>
      <c r="C67" s="157"/>
      <c r="D67" s="158"/>
      <c r="E67" s="130" t="s">
        <v>452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19457200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19457200</v>
      </c>
      <c r="AN67" s="161"/>
      <c r="AO67" s="161"/>
      <c r="AP67" s="161"/>
      <c r="AQ67" s="162"/>
      <c r="AR67" s="160">
        <v>19846300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19846300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19457200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19457200</v>
      </c>
      <c r="AN68" s="165"/>
      <c r="AO68" s="165"/>
      <c r="AP68" s="165"/>
      <c r="AQ68" s="166"/>
      <c r="AR68" s="164">
        <v>19846300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19846300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>
      <c r="A86" s="156">
        <v>1</v>
      </c>
      <c r="B86" s="157"/>
      <c r="C86" s="157"/>
      <c r="D86" s="130" t="s">
        <v>585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13597743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13597743</v>
      </c>
      <c r="AJ86" s="161"/>
      <c r="AK86" s="161"/>
      <c r="AL86" s="161"/>
      <c r="AM86" s="162"/>
      <c r="AN86" s="160">
        <v>19658200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19658200</v>
      </c>
      <c r="BC86" s="161"/>
      <c r="BD86" s="161"/>
      <c r="BE86" s="161"/>
      <c r="BF86" s="162"/>
      <c r="BG86" s="160">
        <v>19264600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19264600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13597743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13597743</v>
      </c>
      <c r="AJ87" s="165"/>
      <c r="AK87" s="165"/>
      <c r="AL87" s="165"/>
      <c r="AM87" s="166"/>
      <c r="AN87" s="164">
        <v>19658200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19658200</v>
      </c>
      <c r="BC87" s="165"/>
      <c r="BD87" s="165"/>
      <c r="BE87" s="165"/>
      <c r="BF87" s="166"/>
      <c r="BG87" s="164">
        <v>19264600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19264600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12.75" customHeight="1">
      <c r="A95" s="156">
        <v>1</v>
      </c>
      <c r="B95" s="157"/>
      <c r="C95" s="157"/>
      <c r="D95" s="130" t="s">
        <v>585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19457200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19457200</v>
      </c>
      <c r="AK95" s="170"/>
      <c r="AL95" s="170"/>
      <c r="AM95" s="170"/>
      <c r="AN95" s="170"/>
      <c r="AO95" s="159">
        <v>19846300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19846300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19457200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19457200</v>
      </c>
      <c r="AK96" s="119"/>
      <c r="AL96" s="119"/>
      <c r="AM96" s="119"/>
      <c r="AN96" s="119"/>
      <c r="AO96" s="163">
        <v>19846300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19846300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42.75" customHeight="1">
      <c r="A106" s="156">
        <v>1</v>
      </c>
      <c r="B106" s="157"/>
      <c r="C106" s="157"/>
      <c r="D106" s="176" t="s">
        <v>472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57" t="s">
        <v>366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13597743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13597743</v>
      </c>
      <c r="AQ106" s="179"/>
      <c r="AR106" s="179"/>
      <c r="AS106" s="179"/>
      <c r="AT106" s="179"/>
      <c r="AU106" s="179">
        <v>19658200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19658200</v>
      </c>
      <c r="BF106" s="179"/>
      <c r="BG106" s="179"/>
      <c r="BH106" s="179"/>
      <c r="BI106" s="179"/>
      <c r="BJ106" s="179">
        <v>19264600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19264600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3" t="s">
        <v>370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5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28.5" customHeight="1">
      <c r="A108" s="156">
        <v>1</v>
      </c>
      <c r="B108" s="157"/>
      <c r="C108" s="157"/>
      <c r="D108" s="176" t="s">
        <v>473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361</v>
      </c>
      <c r="R108" s="57"/>
      <c r="S108" s="57"/>
      <c r="T108" s="57"/>
      <c r="U108" s="57"/>
      <c r="V108" s="57" t="s">
        <v>366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9">
        <v>7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7</v>
      </c>
      <c r="AQ108" s="179"/>
      <c r="AR108" s="179"/>
      <c r="AS108" s="179"/>
      <c r="AT108" s="179"/>
      <c r="AU108" s="179">
        <v>8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8</v>
      </c>
      <c r="BF108" s="179"/>
      <c r="BG108" s="179"/>
      <c r="BH108" s="179"/>
      <c r="BI108" s="179"/>
      <c r="BJ108" s="179">
        <v>8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8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381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42.75" customHeight="1">
      <c r="A110" s="156">
        <v>1</v>
      </c>
      <c r="B110" s="157"/>
      <c r="C110" s="157"/>
      <c r="D110" s="176" t="s">
        <v>586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57" t="s">
        <v>383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9">
        <v>1942535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1942535</v>
      </c>
      <c r="AQ110" s="179"/>
      <c r="AR110" s="179"/>
      <c r="AS110" s="179"/>
      <c r="AT110" s="179"/>
      <c r="AU110" s="179">
        <v>2457275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2457275</v>
      </c>
      <c r="BF110" s="179"/>
      <c r="BG110" s="179"/>
      <c r="BH110" s="179"/>
      <c r="BI110" s="179"/>
      <c r="BJ110" s="179">
        <v>2408075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2408075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389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42.75" customHeight="1">
      <c r="A112" s="156">
        <v>1</v>
      </c>
      <c r="B112" s="157"/>
      <c r="C112" s="157"/>
      <c r="D112" s="176" t="s">
        <v>477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391</v>
      </c>
      <c r="R112" s="57"/>
      <c r="S112" s="57"/>
      <c r="T112" s="57"/>
      <c r="U112" s="57"/>
      <c r="V112" s="57" t="s">
        <v>383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100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100</v>
      </c>
      <c r="AQ112" s="179"/>
      <c r="AR112" s="179"/>
      <c r="AS112" s="179"/>
      <c r="AT112" s="179"/>
      <c r="AU112" s="179">
        <v>100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100</v>
      </c>
      <c r="BF112" s="179"/>
      <c r="BG112" s="179"/>
      <c r="BH112" s="179"/>
      <c r="BI112" s="179"/>
      <c r="BJ112" s="179">
        <v>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100</v>
      </c>
      <c r="BU112" s="179"/>
      <c r="BV112" s="179"/>
      <c r="BW112" s="179"/>
      <c r="BX112" s="179"/>
    </row>
    <row r="114" spans="1:79" ht="14.25" customHeight="1">
      <c r="A114" s="67" t="s">
        <v>438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330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332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359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8">
        <v>0</v>
      </c>
      <c r="B119" s="116"/>
      <c r="C119" s="116"/>
      <c r="D119" s="171" t="s">
        <v>358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42.75" customHeight="1">
      <c r="A120" s="156">
        <v>1</v>
      </c>
      <c r="B120" s="157"/>
      <c r="C120" s="157"/>
      <c r="D120" s="176" t="s">
        <v>472</v>
      </c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19457200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19457200</v>
      </c>
      <c r="AQ120" s="179"/>
      <c r="AR120" s="179"/>
      <c r="AS120" s="179"/>
      <c r="AT120" s="179"/>
      <c r="AU120" s="179">
        <v>19846300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19846300</v>
      </c>
      <c r="BF120" s="179"/>
      <c r="BG120" s="179"/>
      <c r="BH120" s="179"/>
      <c r="BI120" s="179"/>
    </row>
    <row r="121" spans="1:79" s="9" customFormat="1" ht="14.25">
      <c r="A121" s="118">
        <v>0</v>
      </c>
      <c r="B121" s="116"/>
      <c r="C121" s="116"/>
      <c r="D121" s="173" t="s">
        <v>370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5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28.5" customHeight="1">
      <c r="A122" s="156">
        <v>1</v>
      </c>
      <c r="B122" s="157"/>
      <c r="C122" s="157"/>
      <c r="D122" s="176" t="s">
        <v>473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361</v>
      </c>
      <c r="R122" s="57"/>
      <c r="S122" s="57"/>
      <c r="T122" s="57"/>
      <c r="U122" s="57"/>
      <c r="V122" s="57" t="s">
        <v>366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8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8</v>
      </c>
      <c r="AQ122" s="179"/>
      <c r="AR122" s="179"/>
      <c r="AS122" s="179"/>
      <c r="AT122" s="179"/>
      <c r="AU122" s="179">
        <v>8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8</v>
      </c>
      <c r="BF122" s="179"/>
      <c r="BG122" s="179"/>
      <c r="BH122" s="179"/>
      <c r="BI122" s="179"/>
    </row>
    <row r="123" spans="1:79" s="9" customFormat="1" ht="14.25">
      <c r="A123" s="118">
        <v>0</v>
      </c>
      <c r="B123" s="116"/>
      <c r="C123" s="116"/>
      <c r="D123" s="173" t="s">
        <v>381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42.75" customHeight="1">
      <c r="A124" s="156">
        <v>1</v>
      </c>
      <c r="B124" s="157"/>
      <c r="C124" s="157"/>
      <c r="D124" s="176" t="s">
        <v>586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2432150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2432150</v>
      </c>
      <c r="AQ124" s="179"/>
      <c r="AR124" s="179"/>
      <c r="AS124" s="179"/>
      <c r="AT124" s="179"/>
      <c r="AU124" s="179">
        <v>2480788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2480788</v>
      </c>
      <c r="BF124" s="179"/>
      <c r="BG124" s="179"/>
      <c r="BH124" s="179"/>
      <c r="BI124" s="179"/>
    </row>
    <row r="125" spans="1:79" s="9" customFormat="1" ht="14.25">
      <c r="A125" s="118">
        <v>0</v>
      </c>
      <c r="B125" s="116"/>
      <c r="C125" s="116"/>
      <c r="D125" s="173" t="s">
        <v>389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42.75" customHeight="1">
      <c r="A126" s="156">
        <v>1</v>
      </c>
      <c r="B126" s="157"/>
      <c r="C126" s="157"/>
      <c r="D126" s="176" t="s">
        <v>477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100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100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326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327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328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329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330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332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38.25" customHeight="1">
      <c r="A135" s="130" t="s">
        <v>405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336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336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336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336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336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327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415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426</v>
      </c>
      <c r="AV139" s="57"/>
      <c r="AW139" s="57"/>
      <c r="AX139" s="57"/>
      <c r="AY139" s="57"/>
      <c r="AZ139" s="57"/>
      <c r="BA139" s="57" t="s">
        <v>431</v>
      </c>
      <c r="BB139" s="57"/>
      <c r="BC139" s="57"/>
      <c r="BD139" s="57"/>
      <c r="BE139" s="57"/>
      <c r="BF139" s="57"/>
      <c r="BG139" s="57" t="s">
        <v>439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408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>
      <c r="A145" s="156">
        <v>2</v>
      </c>
      <c r="B145" s="157"/>
      <c r="C145" s="157"/>
      <c r="D145" s="130" t="s">
        <v>409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336</v>
      </c>
      <c r="X145" s="179"/>
      <c r="Y145" s="179"/>
      <c r="Z145" s="179" t="s">
        <v>336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336</v>
      </c>
      <c r="AJ145" s="179"/>
      <c r="AK145" s="179"/>
      <c r="AL145" s="179" t="s">
        <v>336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336</v>
      </c>
      <c r="AV145" s="179"/>
      <c r="AW145" s="179"/>
      <c r="AX145" s="179"/>
      <c r="AY145" s="179"/>
      <c r="AZ145" s="179"/>
      <c r="BA145" s="179" t="s">
        <v>336</v>
      </c>
      <c r="BB145" s="179"/>
      <c r="BC145" s="179"/>
      <c r="BD145" s="179"/>
      <c r="BE145" s="179"/>
      <c r="BF145" s="179"/>
      <c r="BG145" s="179" t="s">
        <v>336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427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326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327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328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329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51" customHeight="1">
      <c r="A155" s="170">
        <v>1</v>
      </c>
      <c r="B155" s="170"/>
      <c r="C155" s="170"/>
      <c r="D155" s="170"/>
      <c r="E155" s="170"/>
      <c r="F155" s="170"/>
      <c r="G155" s="130" t="s">
        <v>479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9" t="s">
        <v>480</v>
      </c>
      <c r="U155" s="190"/>
      <c r="V155" s="190"/>
      <c r="W155" s="190"/>
      <c r="X155" s="190"/>
      <c r="Y155" s="190"/>
      <c r="Z155" s="191"/>
      <c r="AA155" s="181">
        <v>13597743</v>
      </c>
      <c r="AB155" s="181"/>
      <c r="AC155" s="181"/>
      <c r="AD155" s="181"/>
      <c r="AE155" s="181"/>
      <c r="AF155" s="181">
        <v>0</v>
      </c>
      <c r="AG155" s="181"/>
      <c r="AH155" s="181"/>
      <c r="AI155" s="181"/>
      <c r="AJ155" s="181"/>
      <c r="AK155" s="181">
        <f>IF(ISNUMBER(AA155),AA155,0)+IF(ISNUMBER(AF155),AF155,0)</f>
        <v>13597743</v>
      </c>
      <c r="AL155" s="181"/>
      <c r="AM155" s="181"/>
      <c r="AN155" s="181"/>
      <c r="AO155" s="181"/>
      <c r="AP155" s="181">
        <v>19658200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f>IF(ISNUMBER(AP155),AP155,0)+IF(ISNUMBER(AU155),AU155,0)</f>
        <v>19658200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  <c r="BJ155" s="181">
        <v>0</v>
      </c>
      <c r="BK155" s="181"/>
      <c r="BL155" s="181"/>
      <c r="BM155" s="181"/>
      <c r="BN155" s="181"/>
      <c r="BO155" s="181">
        <f>IF(ISNUMBER(BE155),BE155,0)+IF(ISNUMBER(BJ155),BJ155,0)</f>
        <v>0</v>
      </c>
      <c r="BP155" s="181"/>
      <c r="BQ155" s="181"/>
      <c r="BR155" s="181"/>
      <c r="BS155" s="181"/>
      <c r="CA155" s="136" t="s">
        <v>53</v>
      </c>
    </row>
    <row r="156" spans="1:79" s="136" customFormat="1" ht="63.75" customHeight="1">
      <c r="A156" s="170">
        <v>2</v>
      </c>
      <c r="B156" s="170"/>
      <c r="C156" s="170"/>
      <c r="D156" s="170"/>
      <c r="E156" s="170"/>
      <c r="F156" s="170"/>
      <c r="G156" s="130" t="s">
        <v>481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2"/>
      <c r="T156" s="189" t="s">
        <v>463</v>
      </c>
      <c r="U156" s="190"/>
      <c r="V156" s="190"/>
      <c r="W156" s="190"/>
      <c r="X156" s="190"/>
      <c r="Y156" s="190"/>
      <c r="Z156" s="191"/>
      <c r="AA156" s="181">
        <v>0</v>
      </c>
      <c r="AB156" s="181"/>
      <c r="AC156" s="181"/>
      <c r="AD156" s="181"/>
      <c r="AE156" s="181"/>
      <c r="AF156" s="181">
        <v>0</v>
      </c>
      <c r="AG156" s="181"/>
      <c r="AH156" s="181"/>
      <c r="AI156" s="181"/>
      <c r="AJ156" s="181"/>
      <c r="AK156" s="181">
        <f>IF(ISNUMBER(AA156),AA156,0)+IF(ISNUMBER(AF156),AF156,0)</f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f>IF(ISNUMBER(AP156),AP156,0)+IF(ISNUMBER(AU156),AU156,0)</f>
        <v>0</v>
      </c>
      <c r="BA156" s="181"/>
      <c r="BB156" s="181"/>
      <c r="BC156" s="181"/>
      <c r="BD156" s="181"/>
      <c r="BE156" s="181">
        <v>19264600</v>
      </c>
      <c r="BF156" s="181"/>
      <c r="BG156" s="181"/>
      <c r="BH156" s="181"/>
      <c r="BI156" s="181"/>
      <c r="BJ156" s="181">
        <v>0</v>
      </c>
      <c r="BK156" s="181"/>
      <c r="BL156" s="181"/>
      <c r="BM156" s="181"/>
      <c r="BN156" s="181"/>
      <c r="BO156" s="181">
        <f>IF(ISNUMBER(BE156),BE156,0)+IF(ISNUMBER(BJ156),BJ156,0)</f>
        <v>19264600</v>
      </c>
      <c r="BP156" s="181"/>
      <c r="BQ156" s="181"/>
      <c r="BR156" s="181"/>
      <c r="BS156" s="181"/>
    </row>
    <row r="157" spans="1:79" s="9" customFormat="1" ht="12.75" customHeight="1">
      <c r="A157" s="119"/>
      <c r="B157" s="119"/>
      <c r="C157" s="119"/>
      <c r="D157" s="119"/>
      <c r="E157" s="119"/>
      <c r="F157" s="119"/>
      <c r="G157" s="137" t="s">
        <v>179</v>
      </c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9"/>
      <c r="T157" s="192"/>
      <c r="U157" s="193"/>
      <c r="V157" s="193"/>
      <c r="W157" s="193"/>
      <c r="X157" s="193"/>
      <c r="Y157" s="193"/>
      <c r="Z157" s="194"/>
      <c r="AA157" s="180">
        <v>13597743</v>
      </c>
      <c r="AB157" s="180"/>
      <c r="AC157" s="180"/>
      <c r="AD157" s="180"/>
      <c r="AE157" s="180"/>
      <c r="AF157" s="180">
        <v>0</v>
      </c>
      <c r="AG157" s="180"/>
      <c r="AH157" s="180"/>
      <c r="AI157" s="180"/>
      <c r="AJ157" s="180"/>
      <c r="AK157" s="180">
        <f>IF(ISNUMBER(AA157),AA157,0)+IF(ISNUMBER(AF157),AF157,0)</f>
        <v>13597743</v>
      </c>
      <c r="AL157" s="180"/>
      <c r="AM157" s="180"/>
      <c r="AN157" s="180"/>
      <c r="AO157" s="180"/>
      <c r="AP157" s="180">
        <v>19658200</v>
      </c>
      <c r="AQ157" s="180"/>
      <c r="AR157" s="180"/>
      <c r="AS157" s="180"/>
      <c r="AT157" s="180"/>
      <c r="AU157" s="180">
        <v>0</v>
      </c>
      <c r="AV157" s="180"/>
      <c r="AW157" s="180"/>
      <c r="AX157" s="180"/>
      <c r="AY157" s="180"/>
      <c r="AZ157" s="180">
        <f>IF(ISNUMBER(AP157),AP157,0)+IF(ISNUMBER(AU157),AU157,0)</f>
        <v>19658200</v>
      </c>
      <c r="BA157" s="180"/>
      <c r="BB157" s="180"/>
      <c r="BC157" s="180"/>
      <c r="BD157" s="180"/>
      <c r="BE157" s="180">
        <v>19264600</v>
      </c>
      <c r="BF157" s="180"/>
      <c r="BG157" s="180"/>
      <c r="BH157" s="180"/>
      <c r="BI157" s="180"/>
      <c r="BJ157" s="180">
        <v>0</v>
      </c>
      <c r="BK157" s="180"/>
      <c r="BL157" s="180"/>
      <c r="BM157" s="180"/>
      <c r="BN157" s="180"/>
      <c r="BO157" s="180">
        <f>IF(ISNUMBER(BE157),BE157,0)+IF(ISNUMBER(BJ157),BJ157,0)</f>
        <v>19264600</v>
      </c>
      <c r="BP157" s="180"/>
      <c r="BQ157" s="180"/>
      <c r="BR157" s="180"/>
      <c r="BS157" s="180"/>
    </row>
    <row r="159" spans="1:79" ht="13.5" customHeight="1">
      <c r="A159" s="67" t="s">
        <v>440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78" t="s">
        <v>326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</row>
    <row r="161" spans="1:79" ht="15" customHeight="1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330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332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</row>
    <row r="162" spans="1:79" ht="32.1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</row>
    <row r="163" spans="1:79" ht="15" customHeight="1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</row>
    <row r="164" spans="1:79" s="2" customFormat="1" ht="12" hidden="1" customHeight="1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81</v>
      </c>
      <c r="AB164" s="59"/>
      <c r="AC164" s="59"/>
      <c r="AD164" s="59"/>
      <c r="AE164" s="59"/>
      <c r="AF164" s="59" t="s">
        <v>82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83</v>
      </c>
      <c r="AQ164" s="59"/>
      <c r="AR164" s="59"/>
      <c r="AS164" s="59"/>
      <c r="AT164" s="59"/>
      <c r="AU164" s="59" t="s">
        <v>84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CA164" s="2" t="s">
        <v>54</v>
      </c>
    </row>
    <row r="165" spans="1:79" s="136" customFormat="1" ht="51" customHeight="1">
      <c r="A165" s="170">
        <v>1</v>
      </c>
      <c r="B165" s="170"/>
      <c r="C165" s="170"/>
      <c r="D165" s="170"/>
      <c r="E165" s="170"/>
      <c r="F165" s="170"/>
      <c r="G165" s="130" t="s">
        <v>479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2"/>
      <c r="T165" s="189" t="s">
        <v>480</v>
      </c>
      <c r="U165" s="190"/>
      <c r="V165" s="190"/>
      <c r="W165" s="190"/>
      <c r="X165" s="190"/>
      <c r="Y165" s="190"/>
      <c r="Z165" s="191"/>
      <c r="AA165" s="181">
        <v>0</v>
      </c>
      <c r="AB165" s="181"/>
      <c r="AC165" s="181"/>
      <c r="AD165" s="181"/>
      <c r="AE165" s="181"/>
      <c r="AF165" s="181">
        <v>0</v>
      </c>
      <c r="AG165" s="181"/>
      <c r="AH165" s="181"/>
      <c r="AI165" s="181"/>
      <c r="AJ165" s="181"/>
      <c r="AK165" s="181">
        <f>IF(ISNUMBER(AA165),AA165,0)+IF(ISNUMBER(AF165),AF165,0)</f>
        <v>0</v>
      </c>
      <c r="AL165" s="181"/>
      <c r="AM165" s="181"/>
      <c r="AN165" s="181"/>
      <c r="AO165" s="181"/>
      <c r="AP165" s="181">
        <v>0</v>
      </c>
      <c r="AQ165" s="181"/>
      <c r="AR165" s="181"/>
      <c r="AS165" s="181"/>
      <c r="AT165" s="181"/>
      <c r="AU165" s="181">
        <v>0</v>
      </c>
      <c r="AV165" s="181"/>
      <c r="AW165" s="181"/>
      <c r="AX165" s="181"/>
      <c r="AY165" s="181"/>
      <c r="AZ165" s="181">
        <f>IF(ISNUMBER(AP165),AP165,0)+IF(ISNUMBER(AU165),AU165,0)</f>
        <v>0</v>
      </c>
      <c r="BA165" s="181"/>
      <c r="BB165" s="181"/>
      <c r="BC165" s="181"/>
      <c r="BD165" s="181"/>
      <c r="CA165" s="136" t="s">
        <v>55</v>
      </c>
    </row>
    <row r="166" spans="1:79" s="136" customFormat="1" ht="63.75" customHeight="1">
      <c r="A166" s="170">
        <v>2</v>
      </c>
      <c r="B166" s="170"/>
      <c r="C166" s="170"/>
      <c r="D166" s="170"/>
      <c r="E166" s="170"/>
      <c r="F166" s="170"/>
      <c r="G166" s="130" t="s">
        <v>481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89" t="s">
        <v>463</v>
      </c>
      <c r="U166" s="190"/>
      <c r="V166" s="190"/>
      <c r="W166" s="190"/>
      <c r="X166" s="190"/>
      <c r="Y166" s="190"/>
      <c r="Z166" s="191"/>
      <c r="AA166" s="181">
        <v>19457200</v>
      </c>
      <c r="AB166" s="181"/>
      <c r="AC166" s="181"/>
      <c r="AD166" s="181"/>
      <c r="AE166" s="181"/>
      <c r="AF166" s="181">
        <v>0</v>
      </c>
      <c r="AG166" s="181"/>
      <c r="AH166" s="181"/>
      <c r="AI166" s="181"/>
      <c r="AJ166" s="181"/>
      <c r="AK166" s="181">
        <f>IF(ISNUMBER(AA166),AA166,0)+IF(ISNUMBER(AF166),AF166,0)</f>
        <v>19457200</v>
      </c>
      <c r="AL166" s="181"/>
      <c r="AM166" s="181"/>
      <c r="AN166" s="181"/>
      <c r="AO166" s="181"/>
      <c r="AP166" s="181">
        <v>19846300</v>
      </c>
      <c r="AQ166" s="181"/>
      <c r="AR166" s="181"/>
      <c r="AS166" s="181"/>
      <c r="AT166" s="181"/>
      <c r="AU166" s="181">
        <v>0</v>
      </c>
      <c r="AV166" s="181"/>
      <c r="AW166" s="181"/>
      <c r="AX166" s="181"/>
      <c r="AY166" s="181"/>
      <c r="AZ166" s="181">
        <f>IF(ISNUMBER(AP166),AP166,0)+IF(ISNUMBER(AU166),AU166,0)</f>
        <v>19846300</v>
      </c>
      <c r="BA166" s="181"/>
      <c r="BB166" s="181"/>
      <c r="BC166" s="181"/>
      <c r="BD166" s="181"/>
    </row>
    <row r="167" spans="1:79" s="9" customFormat="1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92"/>
      <c r="U167" s="193"/>
      <c r="V167" s="193"/>
      <c r="W167" s="193"/>
      <c r="X167" s="193"/>
      <c r="Y167" s="193"/>
      <c r="Z167" s="194"/>
      <c r="AA167" s="180">
        <v>19457200</v>
      </c>
      <c r="AB167" s="180"/>
      <c r="AC167" s="180"/>
      <c r="AD167" s="180"/>
      <c r="AE167" s="180"/>
      <c r="AF167" s="180">
        <v>0</v>
      </c>
      <c r="AG167" s="180"/>
      <c r="AH167" s="180"/>
      <c r="AI167" s="180"/>
      <c r="AJ167" s="180"/>
      <c r="AK167" s="180">
        <f>IF(ISNUMBER(AA167),AA167,0)+IF(ISNUMBER(AF167),AF167,0)</f>
        <v>19457200</v>
      </c>
      <c r="AL167" s="180"/>
      <c r="AM167" s="180"/>
      <c r="AN167" s="180"/>
      <c r="AO167" s="180"/>
      <c r="AP167" s="180">
        <v>19846300</v>
      </c>
      <c r="AQ167" s="180"/>
      <c r="AR167" s="180"/>
      <c r="AS167" s="180"/>
      <c r="AT167" s="180"/>
      <c r="AU167" s="180">
        <v>0</v>
      </c>
      <c r="AV167" s="180"/>
      <c r="AW167" s="180"/>
      <c r="AX167" s="180"/>
      <c r="AY167" s="180"/>
      <c r="AZ167" s="180">
        <f>IF(ISNUMBER(AP167),AP167,0)+IF(ISNUMBER(AU167),AU167,0)</f>
        <v>19846300</v>
      </c>
      <c r="BA167" s="180"/>
      <c r="BB167" s="180"/>
      <c r="BC167" s="180"/>
      <c r="BD167" s="180"/>
    </row>
    <row r="170" spans="1:79" ht="14.25" customHeight="1">
      <c r="A170" s="67" t="s">
        <v>441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326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327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328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329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330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332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2" t="s">
        <v>179</v>
      </c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18"/>
      <c r="O176" s="116"/>
      <c r="P176" s="116"/>
      <c r="Q176" s="116"/>
      <c r="R176" s="116"/>
      <c r="S176" s="116"/>
      <c r="T176" s="116"/>
      <c r="U176" s="117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5"/>
      <c r="BQ176" s="186"/>
      <c r="BR176" s="186"/>
      <c r="BS176" s="187"/>
      <c r="CA176" s="9" t="s">
        <v>57</v>
      </c>
    </row>
    <row r="179" spans="1:79" ht="35.25" customHeight="1">
      <c r="A179" s="67" t="s">
        <v>442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8" t="s">
        <v>467</v>
      </c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428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413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326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>
      <c r="A190" s="119"/>
      <c r="B190" s="119"/>
      <c r="C190" s="119"/>
      <c r="D190" s="119"/>
      <c r="E190" s="119"/>
      <c r="F190" s="119"/>
      <c r="G190" s="182" t="s">
        <v>179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>
        <f>IF(ISNUMBER(Z190),Z190,0)+IF(ISNUMBER(AK190),AK190,0)</f>
        <v>0</v>
      </c>
      <c r="BH190" s="180"/>
      <c r="BI190" s="180"/>
      <c r="BJ190" s="180"/>
      <c r="BK190" s="180"/>
      <c r="BL190" s="180"/>
      <c r="CA190" s="9" t="s">
        <v>59</v>
      </c>
    </row>
    <row r="192" spans="1:79" ht="14.25" customHeight="1">
      <c r="A192" s="67" t="s">
        <v>429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326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416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426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>
      <c r="A198" s="60" t="s">
        <v>85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0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0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0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>
      <c r="A199" s="119"/>
      <c r="B199" s="119"/>
      <c r="C199" s="119"/>
      <c r="D199" s="119"/>
      <c r="E199" s="119"/>
      <c r="F199" s="119"/>
      <c r="G199" s="182" t="s">
        <v>179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>
        <f>IF(ISNUMBER(Q199),Q199,0)-IF(ISNUMBER(Z199),Z199,0)</f>
        <v>0</v>
      </c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>
        <f>IF(ISNUMBER(V199),V199,0)-IF(ISNUMBER(Z199),Z199,0)-IF(ISNUMBER(AE199),AE199,0)</f>
        <v>0</v>
      </c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>
        <f>IF(ISNUMBER(AO199),AO199,0)-IF(ISNUMBER(AX199),AX199,0)</f>
        <v>0</v>
      </c>
      <c r="BI199" s="180"/>
      <c r="BJ199" s="180"/>
      <c r="BK199" s="180"/>
      <c r="BL199" s="180"/>
      <c r="CA199" s="9" t="s">
        <v>61</v>
      </c>
    </row>
    <row r="201" spans="1:79" ht="14.25" customHeight="1">
      <c r="A201" s="67" t="s">
        <v>417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326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414</v>
      </c>
      <c r="AF203" s="57"/>
      <c r="AG203" s="57"/>
      <c r="AH203" s="57"/>
      <c r="AI203" s="57"/>
      <c r="AJ203" s="57"/>
      <c r="AK203" s="57" t="s">
        <v>418</v>
      </c>
      <c r="AL203" s="57"/>
      <c r="AM203" s="57"/>
      <c r="AN203" s="57"/>
      <c r="AO203" s="57"/>
      <c r="AP203" s="57"/>
      <c r="AQ203" s="57" t="s">
        <v>430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9" customFormat="1" ht="12.75" customHeight="1">
      <c r="A207" s="119"/>
      <c r="B207" s="119"/>
      <c r="C207" s="119"/>
      <c r="D207" s="119"/>
      <c r="E207" s="119"/>
      <c r="F207" s="119"/>
      <c r="G207" s="182" t="s">
        <v>179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CA207" s="9" t="s">
        <v>63</v>
      </c>
    </row>
    <row r="209" spans="1:64" ht="14.25" customHeight="1">
      <c r="A209" s="67" t="s">
        <v>419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>
      <c r="A213" s="67" t="s">
        <v>443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>
      <c r="A214" s="67" t="s">
        <v>420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>
      <c r="A219" s="152" t="s">
        <v>320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3" t="s">
        <v>322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.75" customHeight="1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>
      <c r="A222" s="152" t="s">
        <v>321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4" t="s">
        <v>323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64" ht="12" customHeight="1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87">
    <mergeCell ref="AP167:AT167"/>
    <mergeCell ref="AU167:AY167"/>
    <mergeCell ref="AZ167:BD167"/>
    <mergeCell ref="AK166:AO166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166:F166"/>
    <mergeCell ref="G166:S166"/>
    <mergeCell ref="T166:Z166"/>
    <mergeCell ref="AA166:AE166"/>
    <mergeCell ref="AF166:AJ166"/>
    <mergeCell ref="BE157:BI157"/>
    <mergeCell ref="BJ157:BN157"/>
    <mergeCell ref="BO157:BS157"/>
    <mergeCell ref="BO156:BS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44" priority="3" stopIfTrue="1" operator="equal">
      <formula>A85</formula>
    </cfRule>
  </conditionalFormatting>
  <conditionalFormatting sqref="A105:C112 A119:C126">
    <cfRule type="cellIs" dxfId="43" priority="1" stopIfTrue="1" operator="equal">
      <formula>A104</formula>
    </cfRule>
    <cfRule type="cellIs" dxfId="42" priority="2" stopIfTrue="1" operator="equal">
      <formula>0</formula>
    </cfRule>
  </conditionalFormatting>
  <conditionalFormatting sqref="A97">
    <cfRule type="cellIs" dxfId="41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655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651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0" customHeight="1">
      <c r="A18" s="148" t="s">
        <v>652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653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5285468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5285468</v>
      </c>
      <c r="AJ30" s="161"/>
      <c r="AK30" s="161"/>
      <c r="AL30" s="161"/>
      <c r="AM30" s="162"/>
      <c r="AN30" s="160">
        <v>7307450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7307450</v>
      </c>
      <c r="BC30" s="161"/>
      <c r="BD30" s="161"/>
      <c r="BE30" s="161"/>
      <c r="BF30" s="162"/>
      <c r="BG30" s="160">
        <v>8514800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8514800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5285468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5285468</v>
      </c>
      <c r="AJ31" s="165"/>
      <c r="AK31" s="165"/>
      <c r="AL31" s="165"/>
      <c r="AM31" s="166"/>
      <c r="AN31" s="164">
        <v>7307450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7307450</v>
      </c>
      <c r="BC31" s="165"/>
      <c r="BD31" s="165"/>
      <c r="BE31" s="165"/>
      <c r="BF31" s="166"/>
      <c r="BG31" s="164">
        <v>8514800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8514800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9042500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9042500</v>
      </c>
      <c r="AN39" s="161"/>
      <c r="AO39" s="161"/>
      <c r="AP39" s="161"/>
      <c r="AQ39" s="162"/>
      <c r="AR39" s="160">
        <v>9545800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9545800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9042500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9042500</v>
      </c>
      <c r="AN40" s="165"/>
      <c r="AO40" s="165"/>
      <c r="AP40" s="165"/>
      <c r="AQ40" s="166"/>
      <c r="AR40" s="164">
        <v>9545800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9545800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2210</v>
      </c>
      <c r="B50" s="157"/>
      <c r="C50" s="157"/>
      <c r="D50" s="158"/>
      <c r="E50" s="130" t="s">
        <v>343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49900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49900</v>
      </c>
      <c r="BC50" s="161"/>
      <c r="BD50" s="161"/>
      <c r="BE50" s="161"/>
      <c r="BF50" s="162"/>
      <c r="BG50" s="160">
        <v>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2240</v>
      </c>
      <c r="B51" s="157"/>
      <c r="C51" s="157"/>
      <c r="D51" s="158"/>
      <c r="E51" s="130" t="s">
        <v>344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1201064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1201064</v>
      </c>
      <c r="AJ51" s="161"/>
      <c r="AK51" s="161"/>
      <c r="AL51" s="161"/>
      <c r="AM51" s="162"/>
      <c r="AN51" s="160">
        <v>1593150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1593150</v>
      </c>
      <c r="BC51" s="161"/>
      <c r="BD51" s="161"/>
      <c r="BE51" s="161"/>
      <c r="BF51" s="162"/>
      <c r="BG51" s="160">
        <v>2691700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2691700</v>
      </c>
      <c r="BV51" s="161"/>
      <c r="BW51" s="161"/>
      <c r="BX51" s="161"/>
      <c r="BY51" s="162"/>
    </row>
    <row r="52" spans="1:79" s="136" customFormat="1" ht="12.75" customHeight="1">
      <c r="A52" s="156">
        <v>2273</v>
      </c>
      <c r="B52" s="157"/>
      <c r="C52" s="157"/>
      <c r="D52" s="158"/>
      <c r="E52" s="130" t="s">
        <v>348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4050708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4050708</v>
      </c>
      <c r="AJ52" s="161"/>
      <c r="AK52" s="161"/>
      <c r="AL52" s="161"/>
      <c r="AM52" s="162"/>
      <c r="AN52" s="160">
        <v>5584000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5584000</v>
      </c>
      <c r="BC52" s="161"/>
      <c r="BD52" s="161"/>
      <c r="BE52" s="161"/>
      <c r="BF52" s="162"/>
      <c r="BG52" s="160">
        <v>5823100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5823100</v>
      </c>
      <c r="BV52" s="161"/>
      <c r="BW52" s="161"/>
      <c r="BX52" s="161"/>
      <c r="BY52" s="162"/>
    </row>
    <row r="53" spans="1:79" s="136" customFormat="1" ht="25.5" customHeight="1">
      <c r="A53" s="156">
        <v>2275</v>
      </c>
      <c r="B53" s="157"/>
      <c r="C53" s="157"/>
      <c r="D53" s="158"/>
      <c r="E53" s="130" t="s">
        <v>536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33696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33696</v>
      </c>
      <c r="AJ53" s="161"/>
      <c r="AK53" s="161"/>
      <c r="AL53" s="161"/>
      <c r="AM53" s="162"/>
      <c r="AN53" s="160">
        <v>80400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80400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9" customFormat="1" ht="12.75" customHeight="1">
      <c r="A54" s="118"/>
      <c r="B54" s="116"/>
      <c r="C54" s="116"/>
      <c r="D54" s="117"/>
      <c r="E54" s="137" t="s">
        <v>179</v>
      </c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9"/>
      <c r="U54" s="164">
        <v>5285468</v>
      </c>
      <c r="V54" s="165"/>
      <c r="W54" s="165"/>
      <c r="X54" s="165"/>
      <c r="Y54" s="166"/>
      <c r="Z54" s="164">
        <v>0</v>
      </c>
      <c r="AA54" s="165"/>
      <c r="AB54" s="165"/>
      <c r="AC54" s="165"/>
      <c r="AD54" s="166"/>
      <c r="AE54" s="164">
        <v>0</v>
      </c>
      <c r="AF54" s="165"/>
      <c r="AG54" s="165"/>
      <c r="AH54" s="166"/>
      <c r="AI54" s="164">
        <f>IF(ISNUMBER(U54),U54,0)+IF(ISNUMBER(Z54),Z54,0)</f>
        <v>5285468</v>
      </c>
      <c r="AJ54" s="165"/>
      <c r="AK54" s="165"/>
      <c r="AL54" s="165"/>
      <c r="AM54" s="166"/>
      <c r="AN54" s="164">
        <v>7307450</v>
      </c>
      <c r="AO54" s="165"/>
      <c r="AP54" s="165"/>
      <c r="AQ54" s="165"/>
      <c r="AR54" s="166"/>
      <c r="AS54" s="164">
        <v>0</v>
      </c>
      <c r="AT54" s="165"/>
      <c r="AU54" s="165"/>
      <c r="AV54" s="165"/>
      <c r="AW54" s="166"/>
      <c r="AX54" s="164">
        <v>0</v>
      </c>
      <c r="AY54" s="165"/>
      <c r="AZ54" s="165"/>
      <c r="BA54" s="166"/>
      <c r="BB54" s="164">
        <f>IF(ISNUMBER(AN54),AN54,0)+IF(ISNUMBER(AS54),AS54,0)</f>
        <v>7307450</v>
      </c>
      <c r="BC54" s="165"/>
      <c r="BD54" s="165"/>
      <c r="BE54" s="165"/>
      <c r="BF54" s="166"/>
      <c r="BG54" s="164">
        <v>8514800</v>
      </c>
      <c r="BH54" s="165"/>
      <c r="BI54" s="165"/>
      <c r="BJ54" s="165"/>
      <c r="BK54" s="166"/>
      <c r="BL54" s="164">
        <v>0</v>
      </c>
      <c r="BM54" s="165"/>
      <c r="BN54" s="165"/>
      <c r="BO54" s="165"/>
      <c r="BP54" s="166"/>
      <c r="BQ54" s="164">
        <v>0</v>
      </c>
      <c r="BR54" s="165"/>
      <c r="BS54" s="165"/>
      <c r="BT54" s="166"/>
      <c r="BU54" s="164">
        <f>IF(ISNUMBER(BG54),BG54,0)+IF(ISNUMBER(BL54),BL54,0)</f>
        <v>8514800</v>
      </c>
      <c r="BV54" s="165"/>
      <c r="BW54" s="165"/>
      <c r="BX54" s="165"/>
      <c r="BY54" s="166"/>
    </row>
    <row r="56" spans="1:79" ht="14.25" customHeight="1">
      <c r="A56" s="67" t="s">
        <v>423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</row>
    <row r="57" spans="1:79" ht="15" customHeight="1">
      <c r="A57" s="78" t="s">
        <v>326</v>
      </c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</row>
    <row r="58" spans="1:79" ht="23.1" customHeight="1">
      <c r="A58" s="93" t="s">
        <v>150</v>
      </c>
      <c r="B58" s="94"/>
      <c r="C58" s="94"/>
      <c r="D58" s="94"/>
      <c r="E58" s="95"/>
      <c r="F58" s="57" t="s">
        <v>20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327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328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329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51.75" customHeight="1">
      <c r="A59" s="96"/>
      <c r="B59" s="97"/>
      <c r="C59" s="97"/>
      <c r="D59" s="97"/>
      <c r="E59" s="98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7" t="s">
        <v>119</v>
      </c>
      <c r="BV59" s="57"/>
      <c r="BW59" s="57"/>
      <c r="BX59" s="57"/>
      <c r="BY59" s="57"/>
    </row>
    <row r="60" spans="1:79" ht="15" customHeight="1">
      <c r="A60" s="51">
        <v>1</v>
      </c>
      <c r="B60" s="52"/>
      <c r="C60" s="52"/>
      <c r="D60" s="52"/>
      <c r="E60" s="53"/>
      <c r="F60" s="51">
        <v>2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7">
        <v>14</v>
      </c>
      <c r="BV60" s="57"/>
      <c r="BW60" s="57"/>
      <c r="BX60" s="57"/>
      <c r="BY60" s="57"/>
    </row>
    <row r="61" spans="1:79" s="2" customFormat="1" ht="13.5" hidden="1" customHeight="1">
      <c r="A61" s="54" t="s">
        <v>85</v>
      </c>
      <c r="B61" s="55"/>
      <c r="C61" s="55"/>
      <c r="D61" s="55"/>
      <c r="E61" s="56"/>
      <c r="F61" s="54" t="s">
        <v>78</v>
      </c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217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217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69" t="s">
        <v>217</v>
      </c>
      <c r="BV61" s="69"/>
      <c r="BW61" s="69"/>
      <c r="BX61" s="69"/>
      <c r="BY61" s="69"/>
      <c r="CA61" t="s">
        <v>35</v>
      </c>
    </row>
    <row r="62" spans="1:79" s="9" customFormat="1" ht="12.75" customHeight="1">
      <c r="A62" s="118"/>
      <c r="B62" s="116"/>
      <c r="C62" s="116"/>
      <c r="D62" s="116"/>
      <c r="E62" s="117"/>
      <c r="F62" s="118" t="s">
        <v>179</v>
      </c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7"/>
      <c r="U62" s="164"/>
      <c r="V62" s="165"/>
      <c r="W62" s="165"/>
      <c r="X62" s="165"/>
      <c r="Y62" s="166"/>
      <c r="Z62" s="164"/>
      <c r="AA62" s="165"/>
      <c r="AB62" s="165"/>
      <c r="AC62" s="165"/>
      <c r="AD62" s="166"/>
      <c r="AE62" s="164"/>
      <c r="AF62" s="165"/>
      <c r="AG62" s="165"/>
      <c r="AH62" s="166"/>
      <c r="AI62" s="164">
        <f>IF(ISNUMBER(U62),U62,0)+IF(ISNUMBER(Z62),Z62,0)</f>
        <v>0</v>
      </c>
      <c r="AJ62" s="165"/>
      <c r="AK62" s="165"/>
      <c r="AL62" s="165"/>
      <c r="AM62" s="166"/>
      <c r="AN62" s="164"/>
      <c r="AO62" s="165"/>
      <c r="AP62" s="165"/>
      <c r="AQ62" s="165"/>
      <c r="AR62" s="166"/>
      <c r="AS62" s="164"/>
      <c r="AT62" s="165"/>
      <c r="AU62" s="165"/>
      <c r="AV62" s="165"/>
      <c r="AW62" s="166"/>
      <c r="AX62" s="164"/>
      <c r="AY62" s="165"/>
      <c r="AZ62" s="165"/>
      <c r="BA62" s="166"/>
      <c r="BB62" s="164">
        <f>IF(ISNUMBER(AN62),AN62,0)+IF(ISNUMBER(AS62),AS62,0)</f>
        <v>0</v>
      </c>
      <c r="BC62" s="165"/>
      <c r="BD62" s="165"/>
      <c r="BE62" s="165"/>
      <c r="BF62" s="166"/>
      <c r="BG62" s="164"/>
      <c r="BH62" s="165"/>
      <c r="BI62" s="165"/>
      <c r="BJ62" s="165"/>
      <c r="BK62" s="166"/>
      <c r="BL62" s="164"/>
      <c r="BM62" s="165"/>
      <c r="BN62" s="165"/>
      <c r="BO62" s="165"/>
      <c r="BP62" s="166"/>
      <c r="BQ62" s="164"/>
      <c r="BR62" s="165"/>
      <c r="BS62" s="165"/>
      <c r="BT62" s="166"/>
      <c r="BU62" s="164">
        <f>IF(ISNUMBER(BG62),BG62,0)+IF(ISNUMBER(BL62),BL62,0)</f>
        <v>0</v>
      </c>
      <c r="BV62" s="165"/>
      <c r="BW62" s="165"/>
      <c r="BX62" s="165"/>
      <c r="BY62" s="166"/>
      <c r="CA62" s="9" t="s">
        <v>36</v>
      </c>
    </row>
    <row r="64" spans="1:79" ht="14.25" customHeight="1">
      <c r="A64" s="67" t="s">
        <v>435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</row>
    <row r="65" spans="1:79" ht="15" customHeight="1">
      <c r="A65" s="78" t="s">
        <v>326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</row>
    <row r="66" spans="1:79" ht="23.1" customHeight="1">
      <c r="A66" s="93" t="s">
        <v>149</v>
      </c>
      <c r="B66" s="94"/>
      <c r="C66" s="94"/>
      <c r="D66" s="95"/>
      <c r="E66" s="86" t="s">
        <v>20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8"/>
      <c r="X66" s="51" t="s">
        <v>330</v>
      </c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3"/>
      <c r="AR66" s="57" t="s">
        <v>332</v>
      </c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</row>
    <row r="67" spans="1:79" ht="48.75" customHeight="1">
      <c r="A67" s="96"/>
      <c r="B67" s="97"/>
      <c r="C67" s="97"/>
      <c r="D67" s="98"/>
      <c r="E67" s="89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86" t="s">
        <v>5</v>
      </c>
      <c r="Y67" s="87"/>
      <c r="Z67" s="87"/>
      <c r="AA67" s="87"/>
      <c r="AB67" s="88"/>
      <c r="AC67" s="86" t="s">
        <v>4</v>
      </c>
      <c r="AD67" s="87"/>
      <c r="AE67" s="87"/>
      <c r="AF67" s="87"/>
      <c r="AG67" s="88"/>
      <c r="AH67" s="71" t="s">
        <v>147</v>
      </c>
      <c r="AI67" s="72"/>
      <c r="AJ67" s="72"/>
      <c r="AK67" s="72"/>
      <c r="AL67" s="73"/>
      <c r="AM67" s="51" t="s">
        <v>6</v>
      </c>
      <c r="AN67" s="52"/>
      <c r="AO67" s="52"/>
      <c r="AP67" s="52"/>
      <c r="AQ67" s="53"/>
      <c r="AR67" s="51" t="s">
        <v>5</v>
      </c>
      <c r="AS67" s="52"/>
      <c r="AT67" s="52"/>
      <c r="AU67" s="52"/>
      <c r="AV67" s="53"/>
      <c r="AW67" s="51" t="s">
        <v>4</v>
      </c>
      <c r="AX67" s="52"/>
      <c r="AY67" s="52"/>
      <c r="AZ67" s="52"/>
      <c r="BA67" s="53"/>
      <c r="BB67" s="71" t="s">
        <v>147</v>
      </c>
      <c r="BC67" s="72"/>
      <c r="BD67" s="72"/>
      <c r="BE67" s="72"/>
      <c r="BF67" s="73"/>
      <c r="BG67" s="51" t="s">
        <v>118</v>
      </c>
      <c r="BH67" s="52"/>
      <c r="BI67" s="52"/>
      <c r="BJ67" s="52"/>
      <c r="BK67" s="53"/>
    </row>
    <row r="68" spans="1:79" ht="12.75" customHeight="1">
      <c r="A68" s="51">
        <v>1</v>
      </c>
      <c r="B68" s="52"/>
      <c r="C68" s="52"/>
      <c r="D68" s="53"/>
      <c r="E68" s="51">
        <v>2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51">
        <v>3</v>
      </c>
      <c r="Y68" s="52"/>
      <c r="Z68" s="52"/>
      <c r="AA68" s="52"/>
      <c r="AB68" s="53"/>
      <c r="AC68" s="51">
        <v>4</v>
      </c>
      <c r="AD68" s="52"/>
      <c r="AE68" s="52"/>
      <c r="AF68" s="52"/>
      <c r="AG68" s="53"/>
      <c r="AH68" s="51">
        <v>5</v>
      </c>
      <c r="AI68" s="52"/>
      <c r="AJ68" s="52"/>
      <c r="AK68" s="52"/>
      <c r="AL68" s="53"/>
      <c r="AM68" s="51">
        <v>6</v>
      </c>
      <c r="AN68" s="52"/>
      <c r="AO68" s="52"/>
      <c r="AP68" s="52"/>
      <c r="AQ68" s="53"/>
      <c r="AR68" s="51">
        <v>7</v>
      </c>
      <c r="AS68" s="52"/>
      <c r="AT68" s="52"/>
      <c r="AU68" s="52"/>
      <c r="AV68" s="53"/>
      <c r="AW68" s="51">
        <v>8</v>
      </c>
      <c r="AX68" s="52"/>
      <c r="AY68" s="52"/>
      <c r="AZ68" s="52"/>
      <c r="BA68" s="53"/>
      <c r="BB68" s="51">
        <v>9</v>
      </c>
      <c r="BC68" s="52"/>
      <c r="BD68" s="52"/>
      <c r="BE68" s="52"/>
      <c r="BF68" s="53"/>
      <c r="BG68" s="51">
        <v>10</v>
      </c>
      <c r="BH68" s="52"/>
      <c r="BI68" s="52"/>
      <c r="BJ68" s="52"/>
      <c r="BK68" s="53"/>
    </row>
    <row r="69" spans="1:79" s="2" customFormat="1" ht="12.75" hidden="1" customHeight="1">
      <c r="A69" s="54" t="s">
        <v>85</v>
      </c>
      <c r="B69" s="55"/>
      <c r="C69" s="55"/>
      <c r="D69" s="56"/>
      <c r="E69" s="54" t="s">
        <v>78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6"/>
      <c r="X69" s="106" t="s">
        <v>81</v>
      </c>
      <c r="Y69" s="107"/>
      <c r="Z69" s="107"/>
      <c r="AA69" s="107"/>
      <c r="AB69" s="108"/>
      <c r="AC69" s="106" t="s">
        <v>82</v>
      </c>
      <c r="AD69" s="107"/>
      <c r="AE69" s="107"/>
      <c r="AF69" s="107"/>
      <c r="AG69" s="108"/>
      <c r="AH69" s="54" t="s">
        <v>116</v>
      </c>
      <c r="AI69" s="55"/>
      <c r="AJ69" s="55"/>
      <c r="AK69" s="55"/>
      <c r="AL69" s="56"/>
      <c r="AM69" s="75" t="s">
        <v>218</v>
      </c>
      <c r="AN69" s="76"/>
      <c r="AO69" s="76"/>
      <c r="AP69" s="76"/>
      <c r="AQ69" s="77"/>
      <c r="AR69" s="54" t="s">
        <v>83</v>
      </c>
      <c r="AS69" s="55"/>
      <c r="AT69" s="55"/>
      <c r="AU69" s="55"/>
      <c r="AV69" s="56"/>
      <c r="AW69" s="54" t="s">
        <v>84</v>
      </c>
      <c r="AX69" s="55"/>
      <c r="AY69" s="55"/>
      <c r="AZ69" s="55"/>
      <c r="BA69" s="56"/>
      <c r="BB69" s="54" t="s">
        <v>117</v>
      </c>
      <c r="BC69" s="55"/>
      <c r="BD69" s="55"/>
      <c r="BE69" s="55"/>
      <c r="BF69" s="56"/>
      <c r="BG69" s="75" t="s">
        <v>218</v>
      </c>
      <c r="BH69" s="76"/>
      <c r="BI69" s="76"/>
      <c r="BJ69" s="76"/>
      <c r="BK69" s="77"/>
      <c r="CA69" t="s">
        <v>37</v>
      </c>
    </row>
    <row r="70" spans="1:79" s="136" customFormat="1" ht="12.75" customHeight="1">
      <c r="A70" s="156">
        <v>2210</v>
      </c>
      <c r="B70" s="157"/>
      <c r="C70" s="157"/>
      <c r="D70" s="158"/>
      <c r="E70" s="130" t="s">
        <v>343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2"/>
      <c r="X70" s="160">
        <v>0</v>
      </c>
      <c r="Y70" s="161"/>
      <c r="Z70" s="161"/>
      <c r="AA70" s="161"/>
      <c r="AB70" s="162"/>
      <c r="AC70" s="160">
        <v>0</v>
      </c>
      <c r="AD70" s="161"/>
      <c r="AE70" s="161"/>
      <c r="AF70" s="161"/>
      <c r="AG70" s="162"/>
      <c r="AH70" s="160">
        <v>0</v>
      </c>
      <c r="AI70" s="161"/>
      <c r="AJ70" s="161"/>
      <c r="AK70" s="161"/>
      <c r="AL70" s="162"/>
      <c r="AM70" s="160">
        <f>IF(ISNUMBER(X70),X70,0)+IF(ISNUMBER(AC70),AC70,0)</f>
        <v>0</v>
      </c>
      <c r="AN70" s="161"/>
      <c r="AO70" s="161"/>
      <c r="AP70" s="161"/>
      <c r="AQ70" s="162"/>
      <c r="AR70" s="160">
        <v>0</v>
      </c>
      <c r="AS70" s="161"/>
      <c r="AT70" s="161"/>
      <c r="AU70" s="161"/>
      <c r="AV70" s="162"/>
      <c r="AW70" s="160">
        <v>0</v>
      </c>
      <c r="AX70" s="161"/>
      <c r="AY70" s="161"/>
      <c r="AZ70" s="161"/>
      <c r="BA70" s="162"/>
      <c r="BB70" s="160">
        <v>0</v>
      </c>
      <c r="BC70" s="161"/>
      <c r="BD70" s="161"/>
      <c r="BE70" s="161"/>
      <c r="BF70" s="162"/>
      <c r="BG70" s="159">
        <f>IF(ISNUMBER(AR70),AR70,0)+IF(ISNUMBER(AW70),AW70,0)</f>
        <v>0</v>
      </c>
      <c r="BH70" s="159"/>
      <c r="BI70" s="159"/>
      <c r="BJ70" s="159"/>
      <c r="BK70" s="159"/>
      <c r="CA70" s="136" t="s">
        <v>38</v>
      </c>
    </row>
    <row r="71" spans="1:79" s="136" customFormat="1" ht="12.75" customHeight="1">
      <c r="A71" s="156">
        <v>2240</v>
      </c>
      <c r="B71" s="157"/>
      <c r="C71" s="157"/>
      <c r="D71" s="158"/>
      <c r="E71" s="130" t="s">
        <v>344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2718600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2718600</v>
      </c>
      <c r="AN71" s="161"/>
      <c r="AO71" s="161"/>
      <c r="AP71" s="161"/>
      <c r="AQ71" s="162"/>
      <c r="AR71" s="160">
        <v>2772980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2772980</v>
      </c>
      <c r="BH71" s="159"/>
      <c r="BI71" s="159"/>
      <c r="BJ71" s="159"/>
      <c r="BK71" s="159"/>
    </row>
    <row r="72" spans="1:79" s="136" customFormat="1" ht="12.75" customHeight="1">
      <c r="A72" s="156">
        <v>2273</v>
      </c>
      <c r="B72" s="157"/>
      <c r="C72" s="157"/>
      <c r="D72" s="158"/>
      <c r="E72" s="130" t="s">
        <v>348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6323900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6323900</v>
      </c>
      <c r="AN72" s="161"/>
      <c r="AO72" s="161"/>
      <c r="AP72" s="161"/>
      <c r="AQ72" s="162"/>
      <c r="AR72" s="160">
        <v>6772820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6772820</v>
      </c>
      <c r="BH72" s="159"/>
      <c r="BI72" s="159"/>
      <c r="BJ72" s="159"/>
      <c r="BK72" s="159"/>
    </row>
    <row r="73" spans="1:79" s="136" customFormat="1" ht="12.75" customHeight="1">
      <c r="A73" s="156">
        <v>2275</v>
      </c>
      <c r="B73" s="157"/>
      <c r="C73" s="157"/>
      <c r="D73" s="158"/>
      <c r="E73" s="130" t="s">
        <v>536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0</v>
      </c>
      <c r="AN73" s="161"/>
      <c r="AO73" s="161"/>
      <c r="AP73" s="161"/>
      <c r="AQ73" s="162"/>
      <c r="AR73" s="160">
        <v>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0</v>
      </c>
      <c r="BH73" s="159"/>
      <c r="BI73" s="159"/>
      <c r="BJ73" s="159"/>
      <c r="BK73" s="159"/>
    </row>
    <row r="74" spans="1:79" s="9" customFormat="1" ht="12.75" customHeight="1">
      <c r="A74" s="118"/>
      <c r="B74" s="116"/>
      <c r="C74" s="116"/>
      <c r="D74" s="117"/>
      <c r="E74" s="137" t="s">
        <v>179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9"/>
      <c r="X74" s="164">
        <v>9042500</v>
      </c>
      <c r="Y74" s="165"/>
      <c r="Z74" s="165"/>
      <c r="AA74" s="165"/>
      <c r="AB74" s="166"/>
      <c r="AC74" s="164">
        <v>0</v>
      </c>
      <c r="AD74" s="165"/>
      <c r="AE74" s="165"/>
      <c r="AF74" s="165"/>
      <c r="AG74" s="166"/>
      <c r="AH74" s="164">
        <v>0</v>
      </c>
      <c r="AI74" s="165"/>
      <c r="AJ74" s="165"/>
      <c r="AK74" s="165"/>
      <c r="AL74" s="166"/>
      <c r="AM74" s="164">
        <f>IF(ISNUMBER(X74),X74,0)+IF(ISNUMBER(AC74),AC74,0)</f>
        <v>9042500</v>
      </c>
      <c r="AN74" s="165"/>
      <c r="AO74" s="165"/>
      <c r="AP74" s="165"/>
      <c r="AQ74" s="166"/>
      <c r="AR74" s="164">
        <v>9545800</v>
      </c>
      <c r="AS74" s="165"/>
      <c r="AT74" s="165"/>
      <c r="AU74" s="165"/>
      <c r="AV74" s="166"/>
      <c r="AW74" s="164">
        <v>0</v>
      </c>
      <c r="AX74" s="165"/>
      <c r="AY74" s="165"/>
      <c r="AZ74" s="165"/>
      <c r="BA74" s="166"/>
      <c r="BB74" s="164">
        <v>0</v>
      </c>
      <c r="BC74" s="165"/>
      <c r="BD74" s="165"/>
      <c r="BE74" s="165"/>
      <c r="BF74" s="166"/>
      <c r="BG74" s="163">
        <f>IF(ISNUMBER(AR74),AR74,0)+IF(ISNUMBER(AW74),AW74,0)</f>
        <v>9545800</v>
      </c>
      <c r="BH74" s="163"/>
      <c r="BI74" s="163"/>
      <c r="BJ74" s="163"/>
      <c r="BK74" s="163"/>
    </row>
    <row r="76" spans="1:79" ht="14.25" customHeight="1">
      <c r="A76" s="67" t="s">
        <v>436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326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>
      <c r="A78" s="93" t="s">
        <v>150</v>
      </c>
      <c r="B78" s="94"/>
      <c r="C78" s="94"/>
      <c r="D78" s="94"/>
      <c r="E78" s="95"/>
      <c r="F78" s="86" t="s">
        <v>20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57" t="s">
        <v>330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332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>
      <c r="A79" s="96"/>
      <c r="B79" s="97"/>
      <c r="C79" s="97"/>
      <c r="D79" s="97"/>
      <c r="E79" s="98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218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218</v>
      </c>
      <c r="BH81" s="76"/>
      <c r="BI81" s="76"/>
      <c r="BJ81" s="76"/>
      <c r="BK81" s="77"/>
      <c r="CA81" t="s">
        <v>39</v>
      </c>
    </row>
    <row r="82" spans="1:79" s="9" customFormat="1" ht="12.75" customHeight="1">
      <c r="A82" s="118"/>
      <c r="B82" s="116"/>
      <c r="C82" s="116"/>
      <c r="D82" s="116"/>
      <c r="E82" s="117"/>
      <c r="F82" s="118" t="s">
        <v>179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7"/>
      <c r="X82" s="167"/>
      <c r="Y82" s="168"/>
      <c r="Z82" s="168"/>
      <c r="AA82" s="168"/>
      <c r="AB82" s="169"/>
      <c r="AC82" s="167"/>
      <c r="AD82" s="168"/>
      <c r="AE82" s="168"/>
      <c r="AF82" s="168"/>
      <c r="AG82" s="169"/>
      <c r="AH82" s="163"/>
      <c r="AI82" s="163"/>
      <c r="AJ82" s="163"/>
      <c r="AK82" s="163"/>
      <c r="AL82" s="163"/>
      <c r="AM82" s="163">
        <f>IF(ISNUMBER(X82),X82,0)+IF(ISNUMBER(AC82),AC82,0)</f>
        <v>0</v>
      </c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>
        <f>IF(ISNUMBER(AR82),AR82,0)+IF(ISNUMBER(AW82),AW82,0)</f>
        <v>0</v>
      </c>
      <c r="BH82" s="163"/>
      <c r="BI82" s="163"/>
      <c r="BJ82" s="163"/>
      <c r="BK82" s="163"/>
      <c r="CA82" s="9" t="s">
        <v>40</v>
      </c>
    </row>
    <row r="85" spans="1:79" ht="14.25" customHeight="1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424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78" t="s">
        <v>326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>
      <c r="A88" s="86" t="s">
        <v>7</v>
      </c>
      <c r="B88" s="87"/>
      <c r="C88" s="87"/>
      <c r="D88" s="86" t="s">
        <v>152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51" t="s">
        <v>327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328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329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217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217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217</v>
      </c>
      <c r="BV91" s="69"/>
      <c r="BW91" s="69"/>
      <c r="BX91" s="69"/>
      <c r="BY91" s="69"/>
      <c r="CA91" t="s">
        <v>41</v>
      </c>
    </row>
    <row r="92" spans="1:79" s="136" customFormat="1" ht="25.5" customHeight="1">
      <c r="A92" s="156">
        <v>1</v>
      </c>
      <c r="B92" s="157"/>
      <c r="C92" s="157"/>
      <c r="D92" s="130" t="s">
        <v>591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5285468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5285468</v>
      </c>
      <c r="AJ92" s="161"/>
      <c r="AK92" s="161"/>
      <c r="AL92" s="161"/>
      <c r="AM92" s="162"/>
      <c r="AN92" s="160">
        <v>7307450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7307450</v>
      </c>
      <c r="BC92" s="161"/>
      <c r="BD92" s="161"/>
      <c r="BE92" s="161"/>
      <c r="BF92" s="162"/>
      <c r="BG92" s="160">
        <v>8514800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8514800</v>
      </c>
      <c r="BV92" s="161"/>
      <c r="BW92" s="161"/>
      <c r="BX92" s="161"/>
      <c r="BY92" s="162"/>
      <c r="CA92" s="136" t="s">
        <v>42</v>
      </c>
    </row>
    <row r="93" spans="1:79" s="9" customFormat="1" ht="12.75" customHeight="1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5285468</v>
      </c>
      <c r="V93" s="165"/>
      <c r="W93" s="165"/>
      <c r="X93" s="165"/>
      <c r="Y93" s="166"/>
      <c r="Z93" s="164">
        <v>0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5285468</v>
      </c>
      <c r="AJ93" s="165"/>
      <c r="AK93" s="165"/>
      <c r="AL93" s="165"/>
      <c r="AM93" s="166"/>
      <c r="AN93" s="164">
        <v>7307450</v>
      </c>
      <c r="AO93" s="165"/>
      <c r="AP93" s="165"/>
      <c r="AQ93" s="165"/>
      <c r="AR93" s="166"/>
      <c r="AS93" s="164">
        <v>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7307450</v>
      </c>
      <c r="BC93" s="165"/>
      <c r="BD93" s="165"/>
      <c r="BE93" s="165"/>
      <c r="BF93" s="166"/>
      <c r="BG93" s="164">
        <v>8514800</v>
      </c>
      <c r="BH93" s="165"/>
      <c r="BI93" s="165"/>
      <c r="BJ93" s="165"/>
      <c r="BK93" s="166"/>
      <c r="BL93" s="164">
        <v>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8514800</v>
      </c>
      <c r="BV93" s="165"/>
      <c r="BW93" s="165"/>
      <c r="BX93" s="165"/>
      <c r="BY93" s="166"/>
    </row>
    <row r="95" spans="1:79" ht="14.25" customHeight="1">
      <c r="A95" s="67" t="s">
        <v>437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>
      <c r="A96" s="70" t="s">
        <v>326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>
      <c r="A97" s="86" t="s">
        <v>7</v>
      </c>
      <c r="B97" s="87"/>
      <c r="C97" s="87"/>
      <c r="D97" s="86" t="s">
        <v>152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57" t="s">
        <v>330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332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25.5" customHeight="1">
      <c r="A101" s="156">
        <v>1</v>
      </c>
      <c r="B101" s="157"/>
      <c r="C101" s="157"/>
      <c r="D101" s="130" t="s">
        <v>591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9042500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9042500</v>
      </c>
      <c r="AK101" s="170"/>
      <c r="AL101" s="170"/>
      <c r="AM101" s="170"/>
      <c r="AN101" s="170"/>
      <c r="AO101" s="159">
        <v>9545800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9545800</v>
      </c>
      <c r="BE101" s="170"/>
      <c r="BF101" s="170"/>
      <c r="BG101" s="170"/>
      <c r="BH101" s="170"/>
      <c r="CA101" s="136" t="s">
        <v>44</v>
      </c>
    </row>
    <row r="102" spans="1:79" s="9" customFormat="1" ht="12.75" customHeight="1">
      <c r="A102" s="118"/>
      <c r="B102" s="116"/>
      <c r="C102" s="116"/>
      <c r="D102" s="137" t="s">
        <v>179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9"/>
      <c r="U102" s="164">
        <v>9042500</v>
      </c>
      <c r="V102" s="165"/>
      <c r="W102" s="165"/>
      <c r="X102" s="165"/>
      <c r="Y102" s="166"/>
      <c r="Z102" s="164">
        <v>0</v>
      </c>
      <c r="AA102" s="165"/>
      <c r="AB102" s="165"/>
      <c r="AC102" s="165"/>
      <c r="AD102" s="166"/>
      <c r="AE102" s="163">
        <v>0</v>
      </c>
      <c r="AF102" s="163"/>
      <c r="AG102" s="163"/>
      <c r="AH102" s="163"/>
      <c r="AI102" s="163"/>
      <c r="AJ102" s="119">
        <f>IF(ISNUMBER(U102),U102,0)+IF(ISNUMBER(Z102),Z102,0)</f>
        <v>9042500</v>
      </c>
      <c r="AK102" s="119"/>
      <c r="AL102" s="119"/>
      <c r="AM102" s="119"/>
      <c r="AN102" s="119"/>
      <c r="AO102" s="163">
        <v>9545800</v>
      </c>
      <c r="AP102" s="163"/>
      <c r="AQ102" s="163"/>
      <c r="AR102" s="163"/>
      <c r="AS102" s="163"/>
      <c r="AT102" s="119">
        <v>0</v>
      </c>
      <c r="AU102" s="119"/>
      <c r="AV102" s="119"/>
      <c r="AW102" s="119"/>
      <c r="AX102" s="119"/>
      <c r="AY102" s="163">
        <v>0</v>
      </c>
      <c r="AZ102" s="163"/>
      <c r="BA102" s="163"/>
      <c r="BB102" s="163"/>
      <c r="BC102" s="163"/>
      <c r="BD102" s="119">
        <f>IF(ISNUMBER(AO102),AO102,0)+IF(ISNUMBER(AT102),AT102,0)</f>
        <v>9545800</v>
      </c>
      <c r="BE102" s="119"/>
      <c r="BF102" s="119"/>
      <c r="BG102" s="119"/>
      <c r="BH102" s="119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425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327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328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329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359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8">
        <v>0</v>
      </c>
      <c r="B111" s="116"/>
      <c r="C111" s="116"/>
      <c r="D111" s="171" t="s">
        <v>358</v>
      </c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CA111" s="9" t="s">
        <v>46</v>
      </c>
    </row>
    <row r="112" spans="1:79" s="136" customFormat="1" ht="28.5" customHeight="1">
      <c r="A112" s="156">
        <v>1</v>
      </c>
      <c r="B112" s="157"/>
      <c r="C112" s="157"/>
      <c r="D112" s="176" t="s">
        <v>592</v>
      </c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57" t="s">
        <v>222</v>
      </c>
      <c r="R112" s="57"/>
      <c r="S112" s="57"/>
      <c r="T112" s="57"/>
      <c r="U112" s="57"/>
      <c r="V112" s="57" t="s">
        <v>366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1075227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1075227</v>
      </c>
      <c r="AQ112" s="179"/>
      <c r="AR112" s="179"/>
      <c r="AS112" s="179"/>
      <c r="AT112" s="179"/>
      <c r="AU112" s="179">
        <v>1181150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1181150</v>
      </c>
      <c r="BF112" s="179"/>
      <c r="BG112" s="179"/>
      <c r="BH112" s="179"/>
      <c r="BI112" s="179"/>
      <c r="BJ112" s="179">
        <v>1400000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1400000</v>
      </c>
      <c r="BU112" s="179"/>
      <c r="BV112" s="179"/>
      <c r="BW112" s="179"/>
      <c r="BX112" s="179"/>
    </row>
    <row r="113" spans="1:76" s="136" customFormat="1" ht="30" customHeight="1">
      <c r="A113" s="156">
        <v>2</v>
      </c>
      <c r="B113" s="157"/>
      <c r="C113" s="157"/>
      <c r="D113" s="176" t="s">
        <v>593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222</v>
      </c>
      <c r="R113" s="57"/>
      <c r="S113" s="57"/>
      <c r="T113" s="57"/>
      <c r="U113" s="57"/>
      <c r="V113" s="57" t="s">
        <v>366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179">
        <v>33696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33696</v>
      </c>
      <c r="AQ113" s="179"/>
      <c r="AR113" s="179"/>
      <c r="AS113" s="179"/>
      <c r="AT113" s="179"/>
      <c r="AU113" s="179">
        <v>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0</v>
      </c>
      <c r="BF113" s="179"/>
      <c r="BG113" s="179"/>
      <c r="BH113" s="179"/>
      <c r="BI113" s="179"/>
      <c r="BJ113" s="179">
        <v>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0</v>
      </c>
      <c r="BU113" s="179"/>
      <c r="BV113" s="179"/>
      <c r="BW113" s="179"/>
      <c r="BX113" s="179"/>
    </row>
    <row r="114" spans="1:76" s="136" customFormat="1" ht="30" customHeight="1">
      <c r="A114" s="156">
        <v>3</v>
      </c>
      <c r="B114" s="157"/>
      <c r="C114" s="157"/>
      <c r="D114" s="176" t="s">
        <v>594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222</v>
      </c>
      <c r="R114" s="57"/>
      <c r="S114" s="57"/>
      <c r="T114" s="57"/>
      <c r="U114" s="57"/>
      <c r="V114" s="57" t="s">
        <v>366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18223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18223</v>
      </c>
      <c r="AQ114" s="179"/>
      <c r="AR114" s="179"/>
      <c r="AS114" s="179"/>
      <c r="AT114" s="179"/>
      <c r="AU114" s="179">
        <v>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0</v>
      </c>
      <c r="BF114" s="179"/>
      <c r="BG114" s="179"/>
      <c r="BH114" s="179"/>
      <c r="BI114" s="179"/>
      <c r="BJ114" s="179">
        <v>0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0</v>
      </c>
      <c r="BU114" s="179"/>
      <c r="BV114" s="179"/>
      <c r="BW114" s="179"/>
      <c r="BX114" s="179"/>
    </row>
    <row r="115" spans="1:76" s="136" customFormat="1" ht="30" customHeight="1">
      <c r="A115" s="156">
        <v>3</v>
      </c>
      <c r="B115" s="157"/>
      <c r="C115" s="157"/>
      <c r="D115" s="176" t="s">
        <v>595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222</v>
      </c>
      <c r="R115" s="57"/>
      <c r="S115" s="57"/>
      <c r="T115" s="57"/>
      <c r="U115" s="57"/>
      <c r="V115" s="57" t="s">
        <v>366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179">
        <v>87642</v>
      </c>
      <c r="AG115" s="179"/>
      <c r="AH115" s="179"/>
      <c r="AI115" s="179"/>
      <c r="AJ115" s="179"/>
      <c r="AK115" s="179">
        <v>0</v>
      </c>
      <c r="AL115" s="179"/>
      <c r="AM115" s="179"/>
      <c r="AN115" s="179"/>
      <c r="AO115" s="179"/>
      <c r="AP115" s="179">
        <v>87642</v>
      </c>
      <c r="AQ115" s="179"/>
      <c r="AR115" s="179"/>
      <c r="AS115" s="179"/>
      <c r="AT115" s="179"/>
      <c r="AU115" s="179">
        <v>82900</v>
      </c>
      <c r="AV115" s="179"/>
      <c r="AW115" s="179"/>
      <c r="AX115" s="179"/>
      <c r="AY115" s="179"/>
      <c r="AZ115" s="179">
        <v>0</v>
      </c>
      <c r="BA115" s="179"/>
      <c r="BB115" s="179"/>
      <c r="BC115" s="179"/>
      <c r="BD115" s="179"/>
      <c r="BE115" s="179">
        <v>82900</v>
      </c>
      <c r="BF115" s="179"/>
      <c r="BG115" s="179"/>
      <c r="BH115" s="179"/>
      <c r="BI115" s="179"/>
      <c r="BJ115" s="179">
        <v>82900</v>
      </c>
      <c r="BK115" s="179"/>
      <c r="BL115" s="179"/>
      <c r="BM115" s="179"/>
      <c r="BN115" s="179"/>
      <c r="BO115" s="179">
        <v>0</v>
      </c>
      <c r="BP115" s="179"/>
      <c r="BQ115" s="179"/>
      <c r="BR115" s="179"/>
      <c r="BS115" s="179"/>
      <c r="BT115" s="179">
        <v>82900</v>
      </c>
      <c r="BU115" s="179"/>
      <c r="BV115" s="179"/>
      <c r="BW115" s="179"/>
      <c r="BX115" s="179"/>
    </row>
    <row r="116" spans="1:76" s="136" customFormat="1" ht="30" customHeight="1">
      <c r="A116" s="156">
        <v>4</v>
      </c>
      <c r="B116" s="157"/>
      <c r="C116" s="157"/>
      <c r="D116" s="176" t="s">
        <v>596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222</v>
      </c>
      <c r="R116" s="57"/>
      <c r="S116" s="57"/>
      <c r="T116" s="57"/>
      <c r="U116" s="57"/>
      <c r="V116" s="57" t="s">
        <v>366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4050707.93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4050707.93</v>
      </c>
      <c r="AQ116" s="179"/>
      <c r="AR116" s="179"/>
      <c r="AS116" s="179"/>
      <c r="AT116" s="179"/>
      <c r="AU116" s="179">
        <v>5584000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5584000</v>
      </c>
      <c r="BF116" s="179"/>
      <c r="BG116" s="179"/>
      <c r="BH116" s="179"/>
      <c r="BI116" s="179"/>
      <c r="BJ116" s="179">
        <v>5823100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5823100</v>
      </c>
      <c r="BU116" s="179"/>
      <c r="BV116" s="179"/>
      <c r="BW116" s="179"/>
      <c r="BX116" s="179"/>
    </row>
    <row r="117" spans="1:76" s="136" customFormat="1" ht="15" customHeight="1">
      <c r="A117" s="156">
        <v>5</v>
      </c>
      <c r="B117" s="157"/>
      <c r="C117" s="157"/>
      <c r="D117" s="176" t="s">
        <v>597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222</v>
      </c>
      <c r="R117" s="57"/>
      <c r="S117" s="57"/>
      <c r="T117" s="57"/>
      <c r="U117" s="57"/>
      <c r="V117" s="176" t="s">
        <v>376</v>
      </c>
      <c r="W117" s="177"/>
      <c r="X117" s="177"/>
      <c r="Y117" s="177"/>
      <c r="Z117" s="177"/>
      <c r="AA117" s="177"/>
      <c r="AB117" s="177"/>
      <c r="AC117" s="177"/>
      <c r="AD117" s="177"/>
      <c r="AE117" s="178"/>
      <c r="AF117" s="179">
        <v>19971.96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19971.96</v>
      </c>
      <c r="AQ117" s="179"/>
      <c r="AR117" s="179"/>
      <c r="AS117" s="179"/>
      <c r="AT117" s="179"/>
      <c r="AU117" s="179">
        <v>20000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20000</v>
      </c>
      <c r="BF117" s="179"/>
      <c r="BG117" s="179"/>
      <c r="BH117" s="179"/>
      <c r="BI117" s="179"/>
      <c r="BJ117" s="179">
        <v>20000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20000</v>
      </c>
      <c r="BU117" s="179"/>
      <c r="BV117" s="179"/>
      <c r="BW117" s="179"/>
      <c r="BX117" s="179"/>
    </row>
    <row r="118" spans="1:76" s="136" customFormat="1" ht="30" customHeight="1">
      <c r="A118" s="156">
        <v>6</v>
      </c>
      <c r="B118" s="157"/>
      <c r="C118" s="157"/>
      <c r="D118" s="176" t="s">
        <v>598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6" t="s">
        <v>364</v>
      </c>
      <c r="W118" s="177"/>
      <c r="X118" s="177"/>
      <c r="Y118" s="177"/>
      <c r="Z118" s="177"/>
      <c r="AA118" s="177"/>
      <c r="AB118" s="177"/>
      <c r="AC118" s="177"/>
      <c r="AD118" s="177"/>
      <c r="AE118" s="178"/>
      <c r="AF118" s="179">
        <v>0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0</v>
      </c>
      <c r="AQ118" s="179"/>
      <c r="AR118" s="179"/>
      <c r="AS118" s="179"/>
      <c r="AT118" s="179"/>
      <c r="AU118" s="179">
        <v>40000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40000</v>
      </c>
      <c r="BF118" s="179"/>
      <c r="BG118" s="179"/>
      <c r="BH118" s="179"/>
      <c r="BI118" s="179"/>
      <c r="BJ118" s="179">
        <v>40400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40400</v>
      </c>
      <c r="BU118" s="179"/>
      <c r="BV118" s="179"/>
      <c r="BW118" s="179"/>
      <c r="BX118" s="179"/>
    </row>
    <row r="119" spans="1:76" s="136" customFormat="1" ht="30" customHeight="1">
      <c r="A119" s="156">
        <v>7</v>
      </c>
      <c r="B119" s="157"/>
      <c r="C119" s="157"/>
      <c r="D119" s="176" t="s">
        <v>599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176" t="s">
        <v>364</v>
      </c>
      <c r="W119" s="177"/>
      <c r="X119" s="177"/>
      <c r="Y119" s="177"/>
      <c r="Z119" s="177"/>
      <c r="AA119" s="177"/>
      <c r="AB119" s="177"/>
      <c r="AC119" s="177"/>
      <c r="AD119" s="177"/>
      <c r="AE119" s="178"/>
      <c r="AF119" s="179">
        <v>0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0</v>
      </c>
      <c r="AQ119" s="179"/>
      <c r="AR119" s="179"/>
      <c r="AS119" s="179"/>
      <c r="AT119" s="179"/>
      <c r="AU119" s="179">
        <v>50000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50000</v>
      </c>
      <c r="BF119" s="179"/>
      <c r="BG119" s="179"/>
      <c r="BH119" s="179"/>
      <c r="BI119" s="179"/>
      <c r="BJ119" s="179">
        <v>100000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100000</v>
      </c>
      <c r="BU119" s="179"/>
      <c r="BV119" s="179"/>
      <c r="BW119" s="179"/>
      <c r="BX119" s="179"/>
    </row>
    <row r="120" spans="1:76" s="136" customFormat="1" ht="30" customHeight="1">
      <c r="A120" s="156">
        <v>8</v>
      </c>
      <c r="B120" s="157"/>
      <c r="C120" s="157"/>
      <c r="D120" s="176" t="s">
        <v>600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176" t="s">
        <v>366</v>
      </c>
      <c r="W120" s="177"/>
      <c r="X120" s="177"/>
      <c r="Y120" s="177"/>
      <c r="Z120" s="177"/>
      <c r="AA120" s="177"/>
      <c r="AB120" s="177"/>
      <c r="AC120" s="177"/>
      <c r="AD120" s="177"/>
      <c r="AE120" s="178"/>
      <c r="AF120" s="179">
        <v>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0</v>
      </c>
      <c r="AQ120" s="179"/>
      <c r="AR120" s="179"/>
      <c r="AS120" s="179"/>
      <c r="AT120" s="179"/>
      <c r="AU120" s="179">
        <v>199000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199000</v>
      </c>
      <c r="BF120" s="179"/>
      <c r="BG120" s="179"/>
      <c r="BH120" s="179"/>
      <c r="BI120" s="179"/>
      <c r="BJ120" s="179">
        <v>0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0</v>
      </c>
      <c r="BU120" s="179"/>
      <c r="BV120" s="179"/>
      <c r="BW120" s="179"/>
      <c r="BX120" s="179"/>
    </row>
    <row r="121" spans="1:76" s="136" customFormat="1" ht="15" customHeight="1">
      <c r="A121" s="156">
        <v>9</v>
      </c>
      <c r="B121" s="157"/>
      <c r="C121" s="157"/>
      <c r="D121" s="176" t="s">
        <v>601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176" t="s">
        <v>376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9">
        <v>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0</v>
      </c>
      <c r="AQ121" s="179"/>
      <c r="AR121" s="179"/>
      <c r="AS121" s="179"/>
      <c r="AT121" s="179"/>
      <c r="AU121" s="179">
        <v>150400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150400</v>
      </c>
      <c r="BF121" s="179"/>
      <c r="BG121" s="179"/>
      <c r="BH121" s="179"/>
      <c r="BI121" s="179"/>
      <c r="BJ121" s="179">
        <v>150400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150400</v>
      </c>
      <c r="BU121" s="179"/>
      <c r="BV121" s="179"/>
      <c r="BW121" s="179"/>
      <c r="BX121" s="179"/>
    </row>
    <row r="122" spans="1:76" s="136" customFormat="1" ht="30" customHeight="1">
      <c r="A122" s="156">
        <v>10</v>
      </c>
      <c r="B122" s="157"/>
      <c r="C122" s="157"/>
      <c r="D122" s="176" t="s">
        <v>602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6" t="s">
        <v>376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9">
        <v>0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0</v>
      </c>
      <c r="AQ122" s="179"/>
      <c r="AR122" s="179"/>
      <c r="AS122" s="179"/>
      <c r="AT122" s="179"/>
      <c r="AU122" s="179">
        <v>0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0</v>
      </c>
      <c r="BF122" s="179"/>
      <c r="BG122" s="179"/>
      <c r="BH122" s="179"/>
      <c r="BI122" s="179"/>
      <c r="BJ122" s="179">
        <v>199000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199000</v>
      </c>
      <c r="BU122" s="179"/>
      <c r="BV122" s="179"/>
      <c r="BW122" s="179"/>
      <c r="BX122" s="179"/>
    </row>
    <row r="123" spans="1:76" s="136" customFormat="1" ht="30" customHeight="1">
      <c r="A123" s="156">
        <v>11</v>
      </c>
      <c r="B123" s="157"/>
      <c r="C123" s="157"/>
      <c r="D123" s="176" t="s">
        <v>603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222</v>
      </c>
      <c r="R123" s="57"/>
      <c r="S123" s="57"/>
      <c r="T123" s="57"/>
      <c r="U123" s="57"/>
      <c r="V123" s="176" t="s">
        <v>376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9">
        <v>0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0</v>
      </c>
      <c r="AQ123" s="179"/>
      <c r="AR123" s="179"/>
      <c r="AS123" s="179"/>
      <c r="AT123" s="179"/>
      <c r="AU123" s="179">
        <v>0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0</v>
      </c>
      <c r="BF123" s="179"/>
      <c r="BG123" s="179"/>
      <c r="BH123" s="179"/>
      <c r="BI123" s="179"/>
      <c r="BJ123" s="179">
        <v>199000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199000</v>
      </c>
      <c r="BU123" s="179"/>
      <c r="BV123" s="179"/>
      <c r="BW123" s="179"/>
      <c r="BX123" s="179"/>
    </row>
    <row r="124" spans="1:76" s="136" customFormat="1" ht="30" customHeight="1">
      <c r="A124" s="156">
        <v>12</v>
      </c>
      <c r="B124" s="157"/>
      <c r="C124" s="157"/>
      <c r="D124" s="176" t="s">
        <v>604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6" t="s">
        <v>364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0</v>
      </c>
      <c r="AQ124" s="179"/>
      <c r="AR124" s="179"/>
      <c r="AS124" s="179"/>
      <c r="AT124" s="179"/>
      <c r="AU124" s="179">
        <v>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0</v>
      </c>
      <c r="BF124" s="179"/>
      <c r="BG124" s="179"/>
      <c r="BH124" s="179"/>
      <c r="BI124" s="179"/>
      <c r="BJ124" s="179">
        <v>500000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500000</v>
      </c>
      <c r="BU124" s="179"/>
      <c r="BV124" s="179"/>
      <c r="BW124" s="179"/>
      <c r="BX124" s="179"/>
    </row>
    <row r="125" spans="1:76" s="9" customFormat="1" ht="15" customHeight="1">
      <c r="A125" s="118">
        <v>0</v>
      </c>
      <c r="B125" s="116"/>
      <c r="C125" s="116"/>
      <c r="D125" s="173" t="s">
        <v>370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</row>
    <row r="126" spans="1:76" s="136" customFormat="1" ht="15" customHeight="1">
      <c r="A126" s="156">
        <v>1</v>
      </c>
      <c r="B126" s="157"/>
      <c r="C126" s="157"/>
      <c r="D126" s="176" t="s">
        <v>605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606</v>
      </c>
      <c r="R126" s="57"/>
      <c r="S126" s="57"/>
      <c r="T126" s="57"/>
      <c r="U126" s="57"/>
      <c r="V126" s="176" t="s">
        <v>607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9">
        <v>12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12</v>
      </c>
      <c r="AQ126" s="179"/>
      <c r="AR126" s="179"/>
      <c r="AS126" s="179"/>
      <c r="AT126" s="179"/>
      <c r="AU126" s="179">
        <v>12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12</v>
      </c>
      <c r="BF126" s="179"/>
      <c r="BG126" s="179"/>
      <c r="BH126" s="179"/>
      <c r="BI126" s="179"/>
      <c r="BJ126" s="179">
        <v>12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12</v>
      </c>
      <c r="BU126" s="179"/>
      <c r="BV126" s="179"/>
      <c r="BW126" s="179"/>
      <c r="BX126" s="179"/>
    </row>
    <row r="127" spans="1:76" s="136" customFormat="1" ht="15" customHeight="1">
      <c r="A127" s="156">
        <v>2</v>
      </c>
      <c r="B127" s="157"/>
      <c r="C127" s="157"/>
      <c r="D127" s="176" t="s">
        <v>608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609</v>
      </c>
      <c r="R127" s="57"/>
      <c r="S127" s="57"/>
      <c r="T127" s="57"/>
      <c r="U127" s="57"/>
      <c r="V127" s="176" t="s">
        <v>383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9">
        <v>160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160</v>
      </c>
      <c r="AQ127" s="179"/>
      <c r="AR127" s="179"/>
      <c r="AS127" s="179"/>
      <c r="AT127" s="179"/>
      <c r="AU127" s="179">
        <v>0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0</v>
      </c>
      <c r="BF127" s="179"/>
      <c r="BG127" s="179"/>
      <c r="BH127" s="179"/>
      <c r="BI127" s="179"/>
      <c r="BJ127" s="179">
        <v>0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0</v>
      </c>
      <c r="BU127" s="179"/>
      <c r="BV127" s="179"/>
      <c r="BW127" s="179"/>
      <c r="BX127" s="179"/>
    </row>
    <row r="128" spans="1:76" s="136" customFormat="1" ht="15" customHeight="1">
      <c r="A128" s="156">
        <v>3</v>
      </c>
      <c r="B128" s="157"/>
      <c r="C128" s="157"/>
      <c r="D128" s="176" t="s">
        <v>610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361</v>
      </c>
      <c r="R128" s="57"/>
      <c r="S128" s="57"/>
      <c r="T128" s="57"/>
      <c r="U128" s="57"/>
      <c r="V128" s="176" t="s">
        <v>376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9">
        <v>3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3</v>
      </c>
      <c r="AQ128" s="179"/>
      <c r="AR128" s="179"/>
      <c r="AS128" s="179"/>
      <c r="AT128" s="179"/>
      <c r="AU128" s="179">
        <v>0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0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15" customHeight="1">
      <c r="A129" s="156">
        <v>3</v>
      </c>
      <c r="B129" s="157"/>
      <c r="C129" s="157"/>
      <c r="D129" s="176" t="s">
        <v>611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361</v>
      </c>
      <c r="R129" s="57"/>
      <c r="S129" s="57"/>
      <c r="T129" s="57"/>
      <c r="U129" s="57"/>
      <c r="V129" s="176" t="s">
        <v>376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9">
        <v>9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9</v>
      </c>
      <c r="AQ129" s="179"/>
      <c r="AR129" s="179"/>
      <c r="AS129" s="179"/>
      <c r="AT129" s="179"/>
      <c r="AU129" s="179">
        <v>16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16</v>
      </c>
      <c r="BF129" s="179"/>
      <c r="BG129" s="179"/>
      <c r="BH129" s="179"/>
      <c r="BI129" s="179"/>
      <c r="BJ129" s="179">
        <v>8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8</v>
      </c>
      <c r="BU129" s="179"/>
      <c r="BV129" s="179"/>
      <c r="BW129" s="179"/>
      <c r="BX129" s="179"/>
    </row>
    <row r="130" spans="1:76" s="136" customFormat="1" ht="15" customHeight="1">
      <c r="A130" s="156">
        <v>4</v>
      </c>
      <c r="B130" s="157"/>
      <c r="C130" s="157"/>
      <c r="D130" s="176" t="s">
        <v>612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613</v>
      </c>
      <c r="R130" s="57"/>
      <c r="S130" s="57"/>
      <c r="T130" s="57"/>
      <c r="U130" s="57"/>
      <c r="V130" s="176" t="s">
        <v>383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9">
        <v>721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721</v>
      </c>
      <c r="AQ130" s="179"/>
      <c r="AR130" s="179"/>
      <c r="AS130" s="179"/>
      <c r="AT130" s="179"/>
      <c r="AU130" s="179">
        <v>821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821</v>
      </c>
      <c r="BF130" s="179"/>
      <c r="BG130" s="179"/>
      <c r="BH130" s="179"/>
      <c r="BI130" s="179"/>
      <c r="BJ130" s="179">
        <v>656</v>
      </c>
      <c r="BK130" s="179"/>
      <c r="BL130" s="179"/>
      <c r="BM130" s="179"/>
      <c r="BN130" s="179"/>
      <c r="BO130" s="179">
        <v>0</v>
      </c>
      <c r="BP130" s="179"/>
      <c r="BQ130" s="179"/>
      <c r="BR130" s="179"/>
      <c r="BS130" s="179"/>
      <c r="BT130" s="179">
        <v>656</v>
      </c>
      <c r="BU130" s="179"/>
      <c r="BV130" s="179"/>
      <c r="BW130" s="179"/>
      <c r="BX130" s="179"/>
    </row>
    <row r="131" spans="1:76" s="136" customFormat="1" ht="45" customHeight="1">
      <c r="A131" s="156">
        <v>5</v>
      </c>
      <c r="B131" s="157"/>
      <c r="C131" s="157"/>
      <c r="D131" s="176" t="s">
        <v>614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615</v>
      </c>
      <c r="R131" s="57"/>
      <c r="S131" s="57"/>
      <c r="T131" s="57"/>
      <c r="U131" s="57"/>
      <c r="V131" s="176" t="s">
        <v>383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9">
        <v>1331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1331</v>
      </c>
      <c r="AQ131" s="179"/>
      <c r="AR131" s="179"/>
      <c r="AS131" s="179"/>
      <c r="AT131" s="179"/>
      <c r="AU131" s="179">
        <v>1000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1000</v>
      </c>
      <c r="BF131" s="179"/>
      <c r="BG131" s="179"/>
      <c r="BH131" s="179"/>
      <c r="BI131" s="179"/>
      <c r="BJ131" s="179">
        <v>1000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1000</v>
      </c>
      <c r="BU131" s="179"/>
      <c r="BV131" s="179"/>
      <c r="BW131" s="179"/>
      <c r="BX131" s="179"/>
    </row>
    <row r="132" spans="1:76" s="136" customFormat="1" ht="15" customHeight="1">
      <c r="A132" s="156">
        <v>6</v>
      </c>
      <c r="B132" s="157"/>
      <c r="C132" s="157"/>
      <c r="D132" s="176" t="s">
        <v>616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379</v>
      </c>
      <c r="R132" s="57"/>
      <c r="S132" s="57"/>
      <c r="T132" s="57"/>
      <c r="U132" s="57"/>
      <c r="V132" s="176" t="s">
        <v>366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9">
        <v>2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2</v>
      </c>
      <c r="AQ132" s="179"/>
      <c r="AR132" s="179"/>
      <c r="AS132" s="179"/>
      <c r="AT132" s="179"/>
      <c r="AU132" s="179">
        <v>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0</v>
      </c>
      <c r="BF132" s="179"/>
      <c r="BG132" s="179"/>
      <c r="BH132" s="179"/>
      <c r="BI132" s="179"/>
      <c r="BJ132" s="179">
        <v>2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2</v>
      </c>
      <c r="BU132" s="179"/>
      <c r="BV132" s="179"/>
      <c r="BW132" s="179"/>
      <c r="BX132" s="179"/>
    </row>
    <row r="133" spans="1:76" s="136" customFormat="1" ht="30" customHeight="1">
      <c r="A133" s="156">
        <v>7</v>
      </c>
      <c r="B133" s="157"/>
      <c r="C133" s="157"/>
      <c r="D133" s="176" t="s">
        <v>617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361</v>
      </c>
      <c r="R133" s="57"/>
      <c r="S133" s="57"/>
      <c r="T133" s="57"/>
      <c r="U133" s="57"/>
      <c r="V133" s="176" t="s">
        <v>383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0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0</v>
      </c>
      <c r="AQ133" s="179"/>
      <c r="AR133" s="179"/>
      <c r="AS133" s="179"/>
      <c r="AT133" s="179"/>
      <c r="AU133" s="179">
        <v>67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67</v>
      </c>
      <c r="BF133" s="179"/>
      <c r="BG133" s="179"/>
      <c r="BH133" s="179"/>
      <c r="BI133" s="179"/>
      <c r="BJ133" s="179">
        <v>133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133</v>
      </c>
      <c r="BU133" s="179"/>
      <c r="BV133" s="179"/>
      <c r="BW133" s="179"/>
      <c r="BX133" s="179"/>
    </row>
    <row r="134" spans="1:76" s="136" customFormat="1" ht="15" customHeight="1">
      <c r="A134" s="156">
        <v>8</v>
      </c>
      <c r="B134" s="157"/>
      <c r="C134" s="157"/>
      <c r="D134" s="176" t="s">
        <v>375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361</v>
      </c>
      <c r="R134" s="57"/>
      <c r="S134" s="57"/>
      <c r="T134" s="57"/>
      <c r="U134" s="57"/>
      <c r="V134" s="176" t="s">
        <v>618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1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1</v>
      </c>
      <c r="BF134" s="179"/>
      <c r="BG134" s="179"/>
      <c r="BH134" s="179"/>
      <c r="BI134" s="179"/>
      <c r="BJ134" s="179">
        <v>0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0</v>
      </c>
      <c r="BU134" s="179"/>
      <c r="BV134" s="179"/>
      <c r="BW134" s="179"/>
      <c r="BX134" s="179"/>
    </row>
    <row r="135" spans="1:76" s="136" customFormat="1" ht="30" customHeight="1">
      <c r="A135" s="156">
        <v>9</v>
      </c>
      <c r="B135" s="157"/>
      <c r="C135" s="157"/>
      <c r="D135" s="176" t="s">
        <v>619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609</v>
      </c>
      <c r="R135" s="57"/>
      <c r="S135" s="57"/>
      <c r="T135" s="57"/>
      <c r="U135" s="57"/>
      <c r="V135" s="176" t="s">
        <v>383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0</v>
      </c>
      <c r="AQ135" s="179"/>
      <c r="AR135" s="179"/>
      <c r="AS135" s="179"/>
      <c r="AT135" s="179"/>
      <c r="AU135" s="179">
        <v>606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606</v>
      </c>
      <c r="BF135" s="179"/>
      <c r="BG135" s="179"/>
      <c r="BH135" s="179"/>
      <c r="BI135" s="179"/>
      <c r="BJ135" s="179">
        <v>606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606</v>
      </c>
      <c r="BU135" s="179"/>
      <c r="BV135" s="179"/>
      <c r="BW135" s="179"/>
      <c r="BX135" s="179"/>
    </row>
    <row r="136" spans="1:76" s="136" customFormat="1" ht="15" customHeight="1">
      <c r="A136" s="156">
        <v>10</v>
      </c>
      <c r="B136" s="157"/>
      <c r="C136" s="157"/>
      <c r="D136" s="176" t="s">
        <v>620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361</v>
      </c>
      <c r="R136" s="57"/>
      <c r="S136" s="57"/>
      <c r="T136" s="57"/>
      <c r="U136" s="57"/>
      <c r="V136" s="176" t="s">
        <v>621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0</v>
      </c>
      <c r="BF136" s="179"/>
      <c r="BG136" s="179"/>
      <c r="BH136" s="179"/>
      <c r="BI136" s="179"/>
      <c r="BJ136" s="179">
        <v>500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500</v>
      </c>
      <c r="BU136" s="179"/>
      <c r="BV136" s="179"/>
      <c r="BW136" s="179"/>
      <c r="BX136" s="179"/>
    </row>
    <row r="137" spans="1:76" s="136" customFormat="1" ht="15" customHeight="1">
      <c r="A137" s="156">
        <v>11</v>
      </c>
      <c r="B137" s="157"/>
      <c r="C137" s="157"/>
      <c r="D137" s="176" t="s">
        <v>622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623</v>
      </c>
      <c r="R137" s="57"/>
      <c r="S137" s="57"/>
      <c r="T137" s="57"/>
      <c r="U137" s="57"/>
      <c r="V137" s="176" t="s">
        <v>383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0</v>
      </c>
      <c r="BF137" s="179"/>
      <c r="BG137" s="179"/>
      <c r="BH137" s="179"/>
      <c r="BI137" s="179"/>
      <c r="BJ137" s="179">
        <v>896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896</v>
      </c>
      <c r="BU137" s="179"/>
      <c r="BV137" s="179"/>
      <c r="BW137" s="179"/>
      <c r="BX137" s="179"/>
    </row>
    <row r="138" spans="1:76" s="136" customFormat="1" ht="30" customHeight="1">
      <c r="A138" s="156">
        <v>12</v>
      </c>
      <c r="B138" s="157"/>
      <c r="C138" s="157"/>
      <c r="D138" s="176" t="s">
        <v>624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625</v>
      </c>
      <c r="R138" s="57"/>
      <c r="S138" s="57"/>
      <c r="T138" s="57"/>
      <c r="U138" s="57"/>
      <c r="V138" s="176" t="s">
        <v>383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0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0</v>
      </c>
      <c r="BF138" s="179"/>
      <c r="BG138" s="179"/>
      <c r="BH138" s="179"/>
      <c r="BI138" s="179"/>
      <c r="BJ138" s="179">
        <v>13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13</v>
      </c>
      <c r="BU138" s="179"/>
      <c r="BV138" s="179"/>
      <c r="BW138" s="179"/>
      <c r="BX138" s="179"/>
    </row>
    <row r="139" spans="1:76" s="9" customFormat="1" ht="15" customHeight="1">
      <c r="A139" s="118">
        <v>0</v>
      </c>
      <c r="B139" s="116"/>
      <c r="C139" s="116"/>
      <c r="D139" s="173" t="s">
        <v>381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</row>
    <row r="140" spans="1:76" s="136" customFormat="1" ht="42.75" customHeight="1">
      <c r="A140" s="156">
        <v>1</v>
      </c>
      <c r="B140" s="157"/>
      <c r="C140" s="157"/>
      <c r="D140" s="176" t="s">
        <v>626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176" t="s">
        <v>383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9">
        <v>89602.25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89602.25</v>
      </c>
      <c r="AQ140" s="179"/>
      <c r="AR140" s="179"/>
      <c r="AS140" s="179"/>
      <c r="AT140" s="179"/>
      <c r="AU140" s="179">
        <v>98429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98429</v>
      </c>
      <c r="BF140" s="179"/>
      <c r="BG140" s="179"/>
      <c r="BH140" s="179"/>
      <c r="BI140" s="179"/>
      <c r="BJ140" s="179">
        <v>116667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116667</v>
      </c>
      <c r="BU140" s="179"/>
      <c r="BV140" s="179"/>
      <c r="BW140" s="179"/>
      <c r="BX140" s="179"/>
    </row>
    <row r="141" spans="1:76" s="136" customFormat="1" ht="15" customHeight="1">
      <c r="A141" s="156">
        <v>2</v>
      </c>
      <c r="B141" s="157"/>
      <c r="C141" s="157"/>
      <c r="D141" s="176" t="s">
        <v>627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176" t="s">
        <v>383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9">
        <v>210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210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0</v>
      </c>
      <c r="BU141" s="179"/>
      <c r="BV141" s="179"/>
      <c r="BW141" s="179"/>
      <c r="BX141" s="179"/>
    </row>
    <row r="142" spans="1:76" s="136" customFormat="1" ht="15" customHeight="1">
      <c r="A142" s="156">
        <v>3</v>
      </c>
      <c r="B142" s="157"/>
      <c r="C142" s="157"/>
      <c r="D142" s="176" t="s">
        <v>628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6" t="s">
        <v>383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9">
        <v>6074.33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6074.33</v>
      </c>
      <c r="AQ142" s="179"/>
      <c r="AR142" s="179"/>
      <c r="AS142" s="179"/>
      <c r="AT142" s="179"/>
      <c r="AU142" s="179">
        <v>0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0</v>
      </c>
      <c r="BF142" s="179"/>
      <c r="BG142" s="179"/>
      <c r="BH142" s="179"/>
      <c r="BI142" s="179"/>
      <c r="BJ142" s="179">
        <v>0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0</v>
      </c>
      <c r="BU142" s="179"/>
      <c r="BV142" s="179"/>
      <c r="BW142" s="179"/>
      <c r="BX142" s="179"/>
    </row>
    <row r="143" spans="1:76" s="136" customFormat="1" ht="15" customHeight="1">
      <c r="A143" s="156">
        <v>3</v>
      </c>
      <c r="B143" s="157"/>
      <c r="C143" s="157"/>
      <c r="D143" s="176" t="s">
        <v>629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176" t="s">
        <v>383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9738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9738</v>
      </c>
      <c r="AQ143" s="179"/>
      <c r="AR143" s="179"/>
      <c r="AS143" s="179"/>
      <c r="AT143" s="179"/>
      <c r="AU143" s="179">
        <v>5100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5100</v>
      </c>
      <c r="BF143" s="179"/>
      <c r="BG143" s="179"/>
      <c r="BH143" s="179"/>
      <c r="BI143" s="179"/>
      <c r="BJ143" s="179">
        <v>10275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10275</v>
      </c>
      <c r="BU143" s="179"/>
      <c r="BV143" s="179"/>
      <c r="BW143" s="179"/>
      <c r="BX143" s="179"/>
    </row>
    <row r="144" spans="1:76" s="136" customFormat="1" ht="30" customHeight="1">
      <c r="A144" s="156">
        <v>4</v>
      </c>
      <c r="B144" s="157"/>
      <c r="C144" s="157"/>
      <c r="D144" s="176" t="s">
        <v>630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222</v>
      </c>
      <c r="R144" s="57"/>
      <c r="S144" s="57"/>
      <c r="T144" s="57"/>
      <c r="U144" s="57"/>
      <c r="V144" s="176" t="s">
        <v>383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5.62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5.62</v>
      </c>
      <c r="AQ144" s="179"/>
      <c r="AR144" s="179"/>
      <c r="AS144" s="179"/>
      <c r="AT144" s="179"/>
      <c r="AU144" s="179">
        <v>6.8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6.8</v>
      </c>
      <c r="BF144" s="179"/>
      <c r="BG144" s="179"/>
      <c r="BH144" s="179"/>
      <c r="BI144" s="179"/>
      <c r="BJ144" s="179">
        <v>8.8800000000000008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8.8800000000000008</v>
      </c>
      <c r="BU144" s="179"/>
      <c r="BV144" s="179"/>
      <c r="BW144" s="179"/>
      <c r="BX144" s="179"/>
    </row>
    <row r="145" spans="1:76" s="136" customFormat="1" ht="15" customHeight="1">
      <c r="A145" s="156">
        <v>5</v>
      </c>
      <c r="B145" s="157"/>
      <c r="C145" s="157"/>
      <c r="D145" s="176" t="s">
        <v>631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222</v>
      </c>
      <c r="R145" s="57"/>
      <c r="S145" s="57"/>
      <c r="T145" s="57"/>
      <c r="U145" s="57"/>
      <c r="V145" s="176" t="s">
        <v>383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15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15</v>
      </c>
      <c r="AQ145" s="179"/>
      <c r="AR145" s="179"/>
      <c r="AS145" s="179"/>
      <c r="AT145" s="179"/>
      <c r="AU145" s="179">
        <v>20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20</v>
      </c>
      <c r="BF145" s="179"/>
      <c r="BG145" s="179"/>
      <c r="BH145" s="179"/>
      <c r="BI145" s="179"/>
      <c r="BJ145" s="179">
        <v>20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20</v>
      </c>
      <c r="BU145" s="179"/>
      <c r="BV145" s="179"/>
      <c r="BW145" s="179"/>
      <c r="BX145" s="179"/>
    </row>
    <row r="146" spans="1:76" s="136" customFormat="1" ht="45" customHeight="1">
      <c r="A146" s="156">
        <v>6</v>
      </c>
      <c r="B146" s="157"/>
      <c r="C146" s="157"/>
      <c r="D146" s="176" t="s">
        <v>632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176" t="s">
        <v>383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20000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20000</v>
      </c>
      <c r="BF146" s="179"/>
      <c r="BG146" s="179"/>
      <c r="BH146" s="179"/>
      <c r="BI146" s="179"/>
      <c r="BJ146" s="179">
        <v>20200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20200</v>
      </c>
      <c r="BU146" s="179"/>
      <c r="BV146" s="179"/>
      <c r="BW146" s="179"/>
      <c r="BX146" s="179"/>
    </row>
    <row r="147" spans="1:76" s="136" customFormat="1" ht="15" customHeight="1">
      <c r="A147" s="156">
        <v>7</v>
      </c>
      <c r="B147" s="157"/>
      <c r="C147" s="157"/>
      <c r="D147" s="176" t="s">
        <v>633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176" t="s">
        <v>383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9">
        <v>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0</v>
      </c>
      <c r="AQ147" s="179"/>
      <c r="AR147" s="179"/>
      <c r="AS147" s="179"/>
      <c r="AT147" s="179"/>
      <c r="AU147" s="179">
        <v>750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750</v>
      </c>
      <c r="BF147" s="179"/>
      <c r="BG147" s="179"/>
      <c r="BH147" s="179"/>
      <c r="BI147" s="179"/>
      <c r="BJ147" s="179">
        <v>750</v>
      </c>
      <c r="BK147" s="179"/>
      <c r="BL147" s="179"/>
      <c r="BM147" s="179"/>
      <c r="BN147" s="179"/>
      <c r="BO147" s="179">
        <v>0</v>
      </c>
      <c r="BP147" s="179"/>
      <c r="BQ147" s="179"/>
      <c r="BR147" s="179"/>
      <c r="BS147" s="179"/>
      <c r="BT147" s="179">
        <v>750</v>
      </c>
      <c r="BU147" s="179"/>
      <c r="BV147" s="179"/>
      <c r="BW147" s="179"/>
      <c r="BX147" s="179"/>
    </row>
    <row r="148" spans="1:76" s="136" customFormat="1" ht="15" customHeight="1">
      <c r="A148" s="156">
        <v>8</v>
      </c>
      <c r="B148" s="157"/>
      <c r="C148" s="157"/>
      <c r="D148" s="176" t="s">
        <v>634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176" t="s">
        <v>383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9">
        <v>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0</v>
      </c>
      <c r="AQ148" s="179"/>
      <c r="AR148" s="179"/>
      <c r="AS148" s="179"/>
      <c r="AT148" s="179"/>
      <c r="AU148" s="179">
        <v>199000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199000</v>
      </c>
      <c r="BF148" s="179"/>
      <c r="BG148" s="179"/>
      <c r="BH148" s="179"/>
      <c r="BI148" s="179"/>
      <c r="BJ148" s="179">
        <v>0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0</v>
      </c>
      <c r="BU148" s="179"/>
      <c r="BV148" s="179"/>
      <c r="BW148" s="179"/>
      <c r="BX148" s="179"/>
    </row>
    <row r="149" spans="1:76" s="136" customFormat="1" ht="15" customHeight="1">
      <c r="A149" s="156">
        <v>9</v>
      </c>
      <c r="B149" s="157"/>
      <c r="C149" s="157"/>
      <c r="D149" s="176" t="s">
        <v>635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176" t="s">
        <v>383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248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248</v>
      </c>
      <c r="BF149" s="179"/>
      <c r="BG149" s="179"/>
      <c r="BH149" s="179"/>
      <c r="BI149" s="179"/>
      <c r="BJ149" s="179">
        <v>248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248</v>
      </c>
      <c r="BU149" s="179"/>
      <c r="BV149" s="179"/>
      <c r="BW149" s="179"/>
      <c r="BX149" s="179"/>
    </row>
    <row r="150" spans="1:76" s="136" customFormat="1" ht="30" customHeight="1">
      <c r="A150" s="156">
        <v>10</v>
      </c>
      <c r="B150" s="157"/>
      <c r="C150" s="157"/>
      <c r="D150" s="176" t="s">
        <v>636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176" t="s">
        <v>383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0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0</v>
      </c>
      <c r="BF150" s="179"/>
      <c r="BG150" s="179"/>
      <c r="BH150" s="179"/>
      <c r="BI150" s="179"/>
      <c r="BJ150" s="179">
        <v>398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398</v>
      </c>
      <c r="BU150" s="179"/>
      <c r="BV150" s="179"/>
      <c r="BW150" s="179"/>
      <c r="BX150" s="179"/>
    </row>
    <row r="151" spans="1:76" s="136" customFormat="1" ht="15" customHeight="1">
      <c r="A151" s="156">
        <v>11</v>
      </c>
      <c r="B151" s="157"/>
      <c r="C151" s="157"/>
      <c r="D151" s="176" t="s">
        <v>637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176" t="s">
        <v>383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0</v>
      </c>
      <c r="BF151" s="179"/>
      <c r="BG151" s="179"/>
      <c r="BH151" s="179"/>
      <c r="BI151" s="179"/>
      <c r="BJ151" s="179">
        <v>222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222</v>
      </c>
      <c r="BU151" s="179"/>
      <c r="BV151" s="179"/>
      <c r="BW151" s="179"/>
      <c r="BX151" s="179"/>
    </row>
    <row r="152" spans="1:76" s="136" customFormat="1" ht="30" customHeight="1">
      <c r="A152" s="156">
        <v>12</v>
      </c>
      <c r="B152" s="157"/>
      <c r="C152" s="157"/>
      <c r="D152" s="176" t="s">
        <v>638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176" t="s">
        <v>383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0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0</v>
      </c>
      <c r="BF152" s="179"/>
      <c r="BG152" s="179"/>
      <c r="BH152" s="179"/>
      <c r="BI152" s="179"/>
      <c r="BJ152" s="179">
        <v>40000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40000</v>
      </c>
      <c r="BU152" s="179"/>
      <c r="BV152" s="179"/>
      <c r="BW152" s="179"/>
      <c r="BX152" s="179"/>
    </row>
    <row r="153" spans="1:76" s="9" customFormat="1" ht="15" customHeight="1">
      <c r="A153" s="118">
        <v>0</v>
      </c>
      <c r="B153" s="116"/>
      <c r="C153" s="116"/>
      <c r="D153" s="173" t="s">
        <v>389</v>
      </c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9"/>
      <c r="Q153" s="171"/>
      <c r="R153" s="171"/>
      <c r="S153" s="171"/>
      <c r="T153" s="171"/>
      <c r="U153" s="171"/>
      <c r="V153" s="173"/>
      <c r="W153" s="138"/>
      <c r="X153" s="138"/>
      <c r="Y153" s="138"/>
      <c r="Z153" s="138"/>
      <c r="AA153" s="138"/>
      <c r="AB153" s="138"/>
      <c r="AC153" s="138"/>
      <c r="AD153" s="138"/>
      <c r="AE153" s="139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</row>
    <row r="154" spans="1:76" s="136" customFormat="1" ht="28.5" customHeight="1">
      <c r="A154" s="156">
        <v>1</v>
      </c>
      <c r="B154" s="157"/>
      <c r="C154" s="157"/>
      <c r="D154" s="176" t="s">
        <v>639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391</v>
      </c>
      <c r="R154" s="57"/>
      <c r="S154" s="57"/>
      <c r="T154" s="57"/>
      <c r="U154" s="57"/>
      <c r="V154" s="176" t="s">
        <v>383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95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95</v>
      </c>
      <c r="AQ154" s="179"/>
      <c r="AR154" s="179"/>
      <c r="AS154" s="179"/>
      <c r="AT154" s="179"/>
      <c r="AU154" s="179">
        <v>100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100</v>
      </c>
      <c r="BF154" s="179"/>
      <c r="BG154" s="179"/>
      <c r="BH154" s="179"/>
      <c r="BI154" s="179"/>
      <c r="BJ154" s="179">
        <v>100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100</v>
      </c>
      <c r="BU154" s="179"/>
      <c r="BV154" s="179"/>
      <c r="BW154" s="179"/>
      <c r="BX154" s="179"/>
    </row>
    <row r="155" spans="1:76" s="136" customFormat="1" ht="30" customHeight="1">
      <c r="A155" s="156">
        <v>2</v>
      </c>
      <c r="B155" s="157"/>
      <c r="C155" s="157"/>
      <c r="D155" s="176" t="s">
        <v>640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391</v>
      </c>
      <c r="R155" s="57"/>
      <c r="S155" s="57"/>
      <c r="T155" s="57"/>
      <c r="U155" s="57"/>
      <c r="V155" s="176" t="s">
        <v>383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46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46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0</v>
      </c>
      <c r="BF155" s="179"/>
      <c r="BG155" s="179"/>
      <c r="BH155" s="179"/>
      <c r="BI155" s="179"/>
      <c r="BJ155" s="179">
        <v>100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100</v>
      </c>
      <c r="BU155" s="179"/>
      <c r="BV155" s="179"/>
      <c r="BW155" s="179"/>
      <c r="BX155" s="179"/>
    </row>
    <row r="156" spans="1:76" s="136" customFormat="1" ht="15" customHeight="1">
      <c r="A156" s="156">
        <v>3</v>
      </c>
      <c r="B156" s="157"/>
      <c r="C156" s="157"/>
      <c r="D156" s="176" t="s">
        <v>641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391</v>
      </c>
      <c r="R156" s="57"/>
      <c r="S156" s="57"/>
      <c r="T156" s="57"/>
      <c r="U156" s="57"/>
      <c r="V156" s="176" t="s">
        <v>383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57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57</v>
      </c>
      <c r="AQ156" s="179"/>
      <c r="AR156" s="179"/>
      <c r="AS156" s="179"/>
      <c r="AT156" s="179"/>
      <c r="AU156" s="179">
        <v>0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0</v>
      </c>
      <c r="BF156" s="179"/>
      <c r="BG156" s="179"/>
      <c r="BH156" s="179"/>
      <c r="BI156" s="179"/>
      <c r="BJ156" s="179">
        <v>0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0</v>
      </c>
      <c r="BU156" s="179"/>
      <c r="BV156" s="179"/>
      <c r="BW156" s="179"/>
      <c r="BX156" s="179"/>
    </row>
    <row r="157" spans="1:76" s="136" customFormat="1" ht="15" customHeight="1">
      <c r="A157" s="156">
        <v>3</v>
      </c>
      <c r="B157" s="157"/>
      <c r="C157" s="157"/>
      <c r="D157" s="176" t="s">
        <v>642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391</v>
      </c>
      <c r="R157" s="57"/>
      <c r="S157" s="57"/>
      <c r="T157" s="57"/>
      <c r="U157" s="57"/>
      <c r="V157" s="176" t="s">
        <v>383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90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90</v>
      </c>
      <c r="AQ157" s="179"/>
      <c r="AR157" s="179"/>
      <c r="AS157" s="179"/>
      <c r="AT157" s="179"/>
      <c r="AU157" s="179">
        <v>100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100</v>
      </c>
      <c r="BF157" s="179"/>
      <c r="BG157" s="179"/>
      <c r="BH157" s="179"/>
      <c r="BI157" s="179"/>
      <c r="BJ157" s="179">
        <v>100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100</v>
      </c>
      <c r="BU157" s="179"/>
      <c r="BV157" s="179"/>
      <c r="BW157" s="179"/>
      <c r="BX157" s="179"/>
    </row>
    <row r="158" spans="1:76" s="136" customFormat="1" ht="30" customHeight="1">
      <c r="A158" s="156">
        <v>4</v>
      </c>
      <c r="B158" s="157"/>
      <c r="C158" s="157"/>
      <c r="D158" s="176" t="s">
        <v>643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391</v>
      </c>
      <c r="R158" s="57"/>
      <c r="S158" s="57"/>
      <c r="T158" s="57"/>
      <c r="U158" s="57"/>
      <c r="V158" s="176" t="s">
        <v>383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76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76</v>
      </c>
      <c r="AQ158" s="179"/>
      <c r="AR158" s="179"/>
      <c r="AS158" s="179"/>
      <c r="AT158" s="179"/>
      <c r="AU158" s="179">
        <v>100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100</v>
      </c>
      <c r="BF158" s="179"/>
      <c r="BG158" s="179"/>
      <c r="BH158" s="179"/>
      <c r="BI158" s="179"/>
      <c r="BJ158" s="179">
        <v>100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100</v>
      </c>
      <c r="BU158" s="179"/>
      <c r="BV158" s="179"/>
      <c r="BW158" s="179"/>
      <c r="BX158" s="179"/>
    </row>
    <row r="159" spans="1:76" s="136" customFormat="1" ht="45" customHeight="1">
      <c r="A159" s="156">
        <v>5</v>
      </c>
      <c r="B159" s="157"/>
      <c r="C159" s="157"/>
      <c r="D159" s="176" t="s">
        <v>644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391</v>
      </c>
      <c r="R159" s="57"/>
      <c r="S159" s="57"/>
      <c r="T159" s="57"/>
      <c r="U159" s="57"/>
      <c r="V159" s="176" t="s">
        <v>383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100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100</v>
      </c>
      <c r="AQ159" s="179"/>
      <c r="AR159" s="179"/>
      <c r="AS159" s="179"/>
      <c r="AT159" s="179"/>
      <c r="AU159" s="179">
        <v>100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100</v>
      </c>
      <c r="BF159" s="179"/>
      <c r="BG159" s="179"/>
      <c r="BH159" s="179"/>
      <c r="BI159" s="179"/>
      <c r="BJ159" s="179">
        <v>100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100</v>
      </c>
      <c r="BU159" s="179"/>
      <c r="BV159" s="179"/>
      <c r="BW159" s="179"/>
      <c r="BX159" s="179"/>
    </row>
    <row r="160" spans="1:76" s="136" customFormat="1" ht="30" customHeight="1">
      <c r="A160" s="156">
        <v>6</v>
      </c>
      <c r="B160" s="157"/>
      <c r="C160" s="157"/>
      <c r="D160" s="176" t="s">
        <v>645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391</v>
      </c>
      <c r="R160" s="57"/>
      <c r="S160" s="57"/>
      <c r="T160" s="57"/>
      <c r="U160" s="57"/>
      <c r="V160" s="176" t="s">
        <v>383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0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0</v>
      </c>
      <c r="AQ160" s="179"/>
      <c r="AR160" s="179"/>
      <c r="AS160" s="179"/>
      <c r="AT160" s="179"/>
      <c r="AU160" s="179">
        <v>100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100</v>
      </c>
      <c r="BF160" s="179"/>
      <c r="BG160" s="179"/>
      <c r="BH160" s="179"/>
      <c r="BI160" s="179"/>
      <c r="BJ160" s="179">
        <v>100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100</v>
      </c>
      <c r="BU160" s="179"/>
      <c r="BV160" s="179"/>
      <c r="BW160" s="179"/>
      <c r="BX160" s="179"/>
    </row>
    <row r="161" spans="1:79" s="136" customFormat="1" ht="30" customHeight="1">
      <c r="A161" s="156">
        <v>7</v>
      </c>
      <c r="B161" s="157"/>
      <c r="C161" s="157"/>
      <c r="D161" s="176" t="s">
        <v>646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391</v>
      </c>
      <c r="R161" s="57"/>
      <c r="S161" s="57"/>
      <c r="T161" s="57"/>
      <c r="U161" s="57"/>
      <c r="V161" s="176" t="s">
        <v>383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0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0</v>
      </c>
      <c r="AQ161" s="179"/>
      <c r="AR161" s="179"/>
      <c r="AS161" s="179"/>
      <c r="AT161" s="179"/>
      <c r="AU161" s="179">
        <v>100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100</v>
      </c>
      <c r="BF161" s="179"/>
      <c r="BG161" s="179"/>
      <c r="BH161" s="179"/>
      <c r="BI161" s="179"/>
      <c r="BJ161" s="179">
        <v>100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100</v>
      </c>
      <c r="BU161" s="179"/>
      <c r="BV161" s="179"/>
      <c r="BW161" s="179"/>
      <c r="BX161" s="179"/>
    </row>
    <row r="162" spans="1:79" s="136" customFormat="1" ht="30" customHeight="1">
      <c r="A162" s="156">
        <v>8</v>
      </c>
      <c r="B162" s="157"/>
      <c r="C162" s="157"/>
      <c r="D162" s="176" t="s">
        <v>647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391</v>
      </c>
      <c r="R162" s="57"/>
      <c r="S162" s="57"/>
      <c r="T162" s="57"/>
      <c r="U162" s="57"/>
      <c r="V162" s="176" t="s">
        <v>383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0</v>
      </c>
      <c r="AQ162" s="179"/>
      <c r="AR162" s="179"/>
      <c r="AS162" s="179"/>
      <c r="AT162" s="179"/>
      <c r="AU162" s="179">
        <v>100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100</v>
      </c>
      <c r="BF162" s="179"/>
      <c r="BG162" s="179"/>
      <c r="BH162" s="179"/>
      <c r="BI162" s="179"/>
      <c r="BJ162" s="179">
        <v>100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100</v>
      </c>
      <c r="BU162" s="179"/>
      <c r="BV162" s="179"/>
      <c r="BW162" s="179"/>
      <c r="BX162" s="179"/>
    </row>
    <row r="163" spans="1:79" s="136" customFormat="1" ht="30" customHeight="1">
      <c r="A163" s="156">
        <v>9</v>
      </c>
      <c r="B163" s="157"/>
      <c r="C163" s="157"/>
      <c r="D163" s="176" t="s">
        <v>648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391</v>
      </c>
      <c r="R163" s="57"/>
      <c r="S163" s="57"/>
      <c r="T163" s="57"/>
      <c r="U163" s="57"/>
      <c r="V163" s="176" t="s">
        <v>383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0</v>
      </c>
      <c r="AQ163" s="179"/>
      <c r="AR163" s="179"/>
      <c r="AS163" s="179"/>
      <c r="AT163" s="179"/>
      <c r="AU163" s="179">
        <v>100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100</v>
      </c>
      <c r="BF163" s="179"/>
      <c r="BG163" s="179"/>
      <c r="BH163" s="179"/>
      <c r="BI163" s="179"/>
      <c r="BJ163" s="179">
        <v>100</v>
      </c>
      <c r="BK163" s="179"/>
      <c r="BL163" s="179"/>
      <c r="BM163" s="179"/>
      <c r="BN163" s="179"/>
      <c r="BO163" s="179">
        <v>0</v>
      </c>
      <c r="BP163" s="179"/>
      <c r="BQ163" s="179"/>
      <c r="BR163" s="179"/>
      <c r="BS163" s="179"/>
      <c r="BT163" s="179">
        <v>100</v>
      </c>
      <c r="BU163" s="179"/>
      <c r="BV163" s="179"/>
      <c r="BW163" s="179"/>
      <c r="BX163" s="179"/>
    </row>
    <row r="164" spans="1:79" s="136" customFormat="1" ht="15" customHeight="1">
      <c r="A164" s="156">
        <v>10</v>
      </c>
      <c r="B164" s="157"/>
      <c r="C164" s="157"/>
      <c r="D164" s="176" t="s">
        <v>392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391</v>
      </c>
      <c r="R164" s="57"/>
      <c r="S164" s="57"/>
      <c r="T164" s="57"/>
      <c r="U164" s="57"/>
      <c r="V164" s="176" t="s">
        <v>383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0</v>
      </c>
      <c r="BF164" s="179"/>
      <c r="BG164" s="179"/>
      <c r="BH164" s="179"/>
      <c r="BI164" s="179"/>
      <c r="BJ164" s="179">
        <v>100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100</v>
      </c>
      <c r="BU164" s="179"/>
      <c r="BV164" s="179"/>
      <c r="BW164" s="179"/>
      <c r="BX164" s="179"/>
    </row>
    <row r="166" spans="1:79" ht="14.25" customHeight="1">
      <c r="A166" s="67" t="s">
        <v>438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23.1" customHeight="1">
      <c r="A167" s="86" t="s">
        <v>7</v>
      </c>
      <c r="B167" s="87"/>
      <c r="C167" s="87"/>
      <c r="D167" s="57" t="s">
        <v>10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 t="s">
        <v>9</v>
      </c>
      <c r="R167" s="57"/>
      <c r="S167" s="57"/>
      <c r="T167" s="57"/>
      <c r="U167" s="57"/>
      <c r="V167" s="57" t="s">
        <v>8</v>
      </c>
      <c r="W167" s="57"/>
      <c r="X167" s="57"/>
      <c r="Y167" s="57"/>
      <c r="Z167" s="57"/>
      <c r="AA167" s="57"/>
      <c r="AB167" s="57"/>
      <c r="AC167" s="57"/>
      <c r="AD167" s="57"/>
      <c r="AE167" s="57"/>
      <c r="AF167" s="51" t="s">
        <v>330</v>
      </c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3"/>
      <c r="AU167" s="51" t="s">
        <v>332</v>
      </c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3"/>
    </row>
    <row r="168" spans="1:79" ht="28.5" customHeight="1">
      <c r="A168" s="89"/>
      <c r="B168" s="90"/>
      <c r="C168" s="90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 t="s">
        <v>5</v>
      </c>
      <c r="AG168" s="57"/>
      <c r="AH168" s="57"/>
      <c r="AI168" s="57"/>
      <c r="AJ168" s="57"/>
      <c r="AK168" s="57" t="s">
        <v>4</v>
      </c>
      <c r="AL168" s="57"/>
      <c r="AM168" s="57"/>
      <c r="AN168" s="57"/>
      <c r="AO168" s="57"/>
      <c r="AP168" s="57" t="s">
        <v>154</v>
      </c>
      <c r="AQ168" s="57"/>
      <c r="AR168" s="57"/>
      <c r="AS168" s="57"/>
      <c r="AT168" s="57"/>
      <c r="AU168" s="57" t="s">
        <v>5</v>
      </c>
      <c r="AV168" s="57"/>
      <c r="AW168" s="57"/>
      <c r="AX168" s="57"/>
      <c r="AY168" s="57"/>
      <c r="AZ168" s="57" t="s">
        <v>4</v>
      </c>
      <c r="BA168" s="57"/>
      <c r="BB168" s="57"/>
      <c r="BC168" s="57"/>
      <c r="BD168" s="57"/>
      <c r="BE168" s="57" t="s">
        <v>112</v>
      </c>
      <c r="BF168" s="57"/>
      <c r="BG168" s="57"/>
      <c r="BH168" s="57"/>
      <c r="BI168" s="57"/>
    </row>
    <row r="169" spans="1:79" ht="15" customHeight="1">
      <c r="A169" s="51">
        <v>1</v>
      </c>
      <c r="B169" s="52"/>
      <c r="C169" s="52"/>
      <c r="D169" s="57">
        <v>2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>
        <v>3</v>
      </c>
      <c r="R169" s="57"/>
      <c r="S169" s="57"/>
      <c r="T169" s="57"/>
      <c r="U169" s="57"/>
      <c r="V169" s="57">
        <v>4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  <c r="BE169" s="57">
        <v>10</v>
      </c>
      <c r="BF169" s="57"/>
      <c r="BG169" s="57"/>
      <c r="BH169" s="57"/>
      <c r="BI169" s="57"/>
    </row>
    <row r="170" spans="1:79" ht="15.75" hidden="1" customHeight="1">
      <c r="A170" s="54" t="s">
        <v>187</v>
      </c>
      <c r="B170" s="55"/>
      <c r="C170" s="55"/>
      <c r="D170" s="57" t="s">
        <v>78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91</v>
      </c>
      <c r="R170" s="57"/>
      <c r="S170" s="57"/>
      <c r="T170" s="57"/>
      <c r="U170" s="57"/>
      <c r="V170" s="57" t="s">
        <v>92</v>
      </c>
      <c r="W170" s="57"/>
      <c r="X170" s="57"/>
      <c r="Y170" s="57"/>
      <c r="Z170" s="57"/>
      <c r="AA170" s="57"/>
      <c r="AB170" s="57"/>
      <c r="AC170" s="57"/>
      <c r="AD170" s="57"/>
      <c r="AE170" s="57"/>
      <c r="AF170" s="60" t="s">
        <v>135</v>
      </c>
      <c r="AG170" s="60"/>
      <c r="AH170" s="60"/>
      <c r="AI170" s="60"/>
      <c r="AJ170" s="60"/>
      <c r="AK170" s="59" t="s">
        <v>136</v>
      </c>
      <c r="AL170" s="59"/>
      <c r="AM170" s="59"/>
      <c r="AN170" s="59"/>
      <c r="AO170" s="59"/>
      <c r="AP170" s="69" t="s">
        <v>359</v>
      </c>
      <c r="AQ170" s="69"/>
      <c r="AR170" s="69"/>
      <c r="AS170" s="69"/>
      <c r="AT170" s="69"/>
      <c r="AU170" s="60" t="s">
        <v>137</v>
      </c>
      <c r="AV170" s="60"/>
      <c r="AW170" s="60"/>
      <c r="AX170" s="60"/>
      <c r="AY170" s="60"/>
      <c r="AZ170" s="59" t="s">
        <v>138</v>
      </c>
      <c r="BA170" s="59"/>
      <c r="BB170" s="59"/>
      <c r="BC170" s="59"/>
      <c r="BD170" s="59"/>
      <c r="BE170" s="69" t="s">
        <v>359</v>
      </c>
      <c r="BF170" s="69"/>
      <c r="BG170" s="69"/>
      <c r="BH170" s="69"/>
      <c r="BI170" s="69"/>
      <c r="CA170" t="s">
        <v>47</v>
      </c>
    </row>
    <row r="171" spans="1:79" s="9" customFormat="1" ht="14.25">
      <c r="A171" s="118">
        <v>0</v>
      </c>
      <c r="B171" s="116"/>
      <c r="C171" s="116"/>
      <c r="D171" s="171" t="s">
        <v>358</v>
      </c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CA171" s="9" t="s">
        <v>48</v>
      </c>
    </row>
    <row r="172" spans="1:79" s="136" customFormat="1" ht="28.5" customHeight="1">
      <c r="A172" s="156">
        <v>1</v>
      </c>
      <c r="B172" s="157"/>
      <c r="C172" s="157"/>
      <c r="D172" s="176" t="s">
        <v>592</v>
      </c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8"/>
      <c r="Q172" s="57" t="s">
        <v>222</v>
      </c>
      <c r="R172" s="57"/>
      <c r="S172" s="57"/>
      <c r="T172" s="57"/>
      <c r="U172" s="57"/>
      <c r="V172" s="57" t="s">
        <v>366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179">
        <v>1414000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1414000</v>
      </c>
      <c r="AQ172" s="179"/>
      <c r="AR172" s="179"/>
      <c r="AS172" s="179"/>
      <c r="AT172" s="179"/>
      <c r="AU172" s="179">
        <v>1442280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1442280</v>
      </c>
      <c r="BF172" s="179"/>
      <c r="BG172" s="179"/>
      <c r="BH172" s="179"/>
      <c r="BI172" s="179"/>
    </row>
    <row r="173" spans="1:79" s="136" customFormat="1" ht="30" customHeight="1">
      <c r="A173" s="156">
        <v>2</v>
      </c>
      <c r="B173" s="157"/>
      <c r="C173" s="157"/>
      <c r="D173" s="176" t="s">
        <v>593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222</v>
      </c>
      <c r="R173" s="57"/>
      <c r="S173" s="57"/>
      <c r="T173" s="57"/>
      <c r="U173" s="57"/>
      <c r="V173" s="57" t="s">
        <v>366</v>
      </c>
      <c r="W173" s="57"/>
      <c r="X173" s="57"/>
      <c r="Y173" s="57"/>
      <c r="Z173" s="57"/>
      <c r="AA173" s="57"/>
      <c r="AB173" s="57"/>
      <c r="AC173" s="57"/>
      <c r="AD173" s="57"/>
      <c r="AE173" s="57"/>
      <c r="AF173" s="179">
        <v>0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0</v>
      </c>
      <c r="AQ173" s="179"/>
      <c r="AR173" s="179"/>
      <c r="AS173" s="179"/>
      <c r="AT173" s="179"/>
      <c r="AU173" s="179">
        <v>0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0</v>
      </c>
      <c r="BF173" s="179"/>
      <c r="BG173" s="179"/>
      <c r="BH173" s="179"/>
      <c r="BI173" s="179"/>
    </row>
    <row r="174" spans="1:79" s="136" customFormat="1" ht="30" customHeight="1">
      <c r="A174" s="156">
        <v>3</v>
      </c>
      <c r="B174" s="157"/>
      <c r="C174" s="157"/>
      <c r="D174" s="176" t="s">
        <v>594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222</v>
      </c>
      <c r="R174" s="57"/>
      <c r="S174" s="57"/>
      <c r="T174" s="57"/>
      <c r="U174" s="57"/>
      <c r="V174" s="57" t="s">
        <v>366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179">
        <v>0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0</v>
      </c>
      <c r="AQ174" s="179"/>
      <c r="AR174" s="179"/>
      <c r="AS174" s="179"/>
      <c r="AT174" s="179"/>
      <c r="AU174" s="179">
        <v>0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0</v>
      </c>
      <c r="BF174" s="179"/>
      <c r="BG174" s="179"/>
      <c r="BH174" s="179"/>
      <c r="BI174" s="179"/>
    </row>
    <row r="175" spans="1:79" s="136" customFormat="1" ht="30" customHeight="1">
      <c r="A175" s="156">
        <v>3</v>
      </c>
      <c r="B175" s="157"/>
      <c r="C175" s="157"/>
      <c r="D175" s="176" t="s">
        <v>595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57" t="s">
        <v>366</v>
      </c>
      <c r="W175" s="57"/>
      <c r="X175" s="57"/>
      <c r="Y175" s="57"/>
      <c r="Z175" s="57"/>
      <c r="AA175" s="57"/>
      <c r="AB175" s="57"/>
      <c r="AC175" s="57"/>
      <c r="AD175" s="57"/>
      <c r="AE175" s="57"/>
      <c r="AF175" s="179">
        <v>83730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83730</v>
      </c>
      <c r="AQ175" s="179"/>
      <c r="AR175" s="179"/>
      <c r="AS175" s="179"/>
      <c r="AT175" s="179"/>
      <c r="AU175" s="179">
        <v>85400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85400</v>
      </c>
      <c r="BF175" s="179"/>
      <c r="BG175" s="179"/>
      <c r="BH175" s="179"/>
      <c r="BI175" s="179"/>
    </row>
    <row r="176" spans="1:79" s="136" customFormat="1" ht="30" customHeight="1">
      <c r="A176" s="156">
        <v>4</v>
      </c>
      <c r="B176" s="157"/>
      <c r="C176" s="157"/>
      <c r="D176" s="176" t="s">
        <v>596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222</v>
      </c>
      <c r="R176" s="57"/>
      <c r="S176" s="57"/>
      <c r="T176" s="57"/>
      <c r="U176" s="57"/>
      <c r="V176" s="57" t="s">
        <v>366</v>
      </c>
      <c r="W176" s="57"/>
      <c r="X176" s="57"/>
      <c r="Y176" s="57"/>
      <c r="Z176" s="57"/>
      <c r="AA176" s="57"/>
      <c r="AB176" s="57"/>
      <c r="AC176" s="57"/>
      <c r="AD176" s="57"/>
      <c r="AE176" s="57"/>
      <c r="AF176" s="179">
        <v>6323900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6323900</v>
      </c>
      <c r="AQ176" s="179"/>
      <c r="AR176" s="179"/>
      <c r="AS176" s="179"/>
      <c r="AT176" s="179"/>
      <c r="AU176" s="179">
        <v>6772820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6772820</v>
      </c>
      <c r="BF176" s="179"/>
      <c r="BG176" s="179"/>
      <c r="BH176" s="179"/>
      <c r="BI176" s="179"/>
    </row>
    <row r="177" spans="1:61" s="136" customFormat="1" ht="15" customHeight="1">
      <c r="A177" s="156">
        <v>5</v>
      </c>
      <c r="B177" s="157"/>
      <c r="C177" s="157"/>
      <c r="D177" s="176" t="s">
        <v>597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222</v>
      </c>
      <c r="R177" s="57"/>
      <c r="S177" s="57"/>
      <c r="T177" s="57"/>
      <c r="U177" s="57"/>
      <c r="V177" s="176" t="s">
        <v>376</v>
      </c>
      <c r="W177" s="177"/>
      <c r="X177" s="177"/>
      <c r="Y177" s="177"/>
      <c r="Z177" s="177"/>
      <c r="AA177" s="177"/>
      <c r="AB177" s="177"/>
      <c r="AC177" s="177"/>
      <c r="AD177" s="177"/>
      <c r="AE177" s="178"/>
      <c r="AF177" s="179">
        <v>20200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20200</v>
      </c>
      <c r="AQ177" s="179"/>
      <c r="AR177" s="179"/>
      <c r="AS177" s="179"/>
      <c r="AT177" s="179"/>
      <c r="AU177" s="179">
        <v>20600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20600</v>
      </c>
      <c r="BF177" s="179"/>
      <c r="BG177" s="179"/>
      <c r="BH177" s="179"/>
      <c r="BI177" s="179"/>
    </row>
    <row r="178" spans="1:61" s="136" customFormat="1" ht="30" customHeight="1">
      <c r="A178" s="156">
        <v>6</v>
      </c>
      <c r="B178" s="157"/>
      <c r="C178" s="157"/>
      <c r="D178" s="176" t="s">
        <v>598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222</v>
      </c>
      <c r="R178" s="57"/>
      <c r="S178" s="57"/>
      <c r="T178" s="57"/>
      <c r="U178" s="57"/>
      <c r="V178" s="176" t="s">
        <v>364</v>
      </c>
      <c r="W178" s="177"/>
      <c r="X178" s="177"/>
      <c r="Y178" s="177"/>
      <c r="Z178" s="177"/>
      <c r="AA178" s="177"/>
      <c r="AB178" s="177"/>
      <c r="AC178" s="177"/>
      <c r="AD178" s="177"/>
      <c r="AE178" s="178"/>
      <c r="AF178" s="179">
        <v>40790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40790</v>
      </c>
      <c r="AQ178" s="179"/>
      <c r="AR178" s="179"/>
      <c r="AS178" s="179"/>
      <c r="AT178" s="179"/>
      <c r="AU178" s="179">
        <v>41620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41620</v>
      </c>
      <c r="BF178" s="179"/>
      <c r="BG178" s="179"/>
      <c r="BH178" s="179"/>
      <c r="BI178" s="179"/>
    </row>
    <row r="179" spans="1:61" s="136" customFormat="1" ht="30" customHeight="1">
      <c r="A179" s="156">
        <v>7</v>
      </c>
      <c r="B179" s="157"/>
      <c r="C179" s="157"/>
      <c r="D179" s="176" t="s">
        <v>599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222</v>
      </c>
      <c r="R179" s="57"/>
      <c r="S179" s="57"/>
      <c r="T179" s="57"/>
      <c r="U179" s="57"/>
      <c r="V179" s="176" t="s">
        <v>364</v>
      </c>
      <c r="W179" s="177"/>
      <c r="X179" s="177"/>
      <c r="Y179" s="177"/>
      <c r="Z179" s="177"/>
      <c r="AA179" s="177"/>
      <c r="AB179" s="177"/>
      <c r="AC179" s="177"/>
      <c r="AD179" s="177"/>
      <c r="AE179" s="178"/>
      <c r="AF179" s="179">
        <v>101000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101000</v>
      </c>
      <c r="AQ179" s="179"/>
      <c r="AR179" s="179"/>
      <c r="AS179" s="179"/>
      <c r="AT179" s="179"/>
      <c r="AU179" s="179">
        <v>103020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103020</v>
      </c>
      <c r="BF179" s="179"/>
      <c r="BG179" s="179"/>
      <c r="BH179" s="179"/>
      <c r="BI179" s="179"/>
    </row>
    <row r="180" spans="1:61" s="136" customFormat="1" ht="30" customHeight="1">
      <c r="A180" s="156">
        <v>8</v>
      </c>
      <c r="B180" s="157"/>
      <c r="C180" s="157"/>
      <c r="D180" s="176" t="s">
        <v>600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222</v>
      </c>
      <c r="R180" s="57"/>
      <c r="S180" s="57"/>
      <c r="T180" s="57"/>
      <c r="U180" s="57"/>
      <c r="V180" s="176" t="s">
        <v>366</v>
      </c>
      <c r="W180" s="177"/>
      <c r="X180" s="177"/>
      <c r="Y180" s="177"/>
      <c r="Z180" s="177"/>
      <c r="AA180" s="177"/>
      <c r="AB180" s="177"/>
      <c r="AC180" s="177"/>
      <c r="AD180" s="177"/>
      <c r="AE180" s="178"/>
      <c r="AF180" s="179">
        <v>0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0</v>
      </c>
      <c r="AQ180" s="179"/>
      <c r="AR180" s="179"/>
      <c r="AS180" s="179"/>
      <c r="AT180" s="179"/>
      <c r="AU180" s="179">
        <v>0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0</v>
      </c>
      <c r="BF180" s="179"/>
      <c r="BG180" s="179"/>
      <c r="BH180" s="179"/>
      <c r="BI180" s="179"/>
    </row>
    <row r="181" spans="1:61" s="136" customFormat="1" ht="15" customHeight="1">
      <c r="A181" s="156">
        <v>9</v>
      </c>
      <c r="B181" s="157"/>
      <c r="C181" s="157"/>
      <c r="D181" s="176" t="s">
        <v>601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222</v>
      </c>
      <c r="R181" s="57"/>
      <c r="S181" s="57"/>
      <c r="T181" s="57"/>
      <c r="U181" s="57"/>
      <c r="V181" s="176" t="s">
        <v>376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151900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151900</v>
      </c>
      <c r="AQ181" s="179"/>
      <c r="AR181" s="179"/>
      <c r="AS181" s="179"/>
      <c r="AT181" s="179"/>
      <c r="AU181" s="179">
        <v>154940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154940</v>
      </c>
      <c r="BF181" s="179"/>
      <c r="BG181" s="179"/>
      <c r="BH181" s="179"/>
      <c r="BI181" s="179"/>
    </row>
    <row r="182" spans="1:61" s="136" customFormat="1" ht="30" customHeight="1">
      <c r="A182" s="156">
        <v>10</v>
      </c>
      <c r="B182" s="157"/>
      <c r="C182" s="157"/>
      <c r="D182" s="176" t="s">
        <v>602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222</v>
      </c>
      <c r="R182" s="57"/>
      <c r="S182" s="57"/>
      <c r="T182" s="57"/>
      <c r="U182" s="57"/>
      <c r="V182" s="176" t="s">
        <v>376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9">
        <v>200990</v>
      </c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>
        <v>200990</v>
      </c>
      <c r="AQ182" s="179"/>
      <c r="AR182" s="179"/>
      <c r="AS182" s="179"/>
      <c r="AT182" s="179"/>
      <c r="AU182" s="179">
        <v>205010</v>
      </c>
      <c r="AV182" s="179"/>
      <c r="AW182" s="179"/>
      <c r="AX182" s="179"/>
      <c r="AY182" s="179"/>
      <c r="AZ182" s="179">
        <v>0</v>
      </c>
      <c r="BA182" s="179"/>
      <c r="BB182" s="179"/>
      <c r="BC182" s="179"/>
      <c r="BD182" s="179"/>
      <c r="BE182" s="179">
        <v>205010</v>
      </c>
      <c r="BF182" s="179"/>
      <c r="BG182" s="179"/>
      <c r="BH182" s="179"/>
      <c r="BI182" s="179"/>
    </row>
    <row r="183" spans="1:61" s="136" customFormat="1" ht="30" customHeight="1">
      <c r="A183" s="156">
        <v>11</v>
      </c>
      <c r="B183" s="157"/>
      <c r="C183" s="157"/>
      <c r="D183" s="176" t="s">
        <v>603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222</v>
      </c>
      <c r="R183" s="57"/>
      <c r="S183" s="57"/>
      <c r="T183" s="57"/>
      <c r="U183" s="57"/>
      <c r="V183" s="176" t="s">
        <v>376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200990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200990</v>
      </c>
      <c r="AQ183" s="179"/>
      <c r="AR183" s="179"/>
      <c r="AS183" s="179"/>
      <c r="AT183" s="179"/>
      <c r="AU183" s="179">
        <v>205010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205010</v>
      </c>
      <c r="BF183" s="179"/>
      <c r="BG183" s="179"/>
      <c r="BH183" s="179"/>
      <c r="BI183" s="179"/>
    </row>
    <row r="184" spans="1:61" s="136" customFormat="1" ht="30" customHeight="1">
      <c r="A184" s="156">
        <v>12</v>
      </c>
      <c r="B184" s="157"/>
      <c r="C184" s="157"/>
      <c r="D184" s="176" t="s">
        <v>604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222</v>
      </c>
      <c r="R184" s="57"/>
      <c r="S184" s="57"/>
      <c r="T184" s="57"/>
      <c r="U184" s="57"/>
      <c r="V184" s="176" t="s">
        <v>364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505000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505000</v>
      </c>
      <c r="AQ184" s="179"/>
      <c r="AR184" s="179"/>
      <c r="AS184" s="179"/>
      <c r="AT184" s="179"/>
      <c r="AU184" s="179">
        <v>515100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515100</v>
      </c>
      <c r="BF184" s="179"/>
      <c r="BG184" s="179"/>
      <c r="BH184" s="179"/>
      <c r="BI184" s="179"/>
    </row>
    <row r="185" spans="1:61" s="9" customFormat="1" ht="14.25">
      <c r="A185" s="118">
        <v>0</v>
      </c>
      <c r="B185" s="116"/>
      <c r="C185" s="116"/>
      <c r="D185" s="173" t="s">
        <v>370</v>
      </c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71"/>
      <c r="R185" s="171"/>
      <c r="S185" s="171"/>
      <c r="T185" s="171"/>
      <c r="U185" s="171"/>
      <c r="V185" s="173"/>
      <c r="W185" s="138"/>
      <c r="X185" s="138"/>
      <c r="Y185" s="138"/>
      <c r="Z185" s="138"/>
      <c r="AA185" s="138"/>
      <c r="AB185" s="138"/>
      <c r="AC185" s="138"/>
      <c r="AD185" s="138"/>
      <c r="AE185" s="139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</row>
    <row r="186" spans="1:61" s="136" customFormat="1" ht="14.25" customHeight="1">
      <c r="A186" s="156">
        <v>1</v>
      </c>
      <c r="B186" s="157"/>
      <c r="C186" s="157"/>
      <c r="D186" s="176" t="s">
        <v>605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606</v>
      </c>
      <c r="R186" s="57"/>
      <c r="S186" s="57"/>
      <c r="T186" s="57"/>
      <c r="U186" s="57"/>
      <c r="V186" s="176" t="s">
        <v>607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12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12</v>
      </c>
      <c r="AQ186" s="179"/>
      <c r="AR186" s="179"/>
      <c r="AS186" s="179"/>
      <c r="AT186" s="179"/>
      <c r="AU186" s="179">
        <v>12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12</v>
      </c>
      <c r="BF186" s="179"/>
      <c r="BG186" s="179"/>
      <c r="BH186" s="179"/>
      <c r="BI186" s="179"/>
    </row>
    <row r="187" spans="1:61" s="136" customFormat="1" ht="15" customHeight="1">
      <c r="A187" s="156">
        <v>2</v>
      </c>
      <c r="B187" s="157"/>
      <c r="C187" s="157"/>
      <c r="D187" s="176" t="s">
        <v>608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609</v>
      </c>
      <c r="R187" s="57"/>
      <c r="S187" s="57"/>
      <c r="T187" s="57"/>
      <c r="U187" s="57"/>
      <c r="V187" s="176" t="s">
        <v>383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0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0</v>
      </c>
      <c r="AQ187" s="179"/>
      <c r="AR187" s="179"/>
      <c r="AS187" s="179"/>
      <c r="AT187" s="179"/>
      <c r="AU187" s="179">
        <v>0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0</v>
      </c>
      <c r="BF187" s="179"/>
      <c r="BG187" s="179"/>
      <c r="BH187" s="179"/>
      <c r="BI187" s="179"/>
    </row>
    <row r="188" spans="1:61" s="136" customFormat="1" ht="15" customHeight="1">
      <c r="A188" s="156">
        <v>3</v>
      </c>
      <c r="B188" s="157"/>
      <c r="C188" s="157"/>
      <c r="D188" s="176" t="s">
        <v>610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361</v>
      </c>
      <c r="R188" s="57"/>
      <c r="S188" s="57"/>
      <c r="T188" s="57"/>
      <c r="U188" s="57"/>
      <c r="V188" s="176" t="s">
        <v>376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0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0</v>
      </c>
      <c r="AQ188" s="179"/>
      <c r="AR188" s="179"/>
      <c r="AS188" s="179"/>
      <c r="AT188" s="179"/>
      <c r="AU188" s="179">
        <v>0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0</v>
      </c>
      <c r="BF188" s="179"/>
      <c r="BG188" s="179"/>
      <c r="BH188" s="179"/>
      <c r="BI188" s="179"/>
    </row>
    <row r="189" spans="1:61" s="136" customFormat="1" ht="15" customHeight="1">
      <c r="A189" s="156">
        <v>3</v>
      </c>
      <c r="B189" s="157"/>
      <c r="C189" s="157"/>
      <c r="D189" s="176" t="s">
        <v>611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361</v>
      </c>
      <c r="R189" s="57"/>
      <c r="S189" s="57"/>
      <c r="T189" s="57"/>
      <c r="U189" s="57"/>
      <c r="V189" s="176" t="s">
        <v>376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8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8</v>
      </c>
      <c r="AQ189" s="179"/>
      <c r="AR189" s="179"/>
      <c r="AS189" s="179"/>
      <c r="AT189" s="179"/>
      <c r="AU189" s="179">
        <v>8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8</v>
      </c>
      <c r="BF189" s="179"/>
      <c r="BG189" s="179"/>
      <c r="BH189" s="179"/>
      <c r="BI189" s="179"/>
    </row>
    <row r="190" spans="1:61" s="136" customFormat="1" ht="15" customHeight="1">
      <c r="A190" s="156">
        <v>4</v>
      </c>
      <c r="B190" s="157"/>
      <c r="C190" s="157"/>
      <c r="D190" s="176" t="s">
        <v>612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613</v>
      </c>
      <c r="R190" s="57"/>
      <c r="S190" s="57"/>
      <c r="T190" s="57"/>
      <c r="U190" s="57"/>
      <c r="V190" s="176" t="s">
        <v>383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656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656</v>
      </c>
      <c r="AQ190" s="179"/>
      <c r="AR190" s="179"/>
      <c r="AS190" s="179"/>
      <c r="AT190" s="179"/>
      <c r="AU190" s="179">
        <v>624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624</v>
      </c>
      <c r="BF190" s="179"/>
      <c r="BG190" s="179"/>
      <c r="BH190" s="179"/>
      <c r="BI190" s="179"/>
    </row>
    <row r="191" spans="1:61" s="136" customFormat="1" ht="45" customHeight="1">
      <c r="A191" s="156">
        <v>5</v>
      </c>
      <c r="B191" s="157"/>
      <c r="C191" s="157"/>
      <c r="D191" s="176" t="s">
        <v>614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615</v>
      </c>
      <c r="R191" s="57"/>
      <c r="S191" s="57"/>
      <c r="T191" s="57"/>
      <c r="U191" s="57"/>
      <c r="V191" s="176" t="s">
        <v>383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9">
        <v>1000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1000</v>
      </c>
      <c r="AQ191" s="179"/>
      <c r="AR191" s="179"/>
      <c r="AS191" s="179"/>
      <c r="AT191" s="179"/>
      <c r="AU191" s="179">
        <v>1000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1000</v>
      </c>
      <c r="BF191" s="179"/>
      <c r="BG191" s="179"/>
      <c r="BH191" s="179"/>
      <c r="BI191" s="179"/>
    </row>
    <row r="192" spans="1:61" s="136" customFormat="1" ht="15" customHeight="1">
      <c r="A192" s="156">
        <v>6</v>
      </c>
      <c r="B192" s="157"/>
      <c r="C192" s="157"/>
      <c r="D192" s="176" t="s">
        <v>616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379</v>
      </c>
      <c r="R192" s="57"/>
      <c r="S192" s="57"/>
      <c r="T192" s="57"/>
      <c r="U192" s="57"/>
      <c r="V192" s="176" t="s">
        <v>366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2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2</v>
      </c>
      <c r="AQ192" s="179"/>
      <c r="AR192" s="179"/>
      <c r="AS192" s="179"/>
      <c r="AT192" s="179"/>
      <c r="AU192" s="179">
        <v>2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2</v>
      </c>
      <c r="BF192" s="179"/>
      <c r="BG192" s="179"/>
      <c r="BH192" s="179"/>
      <c r="BI192" s="179"/>
    </row>
    <row r="193" spans="1:61" s="136" customFormat="1" ht="30" customHeight="1">
      <c r="A193" s="156">
        <v>7</v>
      </c>
      <c r="B193" s="157"/>
      <c r="C193" s="157"/>
      <c r="D193" s="176" t="s">
        <v>617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361</v>
      </c>
      <c r="R193" s="57"/>
      <c r="S193" s="57"/>
      <c r="T193" s="57"/>
      <c r="U193" s="57"/>
      <c r="V193" s="176" t="s">
        <v>383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135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135</v>
      </c>
      <c r="AQ193" s="179"/>
      <c r="AR193" s="179"/>
      <c r="AS193" s="179"/>
      <c r="AT193" s="179"/>
      <c r="AU193" s="179">
        <v>137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137</v>
      </c>
      <c r="BF193" s="179"/>
      <c r="BG193" s="179"/>
      <c r="BH193" s="179"/>
      <c r="BI193" s="179"/>
    </row>
    <row r="194" spans="1:61" s="136" customFormat="1" ht="15" customHeight="1">
      <c r="A194" s="156">
        <v>8</v>
      </c>
      <c r="B194" s="157"/>
      <c r="C194" s="157"/>
      <c r="D194" s="176" t="s">
        <v>375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361</v>
      </c>
      <c r="R194" s="57"/>
      <c r="S194" s="57"/>
      <c r="T194" s="57"/>
      <c r="U194" s="57"/>
      <c r="V194" s="176" t="s">
        <v>618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0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0</v>
      </c>
      <c r="BF194" s="179"/>
      <c r="BG194" s="179"/>
      <c r="BH194" s="179"/>
      <c r="BI194" s="179"/>
    </row>
    <row r="195" spans="1:61" s="136" customFormat="1" ht="30" customHeight="1">
      <c r="A195" s="156">
        <v>9</v>
      </c>
      <c r="B195" s="157"/>
      <c r="C195" s="157"/>
      <c r="D195" s="176" t="s">
        <v>619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609</v>
      </c>
      <c r="R195" s="57"/>
      <c r="S195" s="57"/>
      <c r="T195" s="57"/>
      <c r="U195" s="57"/>
      <c r="V195" s="176" t="s">
        <v>383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612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612</v>
      </c>
      <c r="AQ195" s="179"/>
      <c r="AR195" s="179"/>
      <c r="AS195" s="179"/>
      <c r="AT195" s="179"/>
      <c r="AU195" s="179">
        <v>625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625</v>
      </c>
      <c r="BF195" s="179"/>
      <c r="BG195" s="179"/>
      <c r="BH195" s="179"/>
      <c r="BI195" s="179"/>
    </row>
    <row r="196" spans="1:61" s="136" customFormat="1" ht="15" customHeight="1">
      <c r="A196" s="156">
        <v>10</v>
      </c>
      <c r="B196" s="157"/>
      <c r="C196" s="157"/>
      <c r="D196" s="176" t="s">
        <v>620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361</v>
      </c>
      <c r="R196" s="57"/>
      <c r="S196" s="57"/>
      <c r="T196" s="57"/>
      <c r="U196" s="57"/>
      <c r="V196" s="176" t="s">
        <v>621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505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505</v>
      </c>
      <c r="AQ196" s="179"/>
      <c r="AR196" s="179"/>
      <c r="AS196" s="179"/>
      <c r="AT196" s="179"/>
      <c r="AU196" s="179">
        <v>515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515</v>
      </c>
      <c r="BF196" s="179"/>
      <c r="BG196" s="179"/>
      <c r="BH196" s="179"/>
      <c r="BI196" s="179"/>
    </row>
    <row r="197" spans="1:61" s="136" customFormat="1" ht="15" customHeight="1">
      <c r="A197" s="156">
        <v>11</v>
      </c>
      <c r="B197" s="157"/>
      <c r="C197" s="157"/>
      <c r="D197" s="176" t="s">
        <v>622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623</v>
      </c>
      <c r="R197" s="57"/>
      <c r="S197" s="57"/>
      <c r="T197" s="57"/>
      <c r="U197" s="57"/>
      <c r="V197" s="176" t="s">
        <v>383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905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905</v>
      </c>
      <c r="AQ197" s="179"/>
      <c r="AR197" s="179"/>
      <c r="AS197" s="179"/>
      <c r="AT197" s="179"/>
      <c r="AU197" s="179">
        <v>923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923</v>
      </c>
      <c r="BF197" s="179"/>
      <c r="BG197" s="179"/>
      <c r="BH197" s="179"/>
      <c r="BI197" s="179"/>
    </row>
    <row r="198" spans="1:61" s="136" customFormat="1" ht="30" customHeight="1">
      <c r="A198" s="156">
        <v>12</v>
      </c>
      <c r="B198" s="157"/>
      <c r="C198" s="157"/>
      <c r="D198" s="176" t="s">
        <v>624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625</v>
      </c>
      <c r="R198" s="57"/>
      <c r="S198" s="57"/>
      <c r="T198" s="57"/>
      <c r="U198" s="57"/>
      <c r="V198" s="176" t="s">
        <v>383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13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13</v>
      </c>
      <c r="AQ198" s="179"/>
      <c r="AR198" s="179"/>
      <c r="AS198" s="179"/>
      <c r="AT198" s="179"/>
      <c r="AU198" s="179">
        <v>13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13</v>
      </c>
      <c r="BF198" s="179"/>
      <c r="BG198" s="179"/>
      <c r="BH198" s="179"/>
      <c r="BI198" s="179"/>
    </row>
    <row r="199" spans="1:61" s="9" customFormat="1" ht="14.25">
      <c r="A199" s="118">
        <v>0</v>
      </c>
      <c r="B199" s="116"/>
      <c r="C199" s="116"/>
      <c r="D199" s="173" t="s">
        <v>381</v>
      </c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71"/>
      <c r="R199" s="171"/>
      <c r="S199" s="171"/>
      <c r="T199" s="171"/>
      <c r="U199" s="171"/>
      <c r="V199" s="173"/>
      <c r="W199" s="138"/>
      <c r="X199" s="138"/>
      <c r="Y199" s="138"/>
      <c r="Z199" s="138"/>
      <c r="AA199" s="138"/>
      <c r="AB199" s="138"/>
      <c r="AC199" s="138"/>
      <c r="AD199" s="138"/>
      <c r="AE199" s="139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</row>
    <row r="200" spans="1:61" s="136" customFormat="1" ht="42.75" customHeight="1">
      <c r="A200" s="156">
        <v>1</v>
      </c>
      <c r="B200" s="157"/>
      <c r="C200" s="157"/>
      <c r="D200" s="176" t="s">
        <v>626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222</v>
      </c>
      <c r="R200" s="57"/>
      <c r="S200" s="57"/>
      <c r="T200" s="57"/>
      <c r="U200" s="57"/>
      <c r="V200" s="176" t="s">
        <v>383</v>
      </c>
      <c r="W200" s="131"/>
      <c r="X200" s="131"/>
      <c r="Y200" s="131"/>
      <c r="Z200" s="131"/>
      <c r="AA200" s="131"/>
      <c r="AB200" s="131"/>
      <c r="AC200" s="131"/>
      <c r="AD200" s="131"/>
      <c r="AE200" s="132"/>
      <c r="AF200" s="179">
        <v>117833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117833</v>
      </c>
      <c r="AQ200" s="179"/>
      <c r="AR200" s="179"/>
      <c r="AS200" s="179"/>
      <c r="AT200" s="179"/>
      <c r="AU200" s="179">
        <v>120190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120190</v>
      </c>
      <c r="BF200" s="179"/>
      <c r="BG200" s="179"/>
      <c r="BH200" s="179"/>
      <c r="BI200" s="179"/>
    </row>
    <row r="201" spans="1:61" s="136" customFormat="1" ht="15" customHeight="1">
      <c r="A201" s="156">
        <v>2</v>
      </c>
      <c r="B201" s="157"/>
      <c r="C201" s="157"/>
      <c r="D201" s="176" t="s">
        <v>627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2"/>
      <c r="Q201" s="57" t="s">
        <v>222</v>
      </c>
      <c r="R201" s="57"/>
      <c r="S201" s="57"/>
      <c r="T201" s="57"/>
      <c r="U201" s="57"/>
      <c r="V201" s="176" t="s">
        <v>383</v>
      </c>
      <c r="W201" s="131"/>
      <c r="X201" s="131"/>
      <c r="Y201" s="131"/>
      <c r="Z201" s="131"/>
      <c r="AA201" s="131"/>
      <c r="AB201" s="131"/>
      <c r="AC201" s="131"/>
      <c r="AD201" s="131"/>
      <c r="AE201" s="132"/>
      <c r="AF201" s="179">
        <v>0</v>
      </c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>
        <v>0</v>
      </c>
      <c r="AQ201" s="179"/>
      <c r="AR201" s="179"/>
      <c r="AS201" s="179"/>
      <c r="AT201" s="179"/>
      <c r="AU201" s="179">
        <v>0</v>
      </c>
      <c r="AV201" s="179"/>
      <c r="AW201" s="179"/>
      <c r="AX201" s="179"/>
      <c r="AY201" s="179"/>
      <c r="AZ201" s="179">
        <v>0</v>
      </c>
      <c r="BA201" s="179"/>
      <c r="BB201" s="179"/>
      <c r="BC201" s="179"/>
      <c r="BD201" s="179"/>
      <c r="BE201" s="179">
        <v>0</v>
      </c>
      <c r="BF201" s="179"/>
      <c r="BG201" s="179"/>
      <c r="BH201" s="179"/>
      <c r="BI201" s="179"/>
    </row>
    <row r="202" spans="1:61" s="136" customFormat="1" ht="15" customHeight="1">
      <c r="A202" s="156">
        <v>3</v>
      </c>
      <c r="B202" s="157"/>
      <c r="C202" s="157"/>
      <c r="D202" s="176" t="s">
        <v>628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57" t="s">
        <v>222</v>
      </c>
      <c r="R202" s="57"/>
      <c r="S202" s="57"/>
      <c r="T202" s="57"/>
      <c r="U202" s="57"/>
      <c r="V202" s="176" t="s">
        <v>383</v>
      </c>
      <c r="W202" s="131"/>
      <c r="X202" s="131"/>
      <c r="Y202" s="131"/>
      <c r="Z202" s="131"/>
      <c r="AA202" s="131"/>
      <c r="AB202" s="131"/>
      <c r="AC202" s="131"/>
      <c r="AD202" s="131"/>
      <c r="AE202" s="132"/>
      <c r="AF202" s="179">
        <v>0</v>
      </c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>
        <v>0</v>
      </c>
      <c r="AQ202" s="179"/>
      <c r="AR202" s="179"/>
      <c r="AS202" s="179"/>
      <c r="AT202" s="179"/>
      <c r="AU202" s="179">
        <v>0</v>
      </c>
      <c r="AV202" s="179"/>
      <c r="AW202" s="179"/>
      <c r="AX202" s="179"/>
      <c r="AY202" s="179"/>
      <c r="AZ202" s="179">
        <v>0</v>
      </c>
      <c r="BA202" s="179"/>
      <c r="BB202" s="179"/>
      <c r="BC202" s="179"/>
      <c r="BD202" s="179"/>
      <c r="BE202" s="179">
        <v>0</v>
      </c>
      <c r="BF202" s="179"/>
      <c r="BG202" s="179"/>
      <c r="BH202" s="179"/>
      <c r="BI202" s="179"/>
    </row>
    <row r="203" spans="1:61" s="136" customFormat="1" ht="15" customHeight="1">
      <c r="A203" s="156">
        <v>3</v>
      </c>
      <c r="B203" s="157"/>
      <c r="C203" s="157"/>
      <c r="D203" s="176" t="s">
        <v>629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57" t="s">
        <v>222</v>
      </c>
      <c r="R203" s="57"/>
      <c r="S203" s="57"/>
      <c r="T203" s="57"/>
      <c r="U203" s="57"/>
      <c r="V203" s="176" t="s">
        <v>383</v>
      </c>
      <c r="W203" s="131"/>
      <c r="X203" s="131"/>
      <c r="Y203" s="131"/>
      <c r="Z203" s="131"/>
      <c r="AA203" s="131"/>
      <c r="AB203" s="131"/>
      <c r="AC203" s="131"/>
      <c r="AD203" s="131"/>
      <c r="AE203" s="132"/>
      <c r="AF203" s="179">
        <v>10275</v>
      </c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>
        <v>10275</v>
      </c>
      <c r="AQ203" s="179"/>
      <c r="AR203" s="179"/>
      <c r="AS203" s="179"/>
      <c r="AT203" s="179"/>
      <c r="AU203" s="179">
        <v>10275</v>
      </c>
      <c r="AV203" s="179"/>
      <c r="AW203" s="179"/>
      <c r="AX203" s="179"/>
      <c r="AY203" s="179"/>
      <c r="AZ203" s="179">
        <v>0</v>
      </c>
      <c r="BA203" s="179"/>
      <c r="BB203" s="179"/>
      <c r="BC203" s="179"/>
      <c r="BD203" s="179"/>
      <c r="BE203" s="179">
        <v>10275</v>
      </c>
      <c r="BF203" s="179"/>
      <c r="BG203" s="179"/>
      <c r="BH203" s="179"/>
      <c r="BI203" s="179"/>
    </row>
    <row r="204" spans="1:61" s="136" customFormat="1" ht="30" customHeight="1">
      <c r="A204" s="156">
        <v>4</v>
      </c>
      <c r="B204" s="157"/>
      <c r="C204" s="157"/>
      <c r="D204" s="176" t="s">
        <v>630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2"/>
      <c r="Q204" s="57" t="s">
        <v>222</v>
      </c>
      <c r="R204" s="57"/>
      <c r="S204" s="57"/>
      <c r="T204" s="57"/>
      <c r="U204" s="57"/>
      <c r="V204" s="176" t="s">
        <v>383</v>
      </c>
      <c r="W204" s="131"/>
      <c r="X204" s="131"/>
      <c r="Y204" s="131"/>
      <c r="Z204" s="131"/>
      <c r="AA204" s="131"/>
      <c r="AB204" s="131"/>
      <c r="AC204" s="131"/>
      <c r="AD204" s="131"/>
      <c r="AE204" s="132"/>
      <c r="AF204" s="179">
        <v>9.64</v>
      </c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>
        <v>9.64</v>
      </c>
      <c r="AQ204" s="179"/>
      <c r="AR204" s="179"/>
      <c r="AS204" s="179"/>
      <c r="AT204" s="179"/>
      <c r="AU204" s="179">
        <v>10.85</v>
      </c>
      <c r="AV204" s="179"/>
      <c r="AW204" s="179"/>
      <c r="AX204" s="179"/>
      <c r="AY204" s="179"/>
      <c r="AZ204" s="179">
        <v>0</v>
      </c>
      <c r="BA204" s="179"/>
      <c r="BB204" s="179"/>
      <c r="BC204" s="179"/>
      <c r="BD204" s="179"/>
      <c r="BE204" s="179">
        <v>10.85</v>
      </c>
      <c r="BF204" s="179"/>
      <c r="BG204" s="179"/>
      <c r="BH204" s="179"/>
      <c r="BI204" s="179"/>
    </row>
    <row r="205" spans="1:61" s="136" customFormat="1" ht="15" customHeight="1">
      <c r="A205" s="156">
        <v>5</v>
      </c>
      <c r="B205" s="157"/>
      <c r="C205" s="157"/>
      <c r="D205" s="176" t="s">
        <v>631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2"/>
      <c r="Q205" s="57" t="s">
        <v>222</v>
      </c>
      <c r="R205" s="57"/>
      <c r="S205" s="57"/>
      <c r="T205" s="57"/>
      <c r="U205" s="57"/>
      <c r="V205" s="176" t="s">
        <v>383</v>
      </c>
      <c r="W205" s="131"/>
      <c r="X205" s="131"/>
      <c r="Y205" s="131"/>
      <c r="Z205" s="131"/>
      <c r="AA205" s="131"/>
      <c r="AB205" s="131"/>
      <c r="AC205" s="131"/>
      <c r="AD205" s="131"/>
      <c r="AE205" s="132"/>
      <c r="AF205" s="179">
        <v>20</v>
      </c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>
        <v>20</v>
      </c>
      <c r="AQ205" s="179"/>
      <c r="AR205" s="179"/>
      <c r="AS205" s="179"/>
      <c r="AT205" s="179"/>
      <c r="AU205" s="179">
        <v>20</v>
      </c>
      <c r="AV205" s="179"/>
      <c r="AW205" s="179"/>
      <c r="AX205" s="179"/>
      <c r="AY205" s="179"/>
      <c r="AZ205" s="179">
        <v>0</v>
      </c>
      <c r="BA205" s="179"/>
      <c r="BB205" s="179"/>
      <c r="BC205" s="179"/>
      <c r="BD205" s="179"/>
      <c r="BE205" s="179">
        <v>20</v>
      </c>
      <c r="BF205" s="179"/>
      <c r="BG205" s="179"/>
      <c r="BH205" s="179"/>
      <c r="BI205" s="179"/>
    </row>
    <row r="206" spans="1:61" s="136" customFormat="1" ht="45" customHeight="1">
      <c r="A206" s="156">
        <v>6</v>
      </c>
      <c r="B206" s="157"/>
      <c r="C206" s="157"/>
      <c r="D206" s="176" t="s">
        <v>632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2"/>
      <c r="Q206" s="57" t="s">
        <v>222</v>
      </c>
      <c r="R206" s="57"/>
      <c r="S206" s="57"/>
      <c r="T206" s="57"/>
      <c r="U206" s="57"/>
      <c r="V206" s="176" t="s">
        <v>383</v>
      </c>
      <c r="W206" s="131"/>
      <c r="X206" s="131"/>
      <c r="Y206" s="131"/>
      <c r="Z206" s="131"/>
      <c r="AA206" s="131"/>
      <c r="AB206" s="131"/>
      <c r="AC206" s="131"/>
      <c r="AD206" s="131"/>
      <c r="AE206" s="132"/>
      <c r="AF206" s="179">
        <v>20395</v>
      </c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>
        <v>20395</v>
      </c>
      <c r="AQ206" s="179"/>
      <c r="AR206" s="179"/>
      <c r="AS206" s="179"/>
      <c r="AT206" s="179"/>
      <c r="AU206" s="179">
        <v>20810</v>
      </c>
      <c r="AV206" s="179"/>
      <c r="AW206" s="179"/>
      <c r="AX206" s="179"/>
      <c r="AY206" s="179"/>
      <c r="AZ206" s="179">
        <v>0</v>
      </c>
      <c r="BA206" s="179"/>
      <c r="BB206" s="179"/>
      <c r="BC206" s="179"/>
      <c r="BD206" s="179"/>
      <c r="BE206" s="179">
        <v>20810</v>
      </c>
      <c r="BF206" s="179"/>
      <c r="BG206" s="179"/>
      <c r="BH206" s="179"/>
      <c r="BI206" s="179"/>
    </row>
    <row r="207" spans="1:61" s="136" customFormat="1" ht="15" customHeight="1">
      <c r="A207" s="156">
        <v>7</v>
      </c>
      <c r="B207" s="157"/>
      <c r="C207" s="157"/>
      <c r="D207" s="176" t="s">
        <v>633</v>
      </c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2"/>
      <c r="Q207" s="57" t="s">
        <v>222</v>
      </c>
      <c r="R207" s="57"/>
      <c r="S207" s="57"/>
      <c r="T207" s="57"/>
      <c r="U207" s="57"/>
      <c r="V207" s="176" t="s">
        <v>383</v>
      </c>
      <c r="W207" s="131"/>
      <c r="X207" s="131"/>
      <c r="Y207" s="131"/>
      <c r="Z207" s="131"/>
      <c r="AA207" s="131"/>
      <c r="AB207" s="131"/>
      <c r="AC207" s="131"/>
      <c r="AD207" s="131"/>
      <c r="AE207" s="132"/>
      <c r="AF207" s="179">
        <v>750</v>
      </c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>
        <v>750</v>
      </c>
      <c r="AQ207" s="179"/>
      <c r="AR207" s="179"/>
      <c r="AS207" s="179"/>
      <c r="AT207" s="179"/>
      <c r="AU207" s="179">
        <v>750</v>
      </c>
      <c r="AV207" s="179"/>
      <c r="AW207" s="179"/>
      <c r="AX207" s="179"/>
      <c r="AY207" s="179"/>
      <c r="AZ207" s="179">
        <v>0</v>
      </c>
      <c r="BA207" s="179"/>
      <c r="BB207" s="179"/>
      <c r="BC207" s="179"/>
      <c r="BD207" s="179"/>
      <c r="BE207" s="179">
        <v>750</v>
      </c>
      <c r="BF207" s="179"/>
      <c r="BG207" s="179"/>
      <c r="BH207" s="179"/>
      <c r="BI207" s="179"/>
    </row>
    <row r="208" spans="1:61" s="136" customFormat="1" ht="15" customHeight="1">
      <c r="A208" s="156">
        <v>8</v>
      </c>
      <c r="B208" s="157"/>
      <c r="C208" s="157"/>
      <c r="D208" s="176" t="s">
        <v>634</v>
      </c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2"/>
      <c r="Q208" s="57" t="s">
        <v>222</v>
      </c>
      <c r="R208" s="57"/>
      <c r="S208" s="57"/>
      <c r="T208" s="57"/>
      <c r="U208" s="57"/>
      <c r="V208" s="176" t="s">
        <v>383</v>
      </c>
      <c r="W208" s="131"/>
      <c r="X208" s="131"/>
      <c r="Y208" s="131"/>
      <c r="Z208" s="131"/>
      <c r="AA208" s="131"/>
      <c r="AB208" s="131"/>
      <c r="AC208" s="131"/>
      <c r="AD208" s="131"/>
      <c r="AE208" s="132"/>
      <c r="AF208" s="179">
        <v>0</v>
      </c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>
        <v>0</v>
      </c>
      <c r="AQ208" s="179"/>
      <c r="AR208" s="179"/>
      <c r="AS208" s="179"/>
      <c r="AT208" s="179"/>
      <c r="AU208" s="179">
        <v>0</v>
      </c>
      <c r="AV208" s="179"/>
      <c r="AW208" s="179"/>
      <c r="AX208" s="179"/>
      <c r="AY208" s="179"/>
      <c r="AZ208" s="179">
        <v>0</v>
      </c>
      <c r="BA208" s="179"/>
      <c r="BB208" s="179"/>
      <c r="BC208" s="179"/>
      <c r="BD208" s="179"/>
      <c r="BE208" s="179">
        <v>0</v>
      </c>
      <c r="BF208" s="179"/>
      <c r="BG208" s="179"/>
      <c r="BH208" s="179"/>
      <c r="BI208" s="179"/>
    </row>
    <row r="209" spans="1:61" s="136" customFormat="1" ht="15" customHeight="1">
      <c r="A209" s="156">
        <v>9</v>
      </c>
      <c r="B209" s="157"/>
      <c r="C209" s="157"/>
      <c r="D209" s="176" t="s">
        <v>635</v>
      </c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2"/>
      <c r="Q209" s="57" t="s">
        <v>222</v>
      </c>
      <c r="R209" s="57"/>
      <c r="S209" s="57"/>
      <c r="T209" s="57"/>
      <c r="U209" s="57"/>
      <c r="V209" s="176" t="s">
        <v>383</v>
      </c>
      <c r="W209" s="131"/>
      <c r="X209" s="131"/>
      <c r="Y209" s="131"/>
      <c r="Z209" s="131"/>
      <c r="AA209" s="131"/>
      <c r="AB209" s="131"/>
      <c r="AC209" s="131"/>
      <c r="AD209" s="131"/>
      <c r="AE209" s="132"/>
      <c r="AF209" s="179">
        <v>248</v>
      </c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>
        <v>248</v>
      </c>
      <c r="AQ209" s="179"/>
      <c r="AR209" s="179"/>
      <c r="AS209" s="179"/>
      <c r="AT209" s="179"/>
      <c r="AU209" s="179">
        <v>248</v>
      </c>
      <c r="AV209" s="179"/>
      <c r="AW209" s="179"/>
      <c r="AX209" s="179"/>
      <c r="AY209" s="179"/>
      <c r="AZ209" s="179">
        <v>0</v>
      </c>
      <c r="BA209" s="179"/>
      <c r="BB209" s="179"/>
      <c r="BC209" s="179"/>
      <c r="BD209" s="179"/>
      <c r="BE209" s="179">
        <v>248</v>
      </c>
      <c r="BF209" s="179"/>
      <c r="BG209" s="179"/>
      <c r="BH209" s="179"/>
      <c r="BI209" s="179"/>
    </row>
    <row r="210" spans="1:61" s="136" customFormat="1" ht="30" customHeight="1">
      <c r="A210" s="156">
        <v>10</v>
      </c>
      <c r="B210" s="157"/>
      <c r="C210" s="157"/>
      <c r="D210" s="176" t="s">
        <v>636</v>
      </c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2"/>
      <c r="Q210" s="57" t="s">
        <v>222</v>
      </c>
      <c r="R210" s="57"/>
      <c r="S210" s="57"/>
      <c r="T210" s="57"/>
      <c r="U210" s="57"/>
      <c r="V210" s="176" t="s">
        <v>383</v>
      </c>
      <c r="W210" s="131"/>
      <c r="X210" s="131"/>
      <c r="Y210" s="131"/>
      <c r="Z210" s="131"/>
      <c r="AA210" s="131"/>
      <c r="AB210" s="131"/>
      <c r="AC210" s="131"/>
      <c r="AD210" s="131"/>
      <c r="AE210" s="132"/>
      <c r="AF210" s="179">
        <v>398</v>
      </c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>
        <v>398</v>
      </c>
      <c r="AQ210" s="179"/>
      <c r="AR210" s="179"/>
      <c r="AS210" s="179"/>
      <c r="AT210" s="179"/>
      <c r="AU210" s="179">
        <v>398</v>
      </c>
      <c r="AV210" s="179"/>
      <c r="AW210" s="179"/>
      <c r="AX210" s="179"/>
      <c r="AY210" s="179"/>
      <c r="AZ210" s="179">
        <v>0</v>
      </c>
      <c r="BA210" s="179"/>
      <c r="BB210" s="179"/>
      <c r="BC210" s="179"/>
      <c r="BD210" s="179"/>
      <c r="BE210" s="179">
        <v>398</v>
      </c>
      <c r="BF210" s="179"/>
      <c r="BG210" s="179"/>
      <c r="BH210" s="179"/>
      <c r="BI210" s="179"/>
    </row>
    <row r="211" spans="1:61" s="136" customFormat="1" ht="15" customHeight="1">
      <c r="A211" s="156">
        <v>11</v>
      </c>
      <c r="B211" s="157"/>
      <c r="C211" s="157"/>
      <c r="D211" s="176" t="s">
        <v>637</v>
      </c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2"/>
      <c r="Q211" s="57" t="s">
        <v>222</v>
      </c>
      <c r="R211" s="57"/>
      <c r="S211" s="57"/>
      <c r="T211" s="57"/>
      <c r="U211" s="57"/>
      <c r="V211" s="176" t="s">
        <v>383</v>
      </c>
      <c r="W211" s="131"/>
      <c r="X211" s="131"/>
      <c r="Y211" s="131"/>
      <c r="Z211" s="131"/>
      <c r="AA211" s="131"/>
      <c r="AB211" s="131"/>
      <c r="AC211" s="131"/>
      <c r="AD211" s="131"/>
      <c r="AE211" s="132"/>
      <c r="AF211" s="179">
        <v>222</v>
      </c>
      <c r="AG211" s="179"/>
      <c r="AH211" s="179"/>
      <c r="AI211" s="179"/>
      <c r="AJ211" s="179"/>
      <c r="AK211" s="179">
        <v>0</v>
      </c>
      <c r="AL211" s="179"/>
      <c r="AM211" s="179"/>
      <c r="AN211" s="179"/>
      <c r="AO211" s="179"/>
      <c r="AP211" s="179">
        <v>222</v>
      </c>
      <c r="AQ211" s="179"/>
      <c r="AR211" s="179"/>
      <c r="AS211" s="179"/>
      <c r="AT211" s="179"/>
      <c r="AU211" s="179">
        <v>222</v>
      </c>
      <c r="AV211" s="179"/>
      <c r="AW211" s="179"/>
      <c r="AX211" s="179"/>
      <c r="AY211" s="179"/>
      <c r="AZ211" s="179">
        <v>0</v>
      </c>
      <c r="BA211" s="179"/>
      <c r="BB211" s="179"/>
      <c r="BC211" s="179"/>
      <c r="BD211" s="179"/>
      <c r="BE211" s="179">
        <v>222</v>
      </c>
      <c r="BF211" s="179"/>
      <c r="BG211" s="179"/>
      <c r="BH211" s="179"/>
      <c r="BI211" s="179"/>
    </row>
    <row r="212" spans="1:61" s="136" customFormat="1" ht="30" customHeight="1">
      <c r="A212" s="156">
        <v>12</v>
      </c>
      <c r="B212" s="157"/>
      <c r="C212" s="157"/>
      <c r="D212" s="176" t="s">
        <v>638</v>
      </c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2"/>
      <c r="Q212" s="57" t="s">
        <v>222</v>
      </c>
      <c r="R212" s="57"/>
      <c r="S212" s="57"/>
      <c r="T212" s="57"/>
      <c r="U212" s="57"/>
      <c r="V212" s="176" t="s">
        <v>383</v>
      </c>
      <c r="W212" s="131"/>
      <c r="X212" s="131"/>
      <c r="Y212" s="131"/>
      <c r="Z212" s="131"/>
      <c r="AA212" s="131"/>
      <c r="AB212" s="131"/>
      <c r="AC212" s="131"/>
      <c r="AD212" s="131"/>
      <c r="AE212" s="132"/>
      <c r="AF212" s="179">
        <v>40000</v>
      </c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>
        <v>40000</v>
      </c>
      <c r="AQ212" s="179"/>
      <c r="AR212" s="179"/>
      <c r="AS212" s="179"/>
      <c r="AT212" s="179"/>
      <c r="AU212" s="179">
        <v>40000</v>
      </c>
      <c r="AV212" s="179"/>
      <c r="AW212" s="179"/>
      <c r="AX212" s="179"/>
      <c r="AY212" s="179"/>
      <c r="AZ212" s="179">
        <v>0</v>
      </c>
      <c r="BA212" s="179"/>
      <c r="BB212" s="179"/>
      <c r="BC212" s="179"/>
      <c r="BD212" s="179"/>
      <c r="BE212" s="179">
        <v>40000</v>
      </c>
      <c r="BF212" s="179"/>
      <c r="BG212" s="179"/>
      <c r="BH212" s="179"/>
      <c r="BI212" s="179"/>
    </row>
    <row r="213" spans="1:61" s="9" customFormat="1" ht="14.25">
      <c r="A213" s="118">
        <v>0</v>
      </c>
      <c r="B213" s="116"/>
      <c r="C213" s="116"/>
      <c r="D213" s="173" t="s">
        <v>389</v>
      </c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71"/>
      <c r="R213" s="171"/>
      <c r="S213" s="171"/>
      <c r="T213" s="171"/>
      <c r="U213" s="171"/>
      <c r="V213" s="173"/>
      <c r="W213" s="138"/>
      <c r="X213" s="138"/>
      <c r="Y213" s="138"/>
      <c r="Z213" s="138"/>
      <c r="AA213" s="138"/>
      <c r="AB213" s="138"/>
      <c r="AC213" s="138"/>
      <c r="AD213" s="138"/>
      <c r="AE213" s="139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</row>
    <row r="214" spans="1:61" s="136" customFormat="1" ht="28.5" customHeight="1">
      <c r="A214" s="156">
        <v>1</v>
      </c>
      <c r="B214" s="157"/>
      <c r="C214" s="157"/>
      <c r="D214" s="176" t="s">
        <v>639</v>
      </c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2"/>
      <c r="Q214" s="57" t="s">
        <v>391</v>
      </c>
      <c r="R214" s="57"/>
      <c r="S214" s="57"/>
      <c r="T214" s="57"/>
      <c r="U214" s="57"/>
      <c r="V214" s="176" t="s">
        <v>383</v>
      </c>
      <c r="W214" s="131"/>
      <c r="X214" s="131"/>
      <c r="Y214" s="131"/>
      <c r="Z214" s="131"/>
      <c r="AA214" s="131"/>
      <c r="AB214" s="131"/>
      <c r="AC214" s="131"/>
      <c r="AD214" s="131"/>
      <c r="AE214" s="132"/>
      <c r="AF214" s="179">
        <v>100</v>
      </c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>
        <v>100</v>
      </c>
      <c r="AQ214" s="179"/>
      <c r="AR214" s="179"/>
      <c r="AS214" s="179"/>
      <c r="AT214" s="179"/>
      <c r="AU214" s="179">
        <v>100</v>
      </c>
      <c r="AV214" s="179"/>
      <c r="AW214" s="179"/>
      <c r="AX214" s="179"/>
      <c r="AY214" s="179"/>
      <c r="AZ214" s="179">
        <v>0</v>
      </c>
      <c r="BA214" s="179"/>
      <c r="BB214" s="179"/>
      <c r="BC214" s="179"/>
      <c r="BD214" s="179"/>
      <c r="BE214" s="179">
        <v>100</v>
      </c>
      <c r="BF214" s="179"/>
      <c r="BG214" s="179"/>
      <c r="BH214" s="179"/>
      <c r="BI214" s="179"/>
    </row>
    <row r="215" spans="1:61" s="136" customFormat="1" ht="30" customHeight="1">
      <c r="A215" s="156">
        <v>2</v>
      </c>
      <c r="B215" s="157"/>
      <c r="C215" s="157"/>
      <c r="D215" s="176" t="s">
        <v>640</v>
      </c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2"/>
      <c r="Q215" s="57" t="s">
        <v>391</v>
      </c>
      <c r="R215" s="57"/>
      <c r="S215" s="57"/>
      <c r="T215" s="57"/>
      <c r="U215" s="57"/>
      <c r="V215" s="176" t="s">
        <v>383</v>
      </c>
      <c r="W215" s="131"/>
      <c r="X215" s="131"/>
      <c r="Y215" s="131"/>
      <c r="Z215" s="131"/>
      <c r="AA215" s="131"/>
      <c r="AB215" s="131"/>
      <c r="AC215" s="131"/>
      <c r="AD215" s="131"/>
      <c r="AE215" s="132"/>
      <c r="AF215" s="179">
        <v>100</v>
      </c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>
        <v>100</v>
      </c>
      <c r="AQ215" s="179"/>
      <c r="AR215" s="179"/>
      <c r="AS215" s="179"/>
      <c r="AT215" s="179"/>
      <c r="AU215" s="179">
        <v>100</v>
      </c>
      <c r="AV215" s="179"/>
      <c r="AW215" s="179"/>
      <c r="AX215" s="179"/>
      <c r="AY215" s="179"/>
      <c r="AZ215" s="179">
        <v>0</v>
      </c>
      <c r="BA215" s="179"/>
      <c r="BB215" s="179"/>
      <c r="BC215" s="179"/>
      <c r="BD215" s="179"/>
      <c r="BE215" s="179">
        <v>100</v>
      </c>
      <c r="BF215" s="179"/>
      <c r="BG215" s="179"/>
      <c r="BH215" s="179"/>
      <c r="BI215" s="179"/>
    </row>
    <row r="216" spans="1:61" s="136" customFormat="1" ht="15" customHeight="1">
      <c r="A216" s="156">
        <v>3</v>
      </c>
      <c r="B216" s="157"/>
      <c r="C216" s="157"/>
      <c r="D216" s="176" t="s">
        <v>641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57" t="s">
        <v>391</v>
      </c>
      <c r="R216" s="57"/>
      <c r="S216" s="57"/>
      <c r="T216" s="57"/>
      <c r="U216" s="57"/>
      <c r="V216" s="176" t="s">
        <v>383</v>
      </c>
      <c r="W216" s="131"/>
      <c r="X216" s="131"/>
      <c r="Y216" s="131"/>
      <c r="Z216" s="131"/>
      <c r="AA216" s="131"/>
      <c r="AB216" s="131"/>
      <c r="AC216" s="131"/>
      <c r="AD216" s="131"/>
      <c r="AE216" s="132"/>
      <c r="AF216" s="179">
        <v>0</v>
      </c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>
        <v>0</v>
      </c>
      <c r="AQ216" s="179"/>
      <c r="AR216" s="179"/>
      <c r="AS216" s="179"/>
      <c r="AT216" s="179"/>
      <c r="AU216" s="179">
        <v>0</v>
      </c>
      <c r="AV216" s="179"/>
      <c r="AW216" s="179"/>
      <c r="AX216" s="179"/>
      <c r="AY216" s="179"/>
      <c r="AZ216" s="179">
        <v>0</v>
      </c>
      <c r="BA216" s="179"/>
      <c r="BB216" s="179"/>
      <c r="BC216" s="179"/>
      <c r="BD216" s="179"/>
      <c r="BE216" s="179">
        <v>0</v>
      </c>
      <c r="BF216" s="179"/>
      <c r="BG216" s="179"/>
      <c r="BH216" s="179"/>
      <c r="BI216" s="179"/>
    </row>
    <row r="217" spans="1:61" s="136" customFormat="1" ht="15" customHeight="1">
      <c r="A217" s="156">
        <v>3</v>
      </c>
      <c r="B217" s="157"/>
      <c r="C217" s="157"/>
      <c r="D217" s="176" t="s">
        <v>642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57" t="s">
        <v>391</v>
      </c>
      <c r="R217" s="57"/>
      <c r="S217" s="57"/>
      <c r="T217" s="57"/>
      <c r="U217" s="57"/>
      <c r="V217" s="176" t="s">
        <v>383</v>
      </c>
      <c r="W217" s="131"/>
      <c r="X217" s="131"/>
      <c r="Y217" s="131"/>
      <c r="Z217" s="131"/>
      <c r="AA217" s="131"/>
      <c r="AB217" s="131"/>
      <c r="AC217" s="131"/>
      <c r="AD217" s="131"/>
      <c r="AE217" s="132"/>
      <c r="AF217" s="179">
        <v>100</v>
      </c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>
        <v>100</v>
      </c>
      <c r="AQ217" s="179"/>
      <c r="AR217" s="179"/>
      <c r="AS217" s="179"/>
      <c r="AT217" s="179"/>
      <c r="AU217" s="179">
        <v>100</v>
      </c>
      <c r="AV217" s="179"/>
      <c r="AW217" s="179"/>
      <c r="AX217" s="179"/>
      <c r="AY217" s="179"/>
      <c r="AZ217" s="179">
        <v>0</v>
      </c>
      <c r="BA217" s="179"/>
      <c r="BB217" s="179"/>
      <c r="BC217" s="179"/>
      <c r="BD217" s="179"/>
      <c r="BE217" s="179">
        <v>100</v>
      </c>
      <c r="BF217" s="179"/>
      <c r="BG217" s="179"/>
      <c r="BH217" s="179"/>
      <c r="BI217" s="179"/>
    </row>
    <row r="218" spans="1:61" s="136" customFormat="1" ht="30" customHeight="1">
      <c r="A218" s="156">
        <v>4</v>
      </c>
      <c r="B218" s="157"/>
      <c r="C218" s="157"/>
      <c r="D218" s="176" t="s">
        <v>643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57" t="s">
        <v>391</v>
      </c>
      <c r="R218" s="57"/>
      <c r="S218" s="57"/>
      <c r="T218" s="57"/>
      <c r="U218" s="57"/>
      <c r="V218" s="176" t="s">
        <v>383</v>
      </c>
      <c r="W218" s="131"/>
      <c r="X218" s="131"/>
      <c r="Y218" s="131"/>
      <c r="Z218" s="131"/>
      <c r="AA218" s="131"/>
      <c r="AB218" s="131"/>
      <c r="AC218" s="131"/>
      <c r="AD218" s="131"/>
      <c r="AE218" s="132"/>
      <c r="AF218" s="179">
        <v>100</v>
      </c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>
        <v>100</v>
      </c>
      <c r="AQ218" s="179"/>
      <c r="AR218" s="179"/>
      <c r="AS218" s="179"/>
      <c r="AT218" s="179"/>
      <c r="AU218" s="179">
        <v>100</v>
      </c>
      <c r="AV218" s="179"/>
      <c r="AW218" s="179"/>
      <c r="AX218" s="179"/>
      <c r="AY218" s="179"/>
      <c r="AZ218" s="179">
        <v>0</v>
      </c>
      <c r="BA218" s="179"/>
      <c r="BB218" s="179"/>
      <c r="BC218" s="179"/>
      <c r="BD218" s="179"/>
      <c r="BE218" s="179">
        <v>100</v>
      </c>
      <c r="BF218" s="179"/>
      <c r="BG218" s="179"/>
      <c r="BH218" s="179"/>
      <c r="BI218" s="179"/>
    </row>
    <row r="219" spans="1:61" s="136" customFormat="1" ht="45" customHeight="1">
      <c r="A219" s="156">
        <v>5</v>
      </c>
      <c r="B219" s="157"/>
      <c r="C219" s="157"/>
      <c r="D219" s="176" t="s">
        <v>644</v>
      </c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2"/>
      <c r="Q219" s="57" t="s">
        <v>391</v>
      </c>
      <c r="R219" s="57"/>
      <c r="S219" s="57"/>
      <c r="T219" s="57"/>
      <c r="U219" s="57"/>
      <c r="V219" s="176" t="s">
        <v>383</v>
      </c>
      <c r="W219" s="131"/>
      <c r="X219" s="131"/>
      <c r="Y219" s="131"/>
      <c r="Z219" s="131"/>
      <c r="AA219" s="131"/>
      <c r="AB219" s="131"/>
      <c r="AC219" s="131"/>
      <c r="AD219" s="131"/>
      <c r="AE219" s="132"/>
      <c r="AF219" s="179">
        <v>100</v>
      </c>
      <c r="AG219" s="179"/>
      <c r="AH219" s="179"/>
      <c r="AI219" s="179"/>
      <c r="AJ219" s="179"/>
      <c r="AK219" s="179">
        <v>0</v>
      </c>
      <c r="AL219" s="179"/>
      <c r="AM219" s="179"/>
      <c r="AN219" s="179"/>
      <c r="AO219" s="179"/>
      <c r="AP219" s="179">
        <v>100</v>
      </c>
      <c r="AQ219" s="179"/>
      <c r="AR219" s="179"/>
      <c r="AS219" s="179"/>
      <c r="AT219" s="179"/>
      <c r="AU219" s="179">
        <v>100</v>
      </c>
      <c r="AV219" s="179"/>
      <c r="AW219" s="179"/>
      <c r="AX219" s="179"/>
      <c r="AY219" s="179"/>
      <c r="AZ219" s="179">
        <v>0</v>
      </c>
      <c r="BA219" s="179"/>
      <c r="BB219" s="179"/>
      <c r="BC219" s="179"/>
      <c r="BD219" s="179"/>
      <c r="BE219" s="179">
        <v>100</v>
      </c>
      <c r="BF219" s="179"/>
      <c r="BG219" s="179"/>
      <c r="BH219" s="179"/>
      <c r="BI219" s="179"/>
    </row>
    <row r="220" spans="1:61" s="136" customFormat="1" ht="30" customHeight="1">
      <c r="A220" s="156">
        <v>6</v>
      </c>
      <c r="B220" s="157"/>
      <c r="C220" s="157"/>
      <c r="D220" s="176" t="s">
        <v>645</v>
      </c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2"/>
      <c r="Q220" s="57" t="s">
        <v>391</v>
      </c>
      <c r="R220" s="57"/>
      <c r="S220" s="57"/>
      <c r="T220" s="57"/>
      <c r="U220" s="57"/>
      <c r="V220" s="176" t="s">
        <v>383</v>
      </c>
      <c r="W220" s="131"/>
      <c r="X220" s="131"/>
      <c r="Y220" s="131"/>
      <c r="Z220" s="131"/>
      <c r="AA220" s="131"/>
      <c r="AB220" s="131"/>
      <c r="AC220" s="131"/>
      <c r="AD220" s="131"/>
      <c r="AE220" s="132"/>
      <c r="AF220" s="179">
        <v>100</v>
      </c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>
        <v>100</v>
      </c>
      <c r="AQ220" s="179"/>
      <c r="AR220" s="179"/>
      <c r="AS220" s="179"/>
      <c r="AT220" s="179"/>
      <c r="AU220" s="179">
        <v>100</v>
      </c>
      <c r="AV220" s="179"/>
      <c r="AW220" s="179"/>
      <c r="AX220" s="179"/>
      <c r="AY220" s="179"/>
      <c r="AZ220" s="179">
        <v>0</v>
      </c>
      <c r="BA220" s="179"/>
      <c r="BB220" s="179"/>
      <c r="BC220" s="179"/>
      <c r="BD220" s="179"/>
      <c r="BE220" s="179">
        <v>100</v>
      </c>
      <c r="BF220" s="179"/>
      <c r="BG220" s="179"/>
      <c r="BH220" s="179"/>
      <c r="BI220" s="179"/>
    </row>
    <row r="221" spans="1:61" s="136" customFormat="1" ht="30" customHeight="1">
      <c r="A221" s="156">
        <v>7</v>
      </c>
      <c r="B221" s="157"/>
      <c r="C221" s="157"/>
      <c r="D221" s="176" t="s">
        <v>646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2"/>
      <c r="Q221" s="57" t="s">
        <v>391</v>
      </c>
      <c r="R221" s="57"/>
      <c r="S221" s="57"/>
      <c r="T221" s="57"/>
      <c r="U221" s="57"/>
      <c r="V221" s="176" t="s">
        <v>383</v>
      </c>
      <c r="W221" s="131"/>
      <c r="X221" s="131"/>
      <c r="Y221" s="131"/>
      <c r="Z221" s="131"/>
      <c r="AA221" s="131"/>
      <c r="AB221" s="131"/>
      <c r="AC221" s="131"/>
      <c r="AD221" s="131"/>
      <c r="AE221" s="132"/>
      <c r="AF221" s="179">
        <v>100</v>
      </c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>
        <v>100</v>
      </c>
      <c r="AQ221" s="179"/>
      <c r="AR221" s="179"/>
      <c r="AS221" s="179"/>
      <c r="AT221" s="179"/>
      <c r="AU221" s="179">
        <v>100</v>
      </c>
      <c r="AV221" s="179"/>
      <c r="AW221" s="179"/>
      <c r="AX221" s="179"/>
      <c r="AY221" s="179"/>
      <c r="AZ221" s="179">
        <v>0</v>
      </c>
      <c r="BA221" s="179"/>
      <c r="BB221" s="179"/>
      <c r="BC221" s="179"/>
      <c r="BD221" s="179"/>
      <c r="BE221" s="179">
        <v>100</v>
      </c>
      <c r="BF221" s="179"/>
      <c r="BG221" s="179"/>
      <c r="BH221" s="179"/>
      <c r="BI221" s="179"/>
    </row>
    <row r="222" spans="1:61" s="136" customFormat="1" ht="30" customHeight="1">
      <c r="A222" s="156">
        <v>8</v>
      </c>
      <c r="B222" s="157"/>
      <c r="C222" s="157"/>
      <c r="D222" s="176" t="s">
        <v>647</v>
      </c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2"/>
      <c r="Q222" s="57" t="s">
        <v>391</v>
      </c>
      <c r="R222" s="57"/>
      <c r="S222" s="57"/>
      <c r="T222" s="57"/>
      <c r="U222" s="57"/>
      <c r="V222" s="176" t="s">
        <v>383</v>
      </c>
      <c r="W222" s="131"/>
      <c r="X222" s="131"/>
      <c r="Y222" s="131"/>
      <c r="Z222" s="131"/>
      <c r="AA222" s="131"/>
      <c r="AB222" s="131"/>
      <c r="AC222" s="131"/>
      <c r="AD222" s="131"/>
      <c r="AE222" s="132"/>
      <c r="AF222" s="179">
        <v>100</v>
      </c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>
        <v>100</v>
      </c>
      <c r="AQ222" s="179"/>
      <c r="AR222" s="179"/>
      <c r="AS222" s="179"/>
      <c r="AT222" s="179"/>
      <c r="AU222" s="179">
        <v>100</v>
      </c>
      <c r="AV222" s="179"/>
      <c r="AW222" s="179"/>
      <c r="AX222" s="179"/>
      <c r="AY222" s="179"/>
      <c r="AZ222" s="179">
        <v>0</v>
      </c>
      <c r="BA222" s="179"/>
      <c r="BB222" s="179"/>
      <c r="BC222" s="179"/>
      <c r="BD222" s="179"/>
      <c r="BE222" s="179">
        <v>100</v>
      </c>
      <c r="BF222" s="179"/>
      <c r="BG222" s="179"/>
      <c r="BH222" s="179"/>
      <c r="BI222" s="179"/>
    </row>
    <row r="223" spans="1:61" s="136" customFormat="1" ht="30" customHeight="1">
      <c r="A223" s="156">
        <v>9</v>
      </c>
      <c r="B223" s="157"/>
      <c r="C223" s="157"/>
      <c r="D223" s="176" t="s">
        <v>648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2"/>
      <c r="Q223" s="57" t="s">
        <v>391</v>
      </c>
      <c r="R223" s="57"/>
      <c r="S223" s="57"/>
      <c r="T223" s="57"/>
      <c r="U223" s="57"/>
      <c r="V223" s="176" t="s">
        <v>383</v>
      </c>
      <c r="W223" s="131"/>
      <c r="X223" s="131"/>
      <c r="Y223" s="131"/>
      <c r="Z223" s="131"/>
      <c r="AA223" s="131"/>
      <c r="AB223" s="131"/>
      <c r="AC223" s="131"/>
      <c r="AD223" s="131"/>
      <c r="AE223" s="132"/>
      <c r="AF223" s="179">
        <v>100</v>
      </c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>
        <v>100</v>
      </c>
      <c r="AQ223" s="179"/>
      <c r="AR223" s="179"/>
      <c r="AS223" s="179"/>
      <c r="AT223" s="179"/>
      <c r="AU223" s="179">
        <v>100</v>
      </c>
      <c r="AV223" s="179"/>
      <c r="AW223" s="179"/>
      <c r="AX223" s="179"/>
      <c r="AY223" s="179"/>
      <c r="AZ223" s="179">
        <v>0</v>
      </c>
      <c r="BA223" s="179"/>
      <c r="BB223" s="179"/>
      <c r="BC223" s="179"/>
      <c r="BD223" s="179"/>
      <c r="BE223" s="179">
        <v>100</v>
      </c>
      <c r="BF223" s="179"/>
      <c r="BG223" s="179"/>
      <c r="BH223" s="179"/>
      <c r="BI223" s="179"/>
    </row>
    <row r="224" spans="1:61" s="136" customFormat="1" ht="15" customHeight="1">
      <c r="A224" s="156">
        <v>10</v>
      </c>
      <c r="B224" s="157"/>
      <c r="C224" s="157"/>
      <c r="D224" s="176" t="s">
        <v>392</v>
      </c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2"/>
      <c r="Q224" s="57" t="s">
        <v>391</v>
      </c>
      <c r="R224" s="57"/>
      <c r="S224" s="57"/>
      <c r="T224" s="57"/>
      <c r="U224" s="57"/>
      <c r="V224" s="176" t="s">
        <v>383</v>
      </c>
      <c r="W224" s="131"/>
      <c r="X224" s="131"/>
      <c r="Y224" s="131"/>
      <c r="Z224" s="131"/>
      <c r="AA224" s="131"/>
      <c r="AB224" s="131"/>
      <c r="AC224" s="131"/>
      <c r="AD224" s="131"/>
      <c r="AE224" s="132"/>
      <c r="AF224" s="179">
        <v>100</v>
      </c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>
        <v>100</v>
      </c>
      <c r="AQ224" s="179"/>
      <c r="AR224" s="179"/>
      <c r="AS224" s="179"/>
      <c r="AT224" s="179"/>
      <c r="AU224" s="179">
        <v>100</v>
      </c>
      <c r="AV224" s="179"/>
      <c r="AW224" s="179"/>
      <c r="AX224" s="179"/>
      <c r="AY224" s="179"/>
      <c r="AZ224" s="179">
        <v>0</v>
      </c>
      <c r="BA224" s="179"/>
      <c r="BB224" s="179"/>
      <c r="BC224" s="179"/>
      <c r="BD224" s="179"/>
      <c r="BE224" s="179">
        <v>100</v>
      </c>
      <c r="BF224" s="179"/>
      <c r="BG224" s="179"/>
      <c r="BH224" s="179"/>
      <c r="BI224" s="179"/>
    </row>
    <row r="226" spans="1:79" ht="14.25" customHeight="1">
      <c r="A226" s="67" t="s">
        <v>155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>
      <c r="A227" s="78" t="s">
        <v>326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</row>
    <row r="228" spans="1:79" ht="12.95" customHeight="1">
      <c r="A228" s="86" t="s">
        <v>20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8"/>
      <c r="U228" s="57" t="s">
        <v>327</v>
      </c>
      <c r="V228" s="57"/>
      <c r="W228" s="57"/>
      <c r="X228" s="57"/>
      <c r="Y228" s="57"/>
      <c r="Z228" s="57"/>
      <c r="AA228" s="57"/>
      <c r="AB228" s="57"/>
      <c r="AC228" s="57"/>
      <c r="AD228" s="57"/>
      <c r="AE228" s="57" t="s">
        <v>328</v>
      </c>
      <c r="AF228" s="57"/>
      <c r="AG228" s="57"/>
      <c r="AH228" s="57"/>
      <c r="AI228" s="57"/>
      <c r="AJ228" s="57"/>
      <c r="AK228" s="57"/>
      <c r="AL228" s="57"/>
      <c r="AM228" s="57"/>
      <c r="AN228" s="57"/>
      <c r="AO228" s="57" t="s">
        <v>329</v>
      </c>
      <c r="AP228" s="57"/>
      <c r="AQ228" s="57"/>
      <c r="AR228" s="57"/>
      <c r="AS228" s="57"/>
      <c r="AT228" s="57"/>
      <c r="AU228" s="57"/>
      <c r="AV228" s="57"/>
      <c r="AW228" s="57"/>
      <c r="AX228" s="57"/>
      <c r="AY228" s="57" t="s">
        <v>330</v>
      </c>
      <c r="AZ228" s="57"/>
      <c r="BA228" s="57"/>
      <c r="BB228" s="57"/>
      <c r="BC228" s="57"/>
      <c r="BD228" s="57"/>
      <c r="BE228" s="57"/>
      <c r="BF228" s="57"/>
      <c r="BG228" s="57"/>
      <c r="BH228" s="57"/>
      <c r="BI228" s="57" t="s">
        <v>332</v>
      </c>
      <c r="BJ228" s="57"/>
      <c r="BK228" s="57"/>
      <c r="BL228" s="57"/>
      <c r="BM228" s="57"/>
      <c r="BN228" s="57"/>
      <c r="BO228" s="57"/>
      <c r="BP228" s="57"/>
      <c r="BQ228" s="57"/>
      <c r="BR228" s="57"/>
    </row>
    <row r="229" spans="1:79" ht="30" customHeight="1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1"/>
      <c r="U229" s="57" t="s">
        <v>5</v>
      </c>
      <c r="V229" s="57"/>
      <c r="W229" s="57"/>
      <c r="X229" s="57"/>
      <c r="Y229" s="57"/>
      <c r="Z229" s="57" t="s">
        <v>4</v>
      </c>
      <c r="AA229" s="57"/>
      <c r="AB229" s="57"/>
      <c r="AC229" s="57"/>
      <c r="AD229" s="57"/>
      <c r="AE229" s="57" t="s">
        <v>5</v>
      </c>
      <c r="AF229" s="57"/>
      <c r="AG229" s="57"/>
      <c r="AH229" s="57"/>
      <c r="AI229" s="57"/>
      <c r="AJ229" s="57" t="s">
        <v>4</v>
      </c>
      <c r="AK229" s="57"/>
      <c r="AL229" s="57"/>
      <c r="AM229" s="57"/>
      <c r="AN229" s="57"/>
      <c r="AO229" s="57" t="s">
        <v>5</v>
      </c>
      <c r="AP229" s="57"/>
      <c r="AQ229" s="57"/>
      <c r="AR229" s="57"/>
      <c r="AS229" s="57"/>
      <c r="AT229" s="57" t="s">
        <v>4</v>
      </c>
      <c r="AU229" s="57"/>
      <c r="AV229" s="57"/>
      <c r="AW229" s="57"/>
      <c r="AX229" s="57"/>
      <c r="AY229" s="57" t="s">
        <v>5</v>
      </c>
      <c r="AZ229" s="57"/>
      <c r="BA229" s="57"/>
      <c r="BB229" s="57"/>
      <c r="BC229" s="57"/>
      <c r="BD229" s="57" t="s">
        <v>4</v>
      </c>
      <c r="BE229" s="57"/>
      <c r="BF229" s="57"/>
      <c r="BG229" s="57"/>
      <c r="BH229" s="57"/>
      <c r="BI229" s="57" t="s">
        <v>5</v>
      </c>
      <c r="BJ229" s="57"/>
      <c r="BK229" s="57"/>
      <c r="BL229" s="57"/>
      <c r="BM229" s="57"/>
      <c r="BN229" s="57" t="s">
        <v>4</v>
      </c>
      <c r="BO229" s="57"/>
      <c r="BP229" s="57"/>
      <c r="BQ229" s="57"/>
      <c r="BR229" s="57"/>
    </row>
    <row r="230" spans="1:79" ht="15" customHeight="1">
      <c r="A230" s="51">
        <v>1</v>
      </c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3"/>
      <c r="U230" s="57">
        <v>2</v>
      </c>
      <c r="V230" s="57"/>
      <c r="W230" s="57"/>
      <c r="X230" s="57"/>
      <c r="Y230" s="57"/>
      <c r="Z230" s="57">
        <v>3</v>
      </c>
      <c r="AA230" s="57"/>
      <c r="AB230" s="57"/>
      <c r="AC230" s="57"/>
      <c r="AD230" s="57"/>
      <c r="AE230" s="57">
        <v>4</v>
      </c>
      <c r="AF230" s="57"/>
      <c r="AG230" s="57"/>
      <c r="AH230" s="57"/>
      <c r="AI230" s="57"/>
      <c r="AJ230" s="57">
        <v>5</v>
      </c>
      <c r="AK230" s="57"/>
      <c r="AL230" s="57"/>
      <c r="AM230" s="57"/>
      <c r="AN230" s="57"/>
      <c r="AO230" s="57">
        <v>6</v>
      </c>
      <c r="AP230" s="57"/>
      <c r="AQ230" s="57"/>
      <c r="AR230" s="57"/>
      <c r="AS230" s="57"/>
      <c r="AT230" s="57">
        <v>7</v>
      </c>
      <c r="AU230" s="57"/>
      <c r="AV230" s="57"/>
      <c r="AW230" s="57"/>
      <c r="AX230" s="57"/>
      <c r="AY230" s="57">
        <v>8</v>
      </c>
      <c r="AZ230" s="57"/>
      <c r="BA230" s="57"/>
      <c r="BB230" s="57"/>
      <c r="BC230" s="57"/>
      <c r="BD230" s="57">
        <v>9</v>
      </c>
      <c r="BE230" s="57"/>
      <c r="BF230" s="57"/>
      <c r="BG230" s="57"/>
      <c r="BH230" s="57"/>
      <c r="BI230" s="57">
        <v>10</v>
      </c>
      <c r="BJ230" s="57"/>
      <c r="BK230" s="57"/>
      <c r="BL230" s="57"/>
      <c r="BM230" s="57"/>
      <c r="BN230" s="57">
        <v>11</v>
      </c>
      <c r="BO230" s="57"/>
      <c r="BP230" s="57"/>
      <c r="BQ230" s="57"/>
      <c r="BR230" s="57"/>
    </row>
    <row r="231" spans="1:79" s="2" customFormat="1" ht="15.75" hidden="1" customHeight="1">
      <c r="A231" s="54" t="s">
        <v>78</v>
      </c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6"/>
      <c r="U231" s="60" t="s">
        <v>86</v>
      </c>
      <c r="V231" s="60"/>
      <c r="W231" s="60"/>
      <c r="X231" s="60"/>
      <c r="Y231" s="60"/>
      <c r="Z231" s="59" t="s">
        <v>87</v>
      </c>
      <c r="AA231" s="59"/>
      <c r="AB231" s="59"/>
      <c r="AC231" s="59"/>
      <c r="AD231" s="59"/>
      <c r="AE231" s="60" t="s">
        <v>88</v>
      </c>
      <c r="AF231" s="60"/>
      <c r="AG231" s="60"/>
      <c r="AH231" s="60"/>
      <c r="AI231" s="60"/>
      <c r="AJ231" s="59" t="s">
        <v>89</v>
      </c>
      <c r="AK231" s="59"/>
      <c r="AL231" s="59"/>
      <c r="AM231" s="59"/>
      <c r="AN231" s="59"/>
      <c r="AO231" s="60" t="s">
        <v>79</v>
      </c>
      <c r="AP231" s="60"/>
      <c r="AQ231" s="60"/>
      <c r="AR231" s="60"/>
      <c r="AS231" s="60"/>
      <c r="AT231" s="59" t="s">
        <v>80</v>
      </c>
      <c r="AU231" s="59"/>
      <c r="AV231" s="59"/>
      <c r="AW231" s="59"/>
      <c r="AX231" s="59"/>
      <c r="AY231" s="60" t="s">
        <v>81</v>
      </c>
      <c r="AZ231" s="60"/>
      <c r="BA231" s="60"/>
      <c r="BB231" s="60"/>
      <c r="BC231" s="60"/>
      <c r="BD231" s="59" t="s">
        <v>82</v>
      </c>
      <c r="BE231" s="59"/>
      <c r="BF231" s="59"/>
      <c r="BG231" s="59"/>
      <c r="BH231" s="59"/>
      <c r="BI231" s="60" t="s">
        <v>83</v>
      </c>
      <c r="BJ231" s="60"/>
      <c r="BK231" s="60"/>
      <c r="BL231" s="60"/>
      <c r="BM231" s="60"/>
      <c r="BN231" s="59" t="s">
        <v>84</v>
      </c>
      <c r="BO231" s="59"/>
      <c r="BP231" s="59"/>
      <c r="BQ231" s="59"/>
      <c r="BR231" s="59"/>
      <c r="CA231" t="s">
        <v>49</v>
      </c>
    </row>
    <row r="232" spans="1:79" s="9" customFormat="1" ht="12.75" customHeight="1">
      <c r="A232" s="118" t="s">
        <v>179</v>
      </c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7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CA232" s="9" t="s">
        <v>50</v>
      </c>
    </row>
    <row r="233" spans="1:79" s="136" customFormat="1" ht="38.25" customHeight="1">
      <c r="A233" s="130" t="s">
        <v>405</v>
      </c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2"/>
      <c r="U233" s="181" t="s">
        <v>336</v>
      </c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 t="s">
        <v>336</v>
      </c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 t="s">
        <v>336</v>
      </c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 t="s">
        <v>336</v>
      </c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 t="s">
        <v>336</v>
      </c>
      <c r="BJ233" s="181"/>
      <c r="BK233" s="181"/>
      <c r="BL233" s="181"/>
      <c r="BM233" s="181"/>
      <c r="BN233" s="181"/>
      <c r="BO233" s="181"/>
      <c r="BP233" s="181"/>
      <c r="BQ233" s="181"/>
      <c r="BR233" s="181"/>
    </row>
    <row r="236" spans="1:79" ht="14.25" customHeight="1">
      <c r="A236" s="67" t="s">
        <v>156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>
      <c r="A237" s="86" t="s">
        <v>7</v>
      </c>
      <c r="B237" s="87"/>
      <c r="C237" s="87"/>
      <c r="D237" s="86" t="s">
        <v>11</v>
      </c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8"/>
      <c r="W237" s="57" t="s">
        <v>327</v>
      </c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 t="s">
        <v>415</v>
      </c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 t="s">
        <v>426</v>
      </c>
      <c r="AV237" s="57"/>
      <c r="AW237" s="57"/>
      <c r="AX237" s="57"/>
      <c r="AY237" s="57"/>
      <c r="AZ237" s="57"/>
      <c r="BA237" s="57" t="s">
        <v>431</v>
      </c>
      <c r="BB237" s="57"/>
      <c r="BC237" s="57"/>
      <c r="BD237" s="57"/>
      <c r="BE237" s="57"/>
      <c r="BF237" s="57"/>
      <c r="BG237" s="57" t="s">
        <v>439</v>
      </c>
      <c r="BH237" s="57"/>
      <c r="BI237" s="57"/>
      <c r="BJ237" s="57"/>
      <c r="BK237" s="57"/>
      <c r="BL237" s="57"/>
    </row>
    <row r="238" spans="1:79" ht="15" customHeight="1">
      <c r="A238" s="103"/>
      <c r="B238" s="104"/>
      <c r="C238" s="104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57" t="s">
        <v>5</v>
      </c>
      <c r="X238" s="57"/>
      <c r="Y238" s="57"/>
      <c r="Z238" s="57"/>
      <c r="AA238" s="57"/>
      <c r="AB238" s="57"/>
      <c r="AC238" s="57" t="s">
        <v>4</v>
      </c>
      <c r="AD238" s="57"/>
      <c r="AE238" s="57"/>
      <c r="AF238" s="57"/>
      <c r="AG238" s="57"/>
      <c r="AH238" s="57"/>
      <c r="AI238" s="57" t="s">
        <v>5</v>
      </c>
      <c r="AJ238" s="57"/>
      <c r="AK238" s="57"/>
      <c r="AL238" s="57"/>
      <c r="AM238" s="57"/>
      <c r="AN238" s="57"/>
      <c r="AO238" s="57" t="s">
        <v>4</v>
      </c>
      <c r="AP238" s="57"/>
      <c r="AQ238" s="57"/>
      <c r="AR238" s="57"/>
      <c r="AS238" s="57"/>
      <c r="AT238" s="57"/>
      <c r="AU238" s="74" t="s">
        <v>5</v>
      </c>
      <c r="AV238" s="74"/>
      <c r="AW238" s="74"/>
      <c r="AX238" s="74" t="s">
        <v>4</v>
      </c>
      <c r="AY238" s="74"/>
      <c r="AZ238" s="74"/>
      <c r="BA238" s="74" t="s">
        <v>5</v>
      </c>
      <c r="BB238" s="74"/>
      <c r="BC238" s="74"/>
      <c r="BD238" s="74" t="s">
        <v>4</v>
      </c>
      <c r="BE238" s="74"/>
      <c r="BF238" s="74"/>
      <c r="BG238" s="74" t="s">
        <v>5</v>
      </c>
      <c r="BH238" s="74"/>
      <c r="BI238" s="74"/>
      <c r="BJ238" s="74" t="s">
        <v>4</v>
      </c>
      <c r="BK238" s="74"/>
      <c r="BL238" s="74"/>
    </row>
    <row r="239" spans="1:79" ht="57" customHeight="1">
      <c r="A239" s="89"/>
      <c r="B239" s="90"/>
      <c r="C239" s="90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1"/>
      <c r="W239" s="57" t="s">
        <v>13</v>
      </c>
      <c r="X239" s="57"/>
      <c r="Y239" s="57"/>
      <c r="Z239" s="57" t="s">
        <v>12</v>
      </c>
      <c r="AA239" s="57"/>
      <c r="AB239" s="57"/>
      <c r="AC239" s="57" t="s">
        <v>13</v>
      </c>
      <c r="AD239" s="57"/>
      <c r="AE239" s="57"/>
      <c r="AF239" s="57" t="s">
        <v>12</v>
      </c>
      <c r="AG239" s="57"/>
      <c r="AH239" s="57"/>
      <c r="AI239" s="57" t="s">
        <v>13</v>
      </c>
      <c r="AJ239" s="57"/>
      <c r="AK239" s="57"/>
      <c r="AL239" s="57" t="s">
        <v>12</v>
      </c>
      <c r="AM239" s="57"/>
      <c r="AN239" s="57"/>
      <c r="AO239" s="57" t="s">
        <v>13</v>
      </c>
      <c r="AP239" s="57"/>
      <c r="AQ239" s="57"/>
      <c r="AR239" s="57" t="s">
        <v>12</v>
      </c>
      <c r="AS239" s="57"/>
      <c r="AT239" s="57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</row>
    <row r="240" spans="1:79" ht="15" customHeight="1">
      <c r="A240" s="51">
        <v>1</v>
      </c>
      <c r="B240" s="52"/>
      <c r="C240" s="52"/>
      <c r="D240" s="51">
        <v>2</v>
      </c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3"/>
      <c r="W240" s="57">
        <v>3</v>
      </c>
      <c r="X240" s="57"/>
      <c r="Y240" s="57"/>
      <c r="Z240" s="57">
        <v>4</v>
      </c>
      <c r="AA240" s="57"/>
      <c r="AB240" s="57"/>
      <c r="AC240" s="57">
        <v>5</v>
      </c>
      <c r="AD240" s="57"/>
      <c r="AE240" s="57"/>
      <c r="AF240" s="57">
        <v>6</v>
      </c>
      <c r="AG240" s="57"/>
      <c r="AH240" s="57"/>
      <c r="AI240" s="57">
        <v>7</v>
      </c>
      <c r="AJ240" s="57"/>
      <c r="AK240" s="57"/>
      <c r="AL240" s="57">
        <v>8</v>
      </c>
      <c r="AM240" s="57"/>
      <c r="AN240" s="57"/>
      <c r="AO240" s="57">
        <v>9</v>
      </c>
      <c r="AP240" s="57"/>
      <c r="AQ240" s="57"/>
      <c r="AR240" s="57">
        <v>10</v>
      </c>
      <c r="AS240" s="57"/>
      <c r="AT240" s="57"/>
      <c r="AU240" s="57">
        <v>11</v>
      </c>
      <c r="AV240" s="57"/>
      <c r="AW240" s="57"/>
      <c r="AX240" s="57">
        <v>12</v>
      </c>
      <c r="AY240" s="57"/>
      <c r="AZ240" s="57"/>
      <c r="BA240" s="57">
        <v>13</v>
      </c>
      <c r="BB240" s="57"/>
      <c r="BC240" s="57"/>
      <c r="BD240" s="57">
        <v>14</v>
      </c>
      <c r="BE240" s="57"/>
      <c r="BF240" s="57"/>
      <c r="BG240" s="57">
        <v>15</v>
      </c>
      <c r="BH240" s="57"/>
      <c r="BI240" s="57"/>
      <c r="BJ240" s="57">
        <v>16</v>
      </c>
      <c r="BK240" s="57"/>
      <c r="BL240" s="57"/>
    </row>
    <row r="241" spans="1:79" s="2" customFormat="1" ht="12.75" hidden="1" customHeight="1">
      <c r="A241" s="54" t="s">
        <v>90</v>
      </c>
      <c r="B241" s="55"/>
      <c r="C241" s="55"/>
      <c r="D241" s="54" t="s">
        <v>78</v>
      </c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6"/>
      <c r="W241" s="60" t="s">
        <v>93</v>
      </c>
      <c r="X241" s="60"/>
      <c r="Y241" s="60"/>
      <c r="Z241" s="60" t="s">
        <v>94</v>
      </c>
      <c r="AA241" s="60"/>
      <c r="AB241" s="60"/>
      <c r="AC241" s="59" t="s">
        <v>95</v>
      </c>
      <c r="AD241" s="59"/>
      <c r="AE241" s="59"/>
      <c r="AF241" s="59" t="s">
        <v>96</v>
      </c>
      <c r="AG241" s="59"/>
      <c r="AH241" s="59"/>
      <c r="AI241" s="60" t="s">
        <v>97</v>
      </c>
      <c r="AJ241" s="60"/>
      <c r="AK241" s="60"/>
      <c r="AL241" s="60" t="s">
        <v>98</v>
      </c>
      <c r="AM241" s="60"/>
      <c r="AN241" s="60"/>
      <c r="AO241" s="59" t="s">
        <v>127</v>
      </c>
      <c r="AP241" s="59"/>
      <c r="AQ241" s="59"/>
      <c r="AR241" s="59" t="s">
        <v>99</v>
      </c>
      <c r="AS241" s="59"/>
      <c r="AT241" s="59"/>
      <c r="AU241" s="60" t="s">
        <v>133</v>
      </c>
      <c r="AV241" s="60"/>
      <c r="AW241" s="60"/>
      <c r="AX241" s="59" t="s">
        <v>134</v>
      </c>
      <c r="AY241" s="59"/>
      <c r="AZ241" s="59"/>
      <c r="BA241" s="60" t="s">
        <v>135</v>
      </c>
      <c r="BB241" s="60"/>
      <c r="BC241" s="60"/>
      <c r="BD241" s="59" t="s">
        <v>136</v>
      </c>
      <c r="BE241" s="59"/>
      <c r="BF241" s="59"/>
      <c r="BG241" s="60" t="s">
        <v>137</v>
      </c>
      <c r="BH241" s="60"/>
      <c r="BI241" s="60"/>
      <c r="BJ241" s="59" t="s">
        <v>138</v>
      </c>
      <c r="BK241" s="59"/>
      <c r="BL241" s="59"/>
      <c r="CA241" s="2" t="s">
        <v>126</v>
      </c>
    </row>
    <row r="242" spans="1:79" s="9" customFormat="1" ht="12.75" customHeight="1">
      <c r="A242" s="118">
        <v>1</v>
      </c>
      <c r="B242" s="116"/>
      <c r="C242" s="116"/>
      <c r="D242" s="137" t="s">
        <v>408</v>
      </c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9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CA242" s="9" t="s">
        <v>51</v>
      </c>
    </row>
    <row r="243" spans="1:79" s="136" customFormat="1" ht="25.5" customHeight="1">
      <c r="A243" s="156">
        <v>2</v>
      </c>
      <c r="B243" s="157"/>
      <c r="C243" s="157"/>
      <c r="D243" s="130" t="s">
        <v>409</v>
      </c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2"/>
      <c r="W243" s="179" t="s">
        <v>336</v>
      </c>
      <c r="X243" s="179"/>
      <c r="Y243" s="179"/>
      <c r="Z243" s="179" t="s">
        <v>336</v>
      </c>
      <c r="AA243" s="179"/>
      <c r="AB243" s="179"/>
      <c r="AC243" s="179"/>
      <c r="AD243" s="179"/>
      <c r="AE243" s="179"/>
      <c r="AF243" s="179"/>
      <c r="AG243" s="179"/>
      <c r="AH243" s="179"/>
      <c r="AI243" s="179" t="s">
        <v>336</v>
      </c>
      <c r="AJ243" s="179"/>
      <c r="AK243" s="179"/>
      <c r="AL243" s="179" t="s">
        <v>336</v>
      </c>
      <c r="AM243" s="179"/>
      <c r="AN243" s="179"/>
      <c r="AO243" s="179"/>
      <c r="AP243" s="179"/>
      <c r="AQ243" s="179"/>
      <c r="AR243" s="179"/>
      <c r="AS243" s="179"/>
      <c r="AT243" s="179"/>
      <c r="AU243" s="179" t="s">
        <v>336</v>
      </c>
      <c r="AV243" s="179"/>
      <c r="AW243" s="179"/>
      <c r="AX243" s="179"/>
      <c r="AY243" s="179"/>
      <c r="AZ243" s="179"/>
      <c r="BA243" s="179" t="s">
        <v>336</v>
      </c>
      <c r="BB243" s="179"/>
      <c r="BC243" s="179"/>
      <c r="BD243" s="179"/>
      <c r="BE243" s="179"/>
      <c r="BF243" s="179"/>
      <c r="BG243" s="179" t="s">
        <v>336</v>
      </c>
      <c r="BH243" s="179"/>
      <c r="BI243" s="179"/>
      <c r="BJ243" s="179"/>
      <c r="BK243" s="179"/>
      <c r="BL243" s="179"/>
    </row>
    <row r="246" spans="1:79" ht="14.25" customHeight="1">
      <c r="A246" s="67" t="s">
        <v>185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79" ht="14.25" customHeight="1">
      <c r="A247" s="67" t="s">
        <v>427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</row>
    <row r="248" spans="1:79" ht="15" customHeight="1">
      <c r="A248" s="62" t="s">
        <v>326</v>
      </c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</row>
    <row r="249" spans="1:79" ht="15" customHeight="1">
      <c r="A249" s="57" t="s">
        <v>7</v>
      </c>
      <c r="B249" s="57"/>
      <c r="C249" s="57"/>
      <c r="D249" s="57"/>
      <c r="E249" s="57"/>
      <c r="F249" s="57"/>
      <c r="G249" s="57" t="s">
        <v>157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 t="s">
        <v>14</v>
      </c>
      <c r="U249" s="57"/>
      <c r="V249" s="57"/>
      <c r="W249" s="57"/>
      <c r="X249" s="57"/>
      <c r="Y249" s="57"/>
      <c r="Z249" s="57"/>
      <c r="AA249" s="51" t="s">
        <v>327</v>
      </c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2"/>
      <c r="AP249" s="51" t="s">
        <v>328</v>
      </c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3"/>
      <c r="BE249" s="51" t="s">
        <v>329</v>
      </c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3"/>
    </row>
    <row r="250" spans="1:79" ht="32.1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 t="s">
        <v>5</v>
      </c>
      <c r="AB250" s="57"/>
      <c r="AC250" s="57"/>
      <c r="AD250" s="57"/>
      <c r="AE250" s="57"/>
      <c r="AF250" s="57" t="s">
        <v>4</v>
      </c>
      <c r="AG250" s="57"/>
      <c r="AH250" s="57"/>
      <c r="AI250" s="57"/>
      <c r="AJ250" s="57"/>
      <c r="AK250" s="57" t="s">
        <v>111</v>
      </c>
      <c r="AL250" s="57"/>
      <c r="AM250" s="57"/>
      <c r="AN250" s="57"/>
      <c r="AO250" s="57"/>
      <c r="AP250" s="57" t="s">
        <v>5</v>
      </c>
      <c r="AQ250" s="57"/>
      <c r="AR250" s="57"/>
      <c r="AS250" s="57"/>
      <c r="AT250" s="57"/>
      <c r="AU250" s="57" t="s">
        <v>4</v>
      </c>
      <c r="AV250" s="57"/>
      <c r="AW250" s="57"/>
      <c r="AX250" s="57"/>
      <c r="AY250" s="57"/>
      <c r="AZ250" s="57" t="s">
        <v>118</v>
      </c>
      <c r="BA250" s="57"/>
      <c r="BB250" s="57"/>
      <c r="BC250" s="57"/>
      <c r="BD250" s="57"/>
      <c r="BE250" s="57" t="s">
        <v>5</v>
      </c>
      <c r="BF250" s="57"/>
      <c r="BG250" s="57"/>
      <c r="BH250" s="57"/>
      <c r="BI250" s="57"/>
      <c r="BJ250" s="57" t="s">
        <v>4</v>
      </c>
      <c r="BK250" s="57"/>
      <c r="BL250" s="57"/>
      <c r="BM250" s="57"/>
      <c r="BN250" s="57"/>
      <c r="BO250" s="57" t="s">
        <v>158</v>
      </c>
      <c r="BP250" s="57"/>
      <c r="BQ250" s="57"/>
      <c r="BR250" s="57"/>
      <c r="BS250" s="57"/>
    </row>
    <row r="251" spans="1:79" ht="15" customHeight="1">
      <c r="A251" s="57">
        <v>1</v>
      </c>
      <c r="B251" s="57"/>
      <c r="C251" s="57"/>
      <c r="D251" s="57"/>
      <c r="E251" s="57"/>
      <c r="F251" s="57"/>
      <c r="G251" s="57">
        <v>2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>
        <v>3</v>
      </c>
      <c r="U251" s="57"/>
      <c r="V251" s="57"/>
      <c r="W251" s="57"/>
      <c r="X251" s="57"/>
      <c r="Y251" s="57"/>
      <c r="Z251" s="57"/>
      <c r="AA251" s="57">
        <v>4</v>
      </c>
      <c r="AB251" s="57"/>
      <c r="AC251" s="57"/>
      <c r="AD251" s="57"/>
      <c r="AE251" s="57"/>
      <c r="AF251" s="57">
        <v>5</v>
      </c>
      <c r="AG251" s="57"/>
      <c r="AH251" s="57"/>
      <c r="AI251" s="57"/>
      <c r="AJ251" s="57"/>
      <c r="AK251" s="57">
        <v>6</v>
      </c>
      <c r="AL251" s="57"/>
      <c r="AM251" s="57"/>
      <c r="AN251" s="57"/>
      <c r="AO251" s="57"/>
      <c r="AP251" s="57">
        <v>7</v>
      </c>
      <c r="AQ251" s="57"/>
      <c r="AR251" s="57"/>
      <c r="AS251" s="57"/>
      <c r="AT251" s="57"/>
      <c r="AU251" s="57">
        <v>8</v>
      </c>
      <c r="AV251" s="57"/>
      <c r="AW251" s="57"/>
      <c r="AX251" s="57"/>
      <c r="AY251" s="57"/>
      <c r="AZ251" s="57">
        <v>9</v>
      </c>
      <c r="BA251" s="57"/>
      <c r="BB251" s="57"/>
      <c r="BC251" s="57"/>
      <c r="BD251" s="57"/>
      <c r="BE251" s="57">
        <v>10</v>
      </c>
      <c r="BF251" s="57"/>
      <c r="BG251" s="57"/>
      <c r="BH251" s="57"/>
      <c r="BI251" s="57"/>
      <c r="BJ251" s="57">
        <v>11</v>
      </c>
      <c r="BK251" s="57"/>
      <c r="BL251" s="57"/>
      <c r="BM251" s="57"/>
      <c r="BN251" s="57"/>
      <c r="BO251" s="57">
        <v>12</v>
      </c>
      <c r="BP251" s="57"/>
      <c r="BQ251" s="57"/>
      <c r="BR251" s="57"/>
      <c r="BS251" s="57"/>
    </row>
    <row r="252" spans="1:79" s="2" customFormat="1" ht="15" hidden="1" customHeight="1">
      <c r="A252" s="60" t="s">
        <v>90</v>
      </c>
      <c r="B252" s="60"/>
      <c r="C252" s="60"/>
      <c r="D252" s="60"/>
      <c r="E252" s="60"/>
      <c r="F252" s="60"/>
      <c r="G252" s="99" t="s">
        <v>78</v>
      </c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 t="s">
        <v>100</v>
      </c>
      <c r="U252" s="99"/>
      <c r="V252" s="99"/>
      <c r="W252" s="99"/>
      <c r="X252" s="99"/>
      <c r="Y252" s="99"/>
      <c r="Z252" s="99"/>
      <c r="AA252" s="59" t="s">
        <v>86</v>
      </c>
      <c r="AB252" s="59"/>
      <c r="AC252" s="59"/>
      <c r="AD252" s="59"/>
      <c r="AE252" s="59"/>
      <c r="AF252" s="59" t="s">
        <v>87</v>
      </c>
      <c r="AG252" s="59"/>
      <c r="AH252" s="59"/>
      <c r="AI252" s="59"/>
      <c r="AJ252" s="59"/>
      <c r="AK252" s="69" t="s">
        <v>153</v>
      </c>
      <c r="AL252" s="69"/>
      <c r="AM252" s="69"/>
      <c r="AN252" s="69"/>
      <c r="AO252" s="69"/>
      <c r="AP252" s="59" t="s">
        <v>88</v>
      </c>
      <c r="AQ252" s="59"/>
      <c r="AR252" s="59"/>
      <c r="AS252" s="59"/>
      <c r="AT252" s="59"/>
      <c r="AU252" s="59" t="s">
        <v>89</v>
      </c>
      <c r="AV252" s="59"/>
      <c r="AW252" s="59"/>
      <c r="AX252" s="59"/>
      <c r="AY252" s="59"/>
      <c r="AZ252" s="69" t="s">
        <v>153</v>
      </c>
      <c r="BA252" s="69"/>
      <c r="BB252" s="69"/>
      <c r="BC252" s="69"/>
      <c r="BD252" s="69"/>
      <c r="BE252" s="59" t="s">
        <v>79</v>
      </c>
      <c r="BF252" s="59"/>
      <c r="BG252" s="59"/>
      <c r="BH252" s="59"/>
      <c r="BI252" s="59"/>
      <c r="BJ252" s="59" t="s">
        <v>80</v>
      </c>
      <c r="BK252" s="59"/>
      <c r="BL252" s="59"/>
      <c r="BM252" s="59"/>
      <c r="BN252" s="59"/>
      <c r="BO252" s="69" t="s">
        <v>153</v>
      </c>
      <c r="BP252" s="69"/>
      <c r="BQ252" s="69"/>
      <c r="BR252" s="69"/>
      <c r="BS252" s="69"/>
      <c r="CA252" s="2" t="s">
        <v>52</v>
      </c>
    </row>
    <row r="253" spans="1:79" s="136" customFormat="1" ht="38.25" customHeight="1">
      <c r="A253" s="170">
        <v>1</v>
      </c>
      <c r="B253" s="170"/>
      <c r="C253" s="170"/>
      <c r="D253" s="170"/>
      <c r="E253" s="170"/>
      <c r="F253" s="170"/>
      <c r="G253" s="130" t="s">
        <v>649</v>
      </c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2"/>
      <c r="T253" s="189" t="s">
        <v>650</v>
      </c>
      <c r="U253" s="190"/>
      <c r="V253" s="190"/>
      <c r="W253" s="190"/>
      <c r="X253" s="190"/>
      <c r="Y253" s="190"/>
      <c r="Z253" s="191"/>
      <c r="AA253" s="181">
        <v>5285468</v>
      </c>
      <c r="AB253" s="181"/>
      <c r="AC253" s="181"/>
      <c r="AD253" s="181"/>
      <c r="AE253" s="181"/>
      <c r="AF253" s="181">
        <v>0</v>
      </c>
      <c r="AG253" s="181"/>
      <c r="AH253" s="181"/>
      <c r="AI253" s="181"/>
      <c r="AJ253" s="181"/>
      <c r="AK253" s="181">
        <f>IF(ISNUMBER(AA253),AA253,0)+IF(ISNUMBER(AF253),AF253,0)</f>
        <v>5285468</v>
      </c>
      <c r="AL253" s="181"/>
      <c r="AM253" s="181"/>
      <c r="AN253" s="181"/>
      <c r="AO253" s="181"/>
      <c r="AP253" s="181">
        <v>7307450</v>
      </c>
      <c r="AQ253" s="181"/>
      <c r="AR253" s="181"/>
      <c r="AS253" s="181"/>
      <c r="AT253" s="181"/>
      <c r="AU253" s="181">
        <v>0</v>
      </c>
      <c r="AV253" s="181"/>
      <c r="AW253" s="181"/>
      <c r="AX253" s="181"/>
      <c r="AY253" s="181"/>
      <c r="AZ253" s="181">
        <f>IF(ISNUMBER(AP253),AP253,0)+IF(ISNUMBER(AU253),AU253,0)</f>
        <v>7307450</v>
      </c>
      <c r="BA253" s="181"/>
      <c r="BB253" s="181"/>
      <c r="BC253" s="181"/>
      <c r="BD253" s="181"/>
      <c r="BE253" s="181">
        <v>8514800</v>
      </c>
      <c r="BF253" s="181"/>
      <c r="BG253" s="181"/>
      <c r="BH253" s="181"/>
      <c r="BI253" s="181"/>
      <c r="BJ253" s="181">
        <v>0</v>
      </c>
      <c r="BK253" s="181"/>
      <c r="BL253" s="181"/>
      <c r="BM253" s="181"/>
      <c r="BN253" s="181"/>
      <c r="BO253" s="181">
        <f>IF(ISNUMBER(BE253),BE253,0)+IF(ISNUMBER(BJ253),BJ253,0)</f>
        <v>8514800</v>
      </c>
      <c r="BP253" s="181"/>
      <c r="BQ253" s="181"/>
      <c r="BR253" s="181"/>
      <c r="BS253" s="181"/>
      <c r="CA253" s="136" t="s">
        <v>53</v>
      </c>
    </row>
    <row r="254" spans="1:79" s="9" customFormat="1" ht="12.75" customHeight="1">
      <c r="A254" s="119"/>
      <c r="B254" s="119"/>
      <c r="C254" s="119"/>
      <c r="D254" s="119"/>
      <c r="E254" s="119"/>
      <c r="F254" s="119"/>
      <c r="G254" s="137" t="s">
        <v>179</v>
      </c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9"/>
      <c r="T254" s="192"/>
      <c r="U254" s="193"/>
      <c r="V254" s="193"/>
      <c r="W254" s="193"/>
      <c r="X254" s="193"/>
      <c r="Y254" s="193"/>
      <c r="Z254" s="194"/>
      <c r="AA254" s="180">
        <v>5285468</v>
      </c>
      <c r="AB254" s="180"/>
      <c r="AC254" s="180"/>
      <c r="AD254" s="180"/>
      <c r="AE254" s="180"/>
      <c r="AF254" s="180">
        <v>0</v>
      </c>
      <c r="AG254" s="180"/>
      <c r="AH254" s="180"/>
      <c r="AI254" s="180"/>
      <c r="AJ254" s="180"/>
      <c r="AK254" s="180">
        <f>IF(ISNUMBER(AA254),AA254,0)+IF(ISNUMBER(AF254),AF254,0)</f>
        <v>5285468</v>
      </c>
      <c r="AL254" s="180"/>
      <c r="AM254" s="180"/>
      <c r="AN254" s="180"/>
      <c r="AO254" s="180"/>
      <c r="AP254" s="180">
        <v>7307450</v>
      </c>
      <c r="AQ254" s="180"/>
      <c r="AR254" s="180"/>
      <c r="AS254" s="180"/>
      <c r="AT254" s="180"/>
      <c r="AU254" s="180">
        <v>0</v>
      </c>
      <c r="AV254" s="180"/>
      <c r="AW254" s="180"/>
      <c r="AX254" s="180"/>
      <c r="AY254" s="180"/>
      <c r="AZ254" s="180">
        <f>IF(ISNUMBER(AP254),AP254,0)+IF(ISNUMBER(AU254),AU254,0)</f>
        <v>7307450</v>
      </c>
      <c r="BA254" s="180"/>
      <c r="BB254" s="180"/>
      <c r="BC254" s="180"/>
      <c r="BD254" s="180"/>
      <c r="BE254" s="180">
        <v>8514800</v>
      </c>
      <c r="BF254" s="180"/>
      <c r="BG254" s="180"/>
      <c r="BH254" s="180"/>
      <c r="BI254" s="180"/>
      <c r="BJ254" s="180">
        <v>0</v>
      </c>
      <c r="BK254" s="180"/>
      <c r="BL254" s="180"/>
      <c r="BM254" s="180"/>
      <c r="BN254" s="180"/>
      <c r="BO254" s="180">
        <f>IF(ISNUMBER(BE254),BE254,0)+IF(ISNUMBER(BJ254),BJ254,0)</f>
        <v>8514800</v>
      </c>
      <c r="BP254" s="180"/>
      <c r="BQ254" s="180"/>
      <c r="BR254" s="180"/>
      <c r="BS254" s="180"/>
    </row>
    <row r="256" spans="1:79" ht="13.5" customHeight="1">
      <c r="A256" s="67" t="s">
        <v>440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</row>
    <row r="257" spans="1:79" ht="15" customHeight="1">
      <c r="A257" s="78" t="s">
        <v>326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</row>
    <row r="258" spans="1:79" ht="15" customHeight="1">
      <c r="A258" s="57" t="s">
        <v>7</v>
      </c>
      <c r="B258" s="57"/>
      <c r="C258" s="57"/>
      <c r="D258" s="57"/>
      <c r="E258" s="57"/>
      <c r="F258" s="57"/>
      <c r="G258" s="57" t="s">
        <v>157</v>
      </c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 t="s">
        <v>14</v>
      </c>
      <c r="U258" s="57"/>
      <c r="V258" s="57"/>
      <c r="W258" s="57"/>
      <c r="X258" s="57"/>
      <c r="Y258" s="57"/>
      <c r="Z258" s="57"/>
      <c r="AA258" s="51" t="s">
        <v>330</v>
      </c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51" t="s">
        <v>332</v>
      </c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3"/>
    </row>
    <row r="259" spans="1:79" ht="32.1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 t="s">
        <v>5</v>
      </c>
      <c r="AB259" s="57"/>
      <c r="AC259" s="57"/>
      <c r="AD259" s="57"/>
      <c r="AE259" s="57"/>
      <c r="AF259" s="57" t="s">
        <v>4</v>
      </c>
      <c r="AG259" s="57"/>
      <c r="AH259" s="57"/>
      <c r="AI259" s="57"/>
      <c r="AJ259" s="57"/>
      <c r="AK259" s="57" t="s">
        <v>111</v>
      </c>
      <c r="AL259" s="57"/>
      <c r="AM259" s="57"/>
      <c r="AN259" s="57"/>
      <c r="AO259" s="57"/>
      <c r="AP259" s="57" t="s">
        <v>5</v>
      </c>
      <c r="AQ259" s="57"/>
      <c r="AR259" s="57"/>
      <c r="AS259" s="57"/>
      <c r="AT259" s="57"/>
      <c r="AU259" s="57" t="s">
        <v>4</v>
      </c>
      <c r="AV259" s="57"/>
      <c r="AW259" s="57"/>
      <c r="AX259" s="57"/>
      <c r="AY259" s="57"/>
      <c r="AZ259" s="57" t="s">
        <v>118</v>
      </c>
      <c r="BA259" s="57"/>
      <c r="BB259" s="57"/>
      <c r="BC259" s="57"/>
      <c r="BD259" s="57"/>
    </row>
    <row r="260" spans="1:79" ht="15" customHeight="1">
      <c r="A260" s="57">
        <v>1</v>
      </c>
      <c r="B260" s="57"/>
      <c r="C260" s="57"/>
      <c r="D260" s="57"/>
      <c r="E260" s="57"/>
      <c r="F260" s="57"/>
      <c r="G260" s="57">
        <v>2</v>
      </c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>
        <v>3</v>
      </c>
      <c r="U260" s="57"/>
      <c r="V260" s="57"/>
      <c r="W260" s="57"/>
      <c r="X260" s="57"/>
      <c r="Y260" s="57"/>
      <c r="Z260" s="57"/>
      <c r="AA260" s="57">
        <v>4</v>
      </c>
      <c r="AB260" s="57"/>
      <c r="AC260" s="57"/>
      <c r="AD260" s="57"/>
      <c r="AE260" s="57"/>
      <c r="AF260" s="57">
        <v>5</v>
      </c>
      <c r="AG260" s="57"/>
      <c r="AH260" s="57"/>
      <c r="AI260" s="57"/>
      <c r="AJ260" s="57"/>
      <c r="AK260" s="57">
        <v>6</v>
      </c>
      <c r="AL260" s="57"/>
      <c r="AM260" s="57"/>
      <c r="AN260" s="57"/>
      <c r="AO260" s="57"/>
      <c r="AP260" s="57">
        <v>7</v>
      </c>
      <c r="AQ260" s="57"/>
      <c r="AR260" s="57"/>
      <c r="AS260" s="57"/>
      <c r="AT260" s="57"/>
      <c r="AU260" s="57">
        <v>8</v>
      </c>
      <c r="AV260" s="57"/>
      <c r="AW260" s="57"/>
      <c r="AX260" s="57"/>
      <c r="AY260" s="57"/>
      <c r="AZ260" s="57">
        <v>9</v>
      </c>
      <c r="BA260" s="57"/>
      <c r="BB260" s="57"/>
      <c r="BC260" s="57"/>
      <c r="BD260" s="57"/>
    </row>
    <row r="261" spans="1:79" s="2" customFormat="1" ht="12" hidden="1" customHeight="1">
      <c r="A261" s="60" t="s">
        <v>90</v>
      </c>
      <c r="B261" s="60"/>
      <c r="C261" s="60"/>
      <c r="D261" s="60"/>
      <c r="E261" s="60"/>
      <c r="F261" s="60"/>
      <c r="G261" s="99" t="s">
        <v>78</v>
      </c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 t="s">
        <v>100</v>
      </c>
      <c r="U261" s="99"/>
      <c r="V261" s="99"/>
      <c r="W261" s="99"/>
      <c r="X261" s="99"/>
      <c r="Y261" s="99"/>
      <c r="Z261" s="99"/>
      <c r="AA261" s="59" t="s">
        <v>81</v>
      </c>
      <c r="AB261" s="59"/>
      <c r="AC261" s="59"/>
      <c r="AD261" s="59"/>
      <c r="AE261" s="59"/>
      <c r="AF261" s="59" t="s">
        <v>82</v>
      </c>
      <c r="AG261" s="59"/>
      <c r="AH261" s="59"/>
      <c r="AI261" s="59"/>
      <c r="AJ261" s="59"/>
      <c r="AK261" s="69" t="s">
        <v>153</v>
      </c>
      <c r="AL261" s="69"/>
      <c r="AM261" s="69"/>
      <c r="AN261" s="69"/>
      <c r="AO261" s="69"/>
      <c r="AP261" s="59" t="s">
        <v>83</v>
      </c>
      <c r="AQ261" s="59"/>
      <c r="AR261" s="59"/>
      <c r="AS261" s="59"/>
      <c r="AT261" s="59"/>
      <c r="AU261" s="59" t="s">
        <v>84</v>
      </c>
      <c r="AV261" s="59"/>
      <c r="AW261" s="59"/>
      <c r="AX261" s="59"/>
      <c r="AY261" s="59"/>
      <c r="AZ261" s="69" t="s">
        <v>153</v>
      </c>
      <c r="BA261" s="69"/>
      <c r="BB261" s="69"/>
      <c r="BC261" s="69"/>
      <c r="BD261" s="69"/>
      <c r="CA261" s="2" t="s">
        <v>54</v>
      </c>
    </row>
    <row r="262" spans="1:79" s="136" customFormat="1" ht="38.25" customHeight="1">
      <c r="A262" s="170">
        <v>1</v>
      </c>
      <c r="B262" s="170"/>
      <c r="C262" s="170"/>
      <c r="D262" s="170"/>
      <c r="E262" s="170"/>
      <c r="F262" s="170"/>
      <c r="G262" s="130" t="s">
        <v>649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89" t="s">
        <v>650</v>
      </c>
      <c r="U262" s="190"/>
      <c r="V262" s="190"/>
      <c r="W262" s="190"/>
      <c r="X262" s="190"/>
      <c r="Y262" s="190"/>
      <c r="Z262" s="191"/>
      <c r="AA262" s="181">
        <v>9042500</v>
      </c>
      <c r="AB262" s="181"/>
      <c r="AC262" s="181"/>
      <c r="AD262" s="181"/>
      <c r="AE262" s="181"/>
      <c r="AF262" s="181">
        <v>0</v>
      </c>
      <c r="AG262" s="181"/>
      <c r="AH262" s="181"/>
      <c r="AI262" s="181"/>
      <c r="AJ262" s="181"/>
      <c r="AK262" s="181">
        <f>IF(ISNUMBER(AA262),AA262,0)+IF(ISNUMBER(AF262),AF262,0)</f>
        <v>9042500</v>
      </c>
      <c r="AL262" s="181"/>
      <c r="AM262" s="181"/>
      <c r="AN262" s="181"/>
      <c r="AO262" s="181"/>
      <c r="AP262" s="181">
        <v>9545800</v>
      </c>
      <c r="AQ262" s="181"/>
      <c r="AR262" s="181"/>
      <c r="AS262" s="181"/>
      <c r="AT262" s="181"/>
      <c r="AU262" s="181">
        <v>0</v>
      </c>
      <c r="AV262" s="181"/>
      <c r="AW262" s="181"/>
      <c r="AX262" s="181"/>
      <c r="AY262" s="181"/>
      <c r="AZ262" s="181">
        <f>IF(ISNUMBER(AP262),AP262,0)+IF(ISNUMBER(AU262),AU262,0)</f>
        <v>9545800</v>
      </c>
      <c r="BA262" s="181"/>
      <c r="BB262" s="181"/>
      <c r="BC262" s="181"/>
      <c r="BD262" s="181"/>
      <c r="CA262" s="136" t="s">
        <v>55</v>
      </c>
    </row>
    <row r="263" spans="1:79" s="9" customFormat="1">
      <c r="A263" s="119"/>
      <c r="B263" s="119"/>
      <c r="C263" s="119"/>
      <c r="D263" s="119"/>
      <c r="E263" s="119"/>
      <c r="F263" s="119"/>
      <c r="G263" s="137" t="s">
        <v>179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9"/>
      <c r="T263" s="192"/>
      <c r="U263" s="193"/>
      <c r="V263" s="193"/>
      <c r="W263" s="193"/>
      <c r="X263" s="193"/>
      <c r="Y263" s="193"/>
      <c r="Z263" s="194"/>
      <c r="AA263" s="180">
        <v>9042500</v>
      </c>
      <c r="AB263" s="180"/>
      <c r="AC263" s="180"/>
      <c r="AD263" s="180"/>
      <c r="AE263" s="180"/>
      <c r="AF263" s="180">
        <v>0</v>
      </c>
      <c r="AG263" s="180"/>
      <c r="AH263" s="180"/>
      <c r="AI263" s="180"/>
      <c r="AJ263" s="180"/>
      <c r="AK263" s="180">
        <f>IF(ISNUMBER(AA263),AA263,0)+IF(ISNUMBER(AF263),AF263,0)</f>
        <v>9042500</v>
      </c>
      <c r="AL263" s="180"/>
      <c r="AM263" s="180"/>
      <c r="AN263" s="180"/>
      <c r="AO263" s="180"/>
      <c r="AP263" s="180">
        <v>9545800</v>
      </c>
      <c r="AQ263" s="180"/>
      <c r="AR263" s="180"/>
      <c r="AS263" s="180"/>
      <c r="AT263" s="180"/>
      <c r="AU263" s="180">
        <v>0</v>
      </c>
      <c r="AV263" s="180"/>
      <c r="AW263" s="180"/>
      <c r="AX263" s="180"/>
      <c r="AY263" s="180"/>
      <c r="AZ263" s="180">
        <f>IF(ISNUMBER(AP263),AP263,0)+IF(ISNUMBER(AU263),AU263,0)</f>
        <v>9545800</v>
      </c>
      <c r="BA263" s="180"/>
      <c r="BB263" s="180"/>
      <c r="BC263" s="180"/>
      <c r="BD263" s="180"/>
    </row>
    <row r="266" spans="1:79" ht="14.25" customHeight="1">
      <c r="A266" s="67" t="s">
        <v>441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</row>
    <row r="267" spans="1:79" ht="15" customHeight="1">
      <c r="A267" s="78" t="s">
        <v>326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</row>
    <row r="268" spans="1:79" ht="23.1" customHeight="1">
      <c r="A268" s="57" t="s">
        <v>159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86" t="s">
        <v>160</v>
      </c>
      <c r="O268" s="87"/>
      <c r="P268" s="87"/>
      <c r="Q268" s="87"/>
      <c r="R268" s="87"/>
      <c r="S268" s="87"/>
      <c r="T268" s="87"/>
      <c r="U268" s="88"/>
      <c r="V268" s="86" t="s">
        <v>161</v>
      </c>
      <c r="W268" s="87"/>
      <c r="X268" s="87"/>
      <c r="Y268" s="87"/>
      <c r="Z268" s="88"/>
      <c r="AA268" s="57" t="s">
        <v>327</v>
      </c>
      <c r="AB268" s="57"/>
      <c r="AC268" s="57"/>
      <c r="AD268" s="57"/>
      <c r="AE268" s="57"/>
      <c r="AF268" s="57"/>
      <c r="AG268" s="57"/>
      <c r="AH268" s="57"/>
      <c r="AI268" s="57"/>
      <c r="AJ268" s="57" t="s">
        <v>328</v>
      </c>
      <c r="AK268" s="57"/>
      <c r="AL268" s="57"/>
      <c r="AM268" s="57"/>
      <c r="AN268" s="57"/>
      <c r="AO268" s="57"/>
      <c r="AP268" s="57"/>
      <c r="AQ268" s="57"/>
      <c r="AR268" s="57"/>
      <c r="AS268" s="57" t="s">
        <v>329</v>
      </c>
      <c r="AT268" s="57"/>
      <c r="AU268" s="57"/>
      <c r="AV268" s="57"/>
      <c r="AW268" s="57"/>
      <c r="AX268" s="57"/>
      <c r="AY268" s="57"/>
      <c r="AZ268" s="57"/>
      <c r="BA268" s="57"/>
      <c r="BB268" s="57" t="s">
        <v>330</v>
      </c>
      <c r="BC268" s="57"/>
      <c r="BD268" s="57"/>
      <c r="BE268" s="57"/>
      <c r="BF268" s="57"/>
      <c r="BG268" s="57"/>
      <c r="BH268" s="57"/>
      <c r="BI268" s="57"/>
      <c r="BJ268" s="57"/>
      <c r="BK268" s="57" t="s">
        <v>332</v>
      </c>
      <c r="BL268" s="57"/>
      <c r="BM268" s="57"/>
      <c r="BN268" s="57"/>
      <c r="BO268" s="57"/>
      <c r="BP268" s="57"/>
      <c r="BQ268" s="57"/>
      <c r="BR268" s="57"/>
      <c r="BS268" s="57"/>
    </row>
    <row r="269" spans="1:79" ht="95.2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89"/>
      <c r="O269" s="90"/>
      <c r="P269" s="90"/>
      <c r="Q269" s="90"/>
      <c r="R269" s="90"/>
      <c r="S269" s="90"/>
      <c r="T269" s="90"/>
      <c r="U269" s="91"/>
      <c r="V269" s="89"/>
      <c r="W269" s="90"/>
      <c r="X269" s="90"/>
      <c r="Y269" s="90"/>
      <c r="Z269" s="91"/>
      <c r="AA269" s="74" t="s">
        <v>164</v>
      </c>
      <c r="AB269" s="74"/>
      <c r="AC269" s="74"/>
      <c r="AD269" s="74"/>
      <c r="AE269" s="74"/>
      <c r="AF269" s="74" t="s">
        <v>165</v>
      </c>
      <c r="AG269" s="74"/>
      <c r="AH269" s="74"/>
      <c r="AI269" s="74"/>
      <c r="AJ269" s="74" t="s">
        <v>164</v>
      </c>
      <c r="AK269" s="74"/>
      <c r="AL269" s="74"/>
      <c r="AM269" s="74"/>
      <c r="AN269" s="74"/>
      <c r="AO269" s="74" t="s">
        <v>165</v>
      </c>
      <c r="AP269" s="74"/>
      <c r="AQ269" s="74"/>
      <c r="AR269" s="74"/>
      <c r="AS269" s="74" t="s">
        <v>164</v>
      </c>
      <c r="AT269" s="74"/>
      <c r="AU269" s="74"/>
      <c r="AV269" s="74"/>
      <c r="AW269" s="74"/>
      <c r="AX269" s="74" t="s">
        <v>165</v>
      </c>
      <c r="AY269" s="74"/>
      <c r="AZ269" s="74"/>
      <c r="BA269" s="74"/>
      <c r="BB269" s="74" t="s">
        <v>164</v>
      </c>
      <c r="BC269" s="74"/>
      <c r="BD269" s="74"/>
      <c r="BE269" s="74"/>
      <c r="BF269" s="74"/>
      <c r="BG269" s="74" t="s">
        <v>165</v>
      </c>
      <c r="BH269" s="74"/>
      <c r="BI269" s="74"/>
      <c r="BJ269" s="74"/>
      <c r="BK269" s="74" t="s">
        <v>164</v>
      </c>
      <c r="BL269" s="74"/>
      <c r="BM269" s="74"/>
      <c r="BN269" s="74"/>
      <c r="BO269" s="74"/>
      <c r="BP269" s="74" t="s">
        <v>165</v>
      </c>
      <c r="BQ269" s="74"/>
      <c r="BR269" s="74"/>
      <c r="BS269" s="74"/>
    </row>
    <row r="270" spans="1:79" ht="15" customHeight="1">
      <c r="A270" s="57">
        <v>1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1">
        <v>2</v>
      </c>
      <c r="O270" s="52"/>
      <c r="P270" s="52"/>
      <c r="Q270" s="52"/>
      <c r="R270" s="52"/>
      <c r="S270" s="52"/>
      <c r="T270" s="52"/>
      <c r="U270" s="53"/>
      <c r="V270" s="57">
        <v>3</v>
      </c>
      <c r="W270" s="57"/>
      <c r="X270" s="57"/>
      <c r="Y270" s="57"/>
      <c r="Z270" s="57"/>
      <c r="AA270" s="57">
        <v>4</v>
      </c>
      <c r="AB270" s="57"/>
      <c r="AC270" s="57"/>
      <c r="AD270" s="57"/>
      <c r="AE270" s="57"/>
      <c r="AF270" s="57">
        <v>5</v>
      </c>
      <c r="AG270" s="57"/>
      <c r="AH270" s="57"/>
      <c r="AI270" s="57"/>
      <c r="AJ270" s="57">
        <v>6</v>
      </c>
      <c r="AK270" s="57"/>
      <c r="AL270" s="57"/>
      <c r="AM270" s="57"/>
      <c r="AN270" s="57"/>
      <c r="AO270" s="57">
        <v>7</v>
      </c>
      <c r="AP270" s="57"/>
      <c r="AQ270" s="57"/>
      <c r="AR270" s="57"/>
      <c r="AS270" s="57">
        <v>8</v>
      </c>
      <c r="AT270" s="57"/>
      <c r="AU270" s="57"/>
      <c r="AV270" s="57"/>
      <c r="AW270" s="57"/>
      <c r="AX270" s="57">
        <v>9</v>
      </c>
      <c r="AY270" s="57"/>
      <c r="AZ270" s="57"/>
      <c r="BA270" s="57"/>
      <c r="BB270" s="57">
        <v>10</v>
      </c>
      <c r="BC270" s="57"/>
      <c r="BD270" s="57"/>
      <c r="BE270" s="57"/>
      <c r="BF270" s="57"/>
      <c r="BG270" s="57">
        <v>11</v>
      </c>
      <c r="BH270" s="57"/>
      <c r="BI270" s="57"/>
      <c r="BJ270" s="57"/>
      <c r="BK270" s="57">
        <v>12</v>
      </c>
      <c r="BL270" s="57"/>
      <c r="BM270" s="57"/>
      <c r="BN270" s="57"/>
      <c r="BO270" s="57"/>
      <c r="BP270" s="57">
        <v>13</v>
      </c>
      <c r="BQ270" s="57"/>
      <c r="BR270" s="57"/>
      <c r="BS270" s="57"/>
    </row>
    <row r="271" spans="1:79" s="2" customFormat="1" ht="12" hidden="1" customHeight="1">
      <c r="A271" s="99" t="s">
        <v>177</v>
      </c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60" t="s">
        <v>162</v>
      </c>
      <c r="O271" s="60"/>
      <c r="P271" s="60"/>
      <c r="Q271" s="60"/>
      <c r="R271" s="60"/>
      <c r="S271" s="60"/>
      <c r="T271" s="60"/>
      <c r="U271" s="60"/>
      <c r="V271" s="60" t="s">
        <v>163</v>
      </c>
      <c r="W271" s="60"/>
      <c r="X271" s="60"/>
      <c r="Y271" s="60"/>
      <c r="Z271" s="60"/>
      <c r="AA271" s="59" t="s">
        <v>86</v>
      </c>
      <c r="AB271" s="59"/>
      <c r="AC271" s="59"/>
      <c r="AD271" s="59"/>
      <c r="AE271" s="59"/>
      <c r="AF271" s="59" t="s">
        <v>87</v>
      </c>
      <c r="AG271" s="59"/>
      <c r="AH271" s="59"/>
      <c r="AI271" s="59"/>
      <c r="AJ271" s="59" t="s">
        <v>88</v>
      </c>
      <c r="AK271" s="59"/>
      <c r="AL271" s="59"/>
      <c r="AM271" s="59"/>
      <c r="AN271" s="59"/>
      <c r="AO271" s="59" t="s">
        <v>89</v>
      </c>
      <c r="AP271" s="59"/>
      <c r="AQ271" s="59"/>
      <c r="AR271" s="59"/>
      <c r="AS271" s="59" t="s">
        <v>79</v>
      </c>
      <c r="AT271" s="59"/>
      <c r="AU271" s="59"/>
      <c r="AV271" s="59"/>
      <c r="AW271" s="59"/>
      <c r="AX271" s="59" t="s">
        <v>80</v>
      </c>
      <c r="AY271" s="59"/>
      <c r="AZ271" s="59"/>
      <c r="BA271" s="59"/>
      <c r="BB271" s="59" t="s">
        <v>81</v>
      </c>
      <c r="BC271" s="59"/>
      <c r="BD271" s="59"/>
      <c r="BE271" s="59"/>
      <c r="BF271" s="59"/>
      <c r="BG271" s="59" t="s">
        <v>82</v>
      </c>
      <c r="BH271" s="59"/>
      <c r="BI271" s="59"/>
      <c r="BJ271" s="59"/>
      <c r="BK271" s="59" t="s">
        <v>83</v>
      </c>
      <c r="BL271" s="59"/>
      <c r="BM271" s="59"/>
      <c r="BN271" s="59"/>
      <c r="BO271" s="59"/>
      <c r="BP271" s="59" t="s">
        <v>84</v>
      </c>
      <c r="BQ271" s="59"/>
      <c r="BR271" s="59"/>
      <c r="BS271" s="59"/>
      <c r="CA271" s="2" t="s">
        <v>56</v>
      </c>
    </row>
    <row r="272" spans="1:79" s="9" customFormat="1" ht="12.75" customHeight="1">
      <c r="A272" s="182" t="s">
        <v>179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18"/>
      <c r="O272" s="116"/>
      <c r="P272" s="116"/>
      <c r="Q272" s="116"/>
      <c r="R272" s="116"/>
      <c r="S272" s="116"/>
      <c r="T272" s="116"/>
      <c r="U272" s="117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5"/>
      <c r="BQ272" s="186"/>
      <c r="BR272" s="186"/>
      <c r="BS272" s="187"/>
      <c r="CA272" s="9" t="s">
        <v>57</v>
      </c>
    </row>
    <row r="275" spans="1:79" ht="35.25" customHeight="1">
      <c r="A275" s="67" t="s">
        <v>442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79" ht="30" customHeight="1">
      <c r="A276" s="148" t="s">
        <v>467</v>
      </c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</row>
    <row r="277" spans="1:79" ht="1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9" spans="1:79" ht="28.5" customHeight="1">
      <c r="A279" s="61" t="s">
        <v>428</v>
      </c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</row>
    <row r="280" spans="1:79" ht="14.25" customHeight="1">
      <c r="A280" s="67" t="s">
        <v>413</v>
      </c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</row>
    <row r="281" spans="1:79" ht="15" customHeight="1">
      <c r="A281" s="62" t="s">
        <v>326</v>
      </c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</row>
    <row r="282" spans="1:79" ht="42.95" customHeight="1">
      <c r="A282" s="74" t="s">
        <v>166</v>
      </c>
      <c r="B282" s="74"/>
      <c r="C282" s="74"/>
      <c r="D282" s="74"/>
      <c r="E282" s="74"/>
      <c r="F282" s="74"/>
      <c r="G282" s="57" t="s">
        <v>20</v>
      </c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 t="s">
        <v>16</v>
      </c>
      <c r="U282" s="57"/>
      <c r="V282" s="57"/>
      <c r="W282" s="57"/>
      <c r="X282" s="57"/>
      <c r="Y282" s="57"/>
      <c r="Z282" s="57" t="s">
        <v>15</v>
      </c>
      <c r="AA282" s="57"/>
      <c r="AB282" s="57"/>
      <c r="AC282" s="57"/>
      <c r="AD282" s="57"/>
      <c r="AE282" s="57" t="s">
        <v>167</v>
      </c>
      <c r="AF282" s="57"/>
      <c r="AG282" s="57"/>
      <c r="AH282" s="57"/>
      <c r="AI282" s="57"/>
      <c r="AJ282" s="57"/>
      <c r="AK282" s="57" t="s">
        <v>168</v>
      </c>
      <c r="AL282" s="57"/>
      <c r="AM282" s="57"/>
      <c r="AN282" s="57"/>
      <c r="AO282" s="57"/>
      <c r="AP282" s="57"/>
      <c r="AQ282" s="57" t="s">
        <v>169</v>
      </c>
      <c r="AR282" s="57"/>
      <c r="AS282" s="57"/>
      <c r="AT282" s="57"/>
      <c r="AU282" s="57"/>
      <c r="AV282" s="57"/>
      <c r="AW282" s="57" t="s">
        <v>120</v>
      </c>
      <c r="AX282" s="57"/>
      <c r="AY282" s="57"/>
      <c r="AZ282" s="57"/>
      <c r="BA282" s="57"/>
      <c r="BB282" s="57"/>
      <c r="BC282" s="57"/>
      <c r="BD282" s="57"/>
      <c r="BE282" s="57"/>
      <c r="BF282" s="57"/>
      <c r="BG282" s="57" t="s">
        <v>170</v>
      </c>
      <c r="BH282" s="57"/>
      <c r="BI282" s="57"/>
      <c r="BJ282" s="57"/>
      <c r="BK282" s="57"/>
      <c r="BL282" s="57"/>
    </row>
    <row r="283" spans="1:79" ht="39.950000000000003" customHeight="1">
      <c r="A283" s="74"/>
      <c r="B283" s="74"/>
      <c r="C283" s="74"/>
      <c r="D283" s="74"/>
      <c r="E283" s="74"/>
      <c r="F283" s="74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 t="s">
        <v>18</v>
      </c>
      <c r="AX283" s="57"/>
      <c r="AY283" s="57"/>
      <c r="AZ283" s="57"/>
      <c r="BA283" s="57"/>
      <c r="BB283" s="57" t="s">
        <v>17</v>
      </c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</row>
    <row r="284" spans="1:79" ht="15" customHeight="1">
      <c r="A284" s="57">
        <v>1</v>
      </c>
      <c r="B284" s="57"/>
      <c r="C284" s="57"/>
      <c r="D284" s="57"/>
      <c r="E284" s="57"/>
      <c r="F284" s="57"/>
      <c r="G284" s="57">
        <v>2</v>
      </c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>
        <v>3</v>
      </c>
      <c r="U284" s="57"/>
      <c r="V284" s="57"/>
      <c r="W284" s="57"/>
      <c r="X284" s="57"/>
      <c r="Y284" s="57"/>
      <c r="Z284" s="57">
        <v>4</v>
      </c>
      <c r="AA284" s="57"/>
      <c r="AB284" s="57"/>
      <c r="AC284" s="57"/>
      <c r="AD284" s="57"/>
      <c r="AE284" s="57">
        <v>5</v>
      </c>
      <c r="AF284" s="57"/>
      <c r="AG284" s="57"/>
      <c r="AH284" s="57"/>
      <c r="AI284" s="57"/>
      <c r="AJ284" s="57"/>
      <c r="AK284" s="57">
        <v>6</v>
      </c>
      <c r="AL284" s="57"/>
      <c r="AM284" s="57"/>
      <c r="AN284" s="57"/>
      <c r="AO284" s="57"/>
      <c r="AP284" s="57"/>
      <c r="AQ284" s="57">
        <v>7</v>
      </c>
      <c r="AR284" s="57"/>
      <c r="AS284" s="57"/>
      <c r="AT284" s="57"/>
      <c r="AU284" s="57"/>
      <c r="AV284" s="57"/>
      <c r="AW284" s="57">
        <v>8</v>
      </c>
      <c r="AX284" s="57"/>
      <c r="AY284" s="57"/>
      <c r="AZ284" s="57"/>
      <c r="BA284" s="57"/>
      <c r="BB284" s="57">
        <v>9</v>
      </c>
      <c r="BC284" s="57"/>
      <c r="BD284" s="57"/>
      <c r="BE284" s="57"/>
      <c r="BF284" s="57"/>
      <c r="BG284" s="57">
        <v>10</v>
      </c>
      <c r="BH284" s="57"/>
      <c r="BI284" s="57"/>
      <c r="BJ284" s="57"/>
      <c r="BK284" s="57"/>
      <c r="BL284" s="57"/>
    </row>
    <row r="285" spans="1:79" s="2" customFormat="1" ht="12" hidden="1" customHeight="1">
      <c r="A285" s="60" t="s">
        <v>85</v>
      </c>
      <c r="B285" s="60"/>
      <c r="C285" s="60"/>
      <c r="D285" s="60"/>
      <c r="E285" s="60"/>
      <c r="F285" s="60"/>
      <c r="G285" s="99" t="s">
        <v>78</v>
      </c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59" t="s">
        <v>101</v>
      </c>
      <c r="U285" s="59"/>
      <c r="V285" s="59"/>
      <c r="W285" s="59"/>
      <c r="X285" s="59"/>
      <c r="Y285" s="59"/>
      <c r="Z285" s="59" t="s">
        <v>102</v>
      </c>
      <c r="AA285" s="59"/>
      <c r="AB285" s="59"/>
      <c r="AC285" s="59"/>
      <c r="AD285" s="59"/>
      <c r="AE285" s="59" t="s">
        <v>103</v>
      </c>
      <c r="AF285" s="59"/>
      <c r="AG285" s="59"/>
      <c r="AH285" s="59"/>
      <c r="AI285" s="59"/>
      <c r="AJ285" s="59"/>
      <c r="AK285" s="59" t="s">
        <v>104</v>
      </c>
      <c r="AL285" s="59"/>
      <c r="AM285" s="59"/>
      <c r="AN285" s="59"/>
      <c r="AO285" s="59"/>
      <c r="AP285" s="59"/>
      <c r="AQ285" s="100" t="s">
        <v>122</v>
      </c>
      <c r="AR285" s="59"/>
      <c r="AS285" s="59"/>
      <c r="AT285" s="59"/>
      <c r="AU285" s="59"/>
      <c r="AV285" s="59"/>
      <c r="AW285" s="59" t="s">
        <v>105</v>
      </c>
      <c r="AX285" s="59"/>
      <c r="AY285" s="59"/>
      <c r="AZ285" s="59"/>
      <c r="BA285" s="59"/>
      <c r="BB285" s="59" t="s">
        <v>106</v>
      </c>
      <c r="BC285" s="59"/>
      <c r="BD285" s="59"/>
      <c r="BE285" s="59"/>
      <c r="BF285" s="59"/>
      <c r="BG285" s="100" t="s">
        <v>123</v>
      </c>
      <c r="BH285" s="59"/>
      <c r="BI285" s="59"/>
      <c r="BJ285" s="59"/>
      <c r="BK285" s="59"/>
      <c r="BL285" s="59"/>
      <c r="CA285" s="2" t="s">
        <v>58</v>
      </c>
    </row>
    <row r="286" spans="1:79" s="9" customFormat="1" ht="12.75" customHeight="1">
      <c r="A286" s="119"/>
      <c r="B286" s="119"/>
      <c r="C286" s="119"/>
      <c r="D286" s="119"/>
      <c r="E286" s="119"/>
      <c r="F286" s="119"/>
      <c r="G286" s="182" t="s">
        <v>179</v>
      </c>
      <c r="H286" s="182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>
        <f>IF(ISNUMBER(AK286),AK286,0)-IF(ISNUMBER(AE286),AE286,0)</f>
        <v>0</v>
      </c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>
        <f>IF(ISNUMBER(Z286),Z286,0)+IF(ISNUMBER(AK286),AK286,0)</f>
        <v>0</v>
      </c>
      <c r="BH286" s="180"/>
      <c r="BI286" s="180"/>
      <c r="BJ286" s="180"/>
      <c r="BK286" s="180"/>
      <c r="BL286" s="180"/>
      <c r="CA286" s="9" t="s">
        <v>59</v>
      </c>
    </row>
    <row r="288" spans="1:79" ht="14.25" customHeight="1">
      <c r="A288" s="67" t="s">
        <v>429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</row>
    <row r="289" spans="1:79" ht="15" customHeight="1">
      <c r="A289" s="62" t="s">
        <v>326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</row>
    <row r="290" spans="1:79" ht="18" customHeight="1">
      <c r="A290" s="57" t="s">
        <v>166</v>
      </c>
      <c r="B290" s="57"/>
      <c r="C290" s="57"/>
      <c r="D290" s="57"/>
      <c r="E290" s="57"/>
      <c r="F290" s="57"/>
      <c r="G290" s="57" t="s">
        <v>20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 t="s">
        <v>416</v>
      </c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 t="s">
        <v>426</v>
      </c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</row>
    <row r="291" spans="1:79" ht="42.9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 t="s">
        <v>171</v>
      </c>
      <c r="R291" s="57"/>
      <c r="S291" s="57"/>
      <c r="T291" s="57"/>
      <c r="U291" s="57"/>
      <c r="V291" s="74" t="s">
        <v>172</v>
      </c>
      <c r="W291" s="74"/>
      <c r="X291" s="74"/>
      <c r="Y291" s="74"/>
      <c r="Z291" s="57" t="s">
        <v>173</v>
      </c>
      <c r="AA291" s="57"/>
      <c r="AB291" s="57"/>
      <c r="AC291" s="57"/>
      <c r="AD291" s="57"/>
      <c r="AE291" s="57"/>
      <c r="AF291" s="57"/>
      <c r="AG291" s="57"/>
      <c r="AH291" s="57"/>
      <c r="AI291" s="57"/>
      <c r="AJ291" s="57" t="s">
        <v>174</v>
      </c>
      <c r="AK291" s="57"/>
      <c r="AL291" s="57"/>
      <c r="AM291" s="57"/>
      <c r="AN291" s="57"/>
      <c r="AO291" s="57" t="s">
        <v>21</v>
      </c>
      <c r="AP291" s="57"/>
      <c r="AQ291" s="57"/>
      <c r="AR291" s="57"/>
      <c r="AS291" s="57"/>
      <c r="AT291" s="74" t="s">
        <v>175</v>
      </c>
      <c r="AU291" s="74"/>
      <c r="AV291" s="74"/>
      <c r="AW291" s="74"/>
      <c r="AX291" s="57" t="s">
        <v>173</v>
      </c>
      <c r="AY291" s="57"/>
      <c r="AZ291" s="57"/>
      <c r="BA291" s="57"/>
      <c r="BB291" s="57"/>
      <c r="BC291" s="57"/>
      <c r="BD291" s="57"/>
      <c r="BE291" s="57"/>
      <c r="BF291" s="57"/>
      <c r="BG291" s="57"/>
      <c r="BH291" s="57" t="s">
        <v>176</v>
      </c>
      <c r="BI291" s="57"/>
      <c r="BJ291" s="57"/>
      <c r="BK291" s="57"/>
      <c r="BL291" s="57"/>
    </row>
    <row r="292" spans="1:79" ht="63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74"/>
      <c r="W292" s="74"/>
      <c r="X292" s="74"/>
      <c r="Y292" s="74"/>
      <c r="Z292" s="57" t="s">
        <v>18</v>
      </c>
      <c r="AA292" s="57"/>
      <c r="AB292" s="57"/>
      <c r="AC292" s="57"/>
      <c r="AD292" s="57"/>
      <c r="AE292" s="57" t="s">
        <v>17</v>
      </c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74"/>
      <c r="AU292" s="74"/>
      <c r="AV292" s="74"/>
      <c r="AW292" s="74"/>
      <c r="AX292" s="57" t="s">
        <v>18</v>
      </c>
      <c r="AY292" s="57"/>
      <c r="AZ292" s="57"/>
      <c r="BA292" s="57"/>
      <c r="BB292" s="57"/>
      <c r="BC292" s="57" t="s">
        <v>17</v>
      </c>
      <c r="BD292" s="57"/>
      <c r="BE292" s="57"/>
      <c r="BF292" s="57"/>
      <c r="BG292" s="57"/>
      <c r="BH292" s="57"/>
      <c r="BI292" s="57"/>
      <c r="BJ292" s="57"/>
      <c r="BK292" s="57"/>
      <c r="BL292" s="57"/>
    </row>
    <row r="293" spans="1:79" ht="15" customHeight="1">
      <c r="A293" s="57">
        <v>1</v>
      </c>
      <c r="B293" s="57"/>
      <c r="C293" s="57"/>
      <c r="D293" s="57"/>
      <c r="E293" s="57"/>
      <c r="F293" s="57"/>
      <c r="G293" s="57">
        <v>2</v>
      </c>
      <c r="H293" s="57"/>
      <c r="I293" s="57"/>
      <c r="J293" s="57"/>
      <c r="K293" s="57"/>
      <c r="L293" s="57"/>
      <c r="M293" s="57"/>
      <c r="N293" s="57"/>
      <c r="O293" s="57"/>
      <c r="P293" s="57"/>
      <c r="Q293" s="57">
        <v>3</v>
      </c>
      <c r="R293" s="57"/>
      <c r="S293" s="57"/>
      <c r="T293" s="57"/>
      <c r="U293" s="57"/>
      <c r="V293" s="57">
        <v>4</v>
      </c>
      <c r="W293" s="57"/>
      <c r="X293" s="57"/>
      <c r="Y293" s="57"/>
      <c r="Z293" s="57">
        <v>5</v>
      </c>
      <c r="AA293" s="57"/>
      <c r="AB293" s="57"/>
      <c r="AC293" s="57"/>
      <c r="AD293" s="57"/>
      <c r="AE293" s="57">
        <v>6</v>
      </c>
      <c r="AF293" s="57"/>
      <c r="AG293" s="57"/>
      <c r="AH293" s="57"/>
      <c r="AI293" s="57"/>
      <c r="AJ293" s="57">
        <v>7</v>
      </c>
      <c r="AK293" s="57"/>
      <c r="AL293" s="57"/>
      <c r="AM293" s="57"/>
      <c r="AN293" s="57"/>
      <c r="AO293" s="57">
        <v>8</v>
      </c>
      <c r="AP293" s="57"/>
      <c r="AQ293" s="57"/>
      <c r="AR293" s="57"/>
      <c r="AS293" s="57"/>
      <c r="AT293" s="57">
        <v>9</v>
      </c>
      <c r="AU293" s="57"/>
      <c r="AV293" s="57"/>
      <c r="AW293" s="57"/>
      <c r="AX293" s="57">
        <v>10</v>
      </c>
      <c r="AY293" s="57"/>
      <c r="AZ293" s="57"/>
      <c r="BA293" s="57"/>
      <c r="BB293" s="57"/>
      <c r="BC293" s="57">
        <v>11</v>
      </c>
      <c r="BD293" s="57"/>
      <c r="BE293" s="57"/>
      <c r="BF293" s="57"/>
      <c r="BG293" s="57"/>
      <c r="BH293" s="57">
        <v>12</v>
      </c>
      <c r="BI293" s="57"/>
      <c r="BJ293" s="57"/>
      <c r="BK293" s="57"/>
      <c r="BL293" s="57"/>
    </row>
    <row r="294" spans="1:79" s="2" customFormat="1" ht="12" hidden="1" customHeight="1">
      <c r="A294" s="60" t="s">
        <v>85</v>
      </c>
      <c r="B294" s="60"/>
      <c r="C294" s="60"/>
      <c r="D294" s="60"/>
      <c r="E294" s="60"/>
      <c r="F294" s="60"/>
      <c r="G294" s="99" t="s">
        <v>78</v>
      </c>
      <c r="H294" s="99"/>
      <c r="I294" s="99"/>
      <c r="J294" s="99"/>
      <c r="K294" s="99"/>
      <c r="L294" s="99"/>
      <c r="M294" s="99"/>
      <c r="N294" s="99"/>
      <c r="O294" s="99"/>
      <c r="P294" s="99"/>
      <c r="Q294" s="59" t="s">
        <v>101</v>
      </c>
      <c r="R294" s="59"/>
      <c r="S294" s="59"/>
      <c r="T294" s="59"/>
      <c r="U294" s="59"/>
      <c r="V294" s="59" t="s">
        <v>102</v>
      </c>
      <c r="W294" s="59"/>
      <c r="X294" s="59"/>
      <c r="Y294" s="59"/>
      <c r="Z294" s="59" t="s">
        <v>103</v>
      </c>
      <c r="AA294" s="59"/>
      <c r="AB294" s="59"/>
      <c r="AC294" s="59"/>
      <c r="AD294" s="59"/>
      <c r="AE294" s="59" t="s">
        <v>104</v>
      </c>
      <c r="AF294" s="59"/>
      <c r="AG294" s="59"/>
      <c r="AH294" s="59"/>
      <c r="AI294" s="59"/>
      <c r="AJ294" s="100" t="s">
        <v>124</v>
      </c>
      <c r="AK294" s="59"/>
      <c r="AL294" s="59"/>
      <c r="AM294" s="59"/>
      <c r="AN294" s="59"/>
      <c r="AO294" s="59" t="s">
        <v>105</v>
      </c>
      <c r="AP294" s="59"/>
      <c r="AQ294" s="59"/>
      <c r="AR294" s="59"/>
      <c r="AS294" s="59"/>
      <c r="AT294" s="100" t="s">
        <v>125</v>
      </c>
      <c r="AU294" s="59"/>
      <c r="AV294" s="59"/>
      <c r="AW294" s="59"/>
      <c r="AX294" s="59" t="s">
        <v>106</v>
      </c>
      <c r="AY294" s="59"/>
      <c r="AZ294" s="59"/>
      <c r="BA294" s="59"/>
      <c r="BB294" s="59"/>
      <c r="BC294" s="59" t="s">
        <v>107</v>
      </c>
      <c r="BD294" s="59"/>
      <c r="BE294" s="59"/>
      <c r="BF294" s="59"/>
      <c r="BG294" s="59"/>
      <c r="BH294" s="100" t="s">
        <v>124</v>
      </c>
      <c r="BI294" s="59"/>
      <c r="BJ294" s="59"/>
      <c r="BK294" s="59"/>
      <c r="BL294" s="59"/>
      <c r="CA294" s="2" t="s">
        <v>60</v>
      </c>
    </row>
    <row r="295" spans="1:79" s="9" customFormat="1" ht="12.75" customHeight="1">
      <c r="A295" s="119"/>
      <c r="B295" s="119"/>
      <c r="C295" s="119"/>
      <c r="D295" s="119"/>
      <c r="E295" s="119"/>
      <c r="F295" s="119"/>
      <c r="G295" s="182" t="s">
        <v>179</v>
      </c>
      <c r="H295" s="182"/>
      <c r="I295" s="182"/>
      <c r="J295" s="182"/>
      <c r="K295" s="182"/>
      <c r="L295" s="182"/>
      <c r="M295" s="182"/>
      <c r="N295" s="182"/>
      <c r="O295" s="182"/>
      <c r="P295" s="182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>
        <f>IF(ISNUMBER(Q295),Q295,0)-IF(ISNUMBER(Z295),Z295,0)</f>
        <v>0</v>
      </c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>
        <f>IF(ISNUMBER(V295),V295,0)-IF(ISNUMBER(Z295),Z295,0)-IF(ISNUMBER(AE295),AE295,0)</f>
        <v>0</v>
      </c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>
        <f>IF(ISNUMBER(AO295),AO295,0)-IF(ISNUMBER(AX295),AX295,0)</f>
        <v>0</v>
      </c>
      <c r="BI295" s="180"/>
      <c r="BJ295" s="180"/>
      <c r="BK295" s="180"/>
      <c r="BL295" s="180"/>
      <c r="CA295" s="9" t="s">
        <v>61</v>
      </c>
    </row>
    <row r="297" spans="1:79" ht="14.25" customHeight="1">
      <c r="A297" s="67" t="s">
        <v>417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</row>
    <row r="298" spans="1:79" ht="15" customHeight="1">
      <c r="A298" s="62" t="s">
        <v>326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</row>
    <row r="299" spans="1:79" ht="42.95" customHeight="1">
      <c r="A299" s="74" t="s">
        <v>166</v>
      </c>
      <c r="B299" s="74"/>
      <c r="C299" s="74"/>
      <c r="D299" s="74"/>
      <c r="E299" s="74"/>
      <c r="F299" s="74"/>
      <c r="G299" s="57" t="s">
        <v>20</v>
      </c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 t="s">
        <v>16</v>
      </c>
      <c r="U299" s="57"/>
      <c r="V299" s="57"/>
      <c r="W299" s="57"/>
      <c r="X299" s="57"/>
      <c r="Y299" s="57"/>
      <c r="Z299" s="57" t="s">
        <v>15</v>
      </c>
      <c r="AA299" s="57"/>
      <c r="AB299" s="57"/>
      <c r="AC299" s="57"/>
      <c r="AD299" s="57"/>
      <c r="AE299" s="57" t="s">
        <v>414</v>
      </c>
      <c r="AF299" s="57"/>
      <c r="AG299" s="57"/>
      <c r="AH299" s="57"/>
      <c r="AI299" s="57"/>
      <c r="AJ299" s="57"/>
      <c r="AK299" s="57" t="s">
        <v>418</v>
      </c>
      <c r="AL299" s="57"/>
      <c r="AM299" s="57"/>
      <c r="AN299" s="57"/>
      <c r="AO299" s="57"/>
      <c r="AP299" s="57"/>
      <c r="AQ299" s="57" t="s">
        <v>430</v>
      </c>
      <c r="AR299" s="57"/>
      <c r="AS299" s="57"/>
      <c r="AT299" s="57"/>
      <c r="AU299" s="57"/>
      <c r="AV299" s="57"/>
      <c r="AW299" s="57" t="s">
        <v>19</v>
      </c>
      <c r="AX299" s="57"/>
      <c r="AY299" s="57"/>
      <c r="AZ299" s="57"/>
      <c r="BA299" s="57"/>
      <c r="BB299" s="57"/>
      <c r="BC299" s="57"/>
      <c r="BD299" s="57"/>
      <c r="BE299" s="57" t="s">
        <v>190</v>
      </c>
      <c r="BF299" s="57"/>
      <c r="BG299" s="57"/>
      <c r="BH299" s="57"/>
      <c r="BI299" s="57"/>
      <c r="BJ299" s="57"/>
      <c r="BK299" s="57"/>
      <c r="BL299" s="57"/>
    </row>
    <row r="300" spans="1:79" ht="21.75" customHeight="1">
      <c r="A300" s="74"/>
      <c r="B300" s="74"/>
      <c r="C300" s="74"/>
      <c r="D300" s="74"/>
      <c r="E300" s="74"/>
      <c r="F300" s="74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</row>
    <row r="301" spans="1:79" ht="15" customHeight="1">
      <c r="A301" s="57">
        <v>1</v>
      </c>
      <c r="B301" s="57"/>
      <c r="C301" s="57"/>
      <c r="D301" s="57"/>
      <c r="E301" s="57"/>
      <c r="F301" s="57"/>
      <c r="G301" s="57">
        <v>2</v>
      </c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>
        <v>3</v>
      </c>
      <c r="U301" s="57"/>
      <c r="V301" s="57"/>
      <c r="W301" s="57"/>
      <c r="X301" s="57"/>
      <c r="Y301" s="57"/>
      <c r="Z301" s="57">
        <v>4</v>
      </c>
      <c r="AA301" s="57"/>
      <c r="AB301" s="57"/>
      <c r="AC301" s="57"/>
      <c r="AD301" s="57"/>
      <c r="AE301" s="57">
        <v>5</v>
      </c>
      <c r="AF301" s="57"/>
      <c r="AG301" s="57"/>
      <c r="AH301" s="57"/>
      <c r="AI301" s="57"/>
      <c r="AJ301" s="57"/>
      <c r="AK301" s="57">
        <v>6</v>
      </c>
      <c r="AL301" s="57"/>
      <c r="AM301" s="57"/>
      <c r="AN301" s="57"/>
      <c r="AO301" s="57"/>
      <c r="AP301" s="57"/>
      <c r="AQ301" s="57">
        <v>7</v>
      </c>
      <c r="AR301" s="57"/>
      <c r="AS301" s="57"/>
      <c r="AT301" s="57"/>
      <c r="AU301" s="57"/>
      <c r="AV301" s="57"/>
      <c r="AW301" s="60">
        <v>8</v>
      </c>
      <c r="AX301" s="60"/>
      <c r="AY301" s="60"/>
      <c r="AZ301" s="60"/>
      <c r="BA301" s="60"/>
      <c r="BB301" s="60"/>
      <c r="BC301" s="60"/>
      <c r="BD301" s="60"/>
      <c r="BE301" s="60">
        <v>9</v>
      </c>
      <c r="BF301" s="60"/>
      <c r="BG301" s="60"/>
      <c r="BH301" s="60"/>
      <c r="BI301" s="60"/>
      <c r="BJ301" s="60"/>
      <c r="BK301" s="60"/>
      <c r="BL301" s="60"/>
    </row>
    <row r="302" spans="1:79" s="2" customFormat="1" ht="18.75" hidden="1" customHeight="1">
      <c r="A302" s="60" t="s">
        <v>85</v>
      </c>
      <c r="B302" s="60"/>
      <c r="C302" s="60"/>
      <c r="D302" s="60"/>
      <c r="E302" s="60"/>
      <c r="F302" s="60"/>
      <c r="G302" s="99" t="s">
        <v>78</v>
      </c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59" t="s">
        <v>101</v>
      </c>
      <c r="U302" s="59"/>
      <c r="V302" s="59"/>
      <c r="W302" s="59"/>
      <c r="X302" s="59"/>
      <c r="Y302" s="59"/>
      <c r="Z302" s="59" t="s">
        <v>102</v>
      </c>
      <c r="AA302" s="59"/>
      <c r="AB302" s="59"/>
      <c r="AC302" s="59"/>
      <c r="AD302" s="59"/>
      <c r="AE302" s="59" t="s">
        <v>103</v>
      </c>
      <c r="AF302" s="59"/>
      <c r="AG302" s="59"/>
      <c r="AH302" s="59"/>
      <c r="AI302" s="59"/>
      <c r="AJ302" s="59"/>
      <c r="AK302" s="59" t="s">
        <v>104</v>
      </c>
      <c r="AL302" s="59"/>
      <c r="AM302" s="59"/>
      <c r="AN302" s="59"/>
      <c r="AO302" s="59"/>
      <c r="AP302" s="59"/>
      <c r="AQ302" s="59" t="s">
        <v>105</v>
      </c>
      <c r="AR302" s="59"/>
      <c r="AS302" s="59"/>
      <c r="AT302" s="59"/>
      <c r="AU302" s="59"/>
      <c r="AV302" s="59"/>
      <c r="AW302" s="99" t="s">
        <v>108</v>
      </c>
      <c r="AX302" s="99"/>
      <c r="AY302" s="99"/>
      <c r="AZ302" s="99"/>
      <c r="BA302" s="99"/>
      <c r="BB302" s="99"/>
      <c r="BC302" s="99"/>
      <c r="BD302" s="99"/>
      <c r="BE302" s="99" t="s">
        <v>109</v>
      </c>
      <c r="BF302" s="99"/>
      <c r="BG302" s="99"/>
      <c r="BH302" s="99"/>
      <c r="BI302" s="99"/>
      <c r="BJ302" s="99"/>
      <c r="BK302" s="99"/>
      <c r="BL302" s="99"/>
      <c r="CA302" s="2" t="s">
        <v>62</v>
      </c>
    </row>
    <row r="303" spans="1:79" s="9" customFormat="1" ht="12.75" customHeight="1">
      <c r="A303" s="119"/>
      <c r="B303" s="119"/>
      <c r="C303" s="119"/>
      <c r="D303" s="119"/>
      <c r="E303" s="119"/>
      <c r="F303" s="119"/>
      <c r="G303" s="182" t="s">
        <v>179</v>
      </c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CA303" s="9" t="s">
        <v>63</v>
      </c>
    </row>
    <row r="305" spans="1:64" ht="14.25" customHeight="1">
      <c r="A305" s="67" t="s">
        <v>419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64" ht="1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</row>
    <row r="307" spans="1:64" ht="1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.25">
      <c r="A309" s="67" t="s">
        <v>443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ht="14.25">
      <c r="A310" s="67" t="s">
        <v>420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</row>
    <row r="311" spans="1:64" ht="1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</row>
    <row r="312" spans="1:64" ht="1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8.95" customHeight="1">
      <c r="A315" s="152" t="s">
        <v>320</v>
      </c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40"/>
      <c r="AC315" s="40"/>
      <c r="AD315" s="40"/>
      <c r="AE315" s="40"/>
      <c r="AF315" s="40"/>
      <c r="AG315" s="40"/>
      <c r="AH315" s="43"/>
      <c r="AI315" s="43"/>
      <c r="AJ315" s="43"/>
      <c r="AK315" s="43"/>
      <c r="AL315" s="43"/>
      <c r="AM315" s="43"/>
      <c r="AN315" s="43"/>
      <c r="AO315" s="43"/>
      <c r="AP315" s="43"/>
      <c r="AQ315" s="40"/>
      <c r="AR315" s="40"/>
      <c r="AS315" s="40"/>
      <c r="AT315" s="40"/>
      <c r="AU315" s="153" t="s">
        <v>322</v>
      </c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</row>
    <row r="316" spans="1:64" ht="12.75" customHeight="1">
      <c r="AB316" s="41"/>
      <c r="AC316" s="41"/>
      <c r="AD316" s="41"/>
      <c r="AE316" s="41"/>
      <c r="AF316" s="41"/>
      <c r="AG316" s="41"/>
      <c r="AH316" s="45" t="s">
        <v>2</v>
      </c>
      <c r="AI316" s="45"/>
      <c r="AJ316" s="45"/>
      <c r="AK316" s="45"/>
      <c r="AL316" s="45"/>
      <c r="AM316" s="45"/>
      <c r="AN316" s="45"/>
      <c r="AO316" s="45"/>
      <c r="AP316" s="45"/>
      <c r="AQ316" s="41"/>
      <c r="AR316" s="41"/>
      <c r="AS316" s="41"/>
      <c r="AT316" s="41"/>
      <c r="AU316" s="45" t="s">
        <v>205</v>
      </c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</row>
    <row r="317" spans="1:64" ht="15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18" customHeight="1">
      <c r="A318" s="152" t="s">
        <v>321</v>
      </c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41"/>
      <c r="AC318" s="41"/>
      <c r="AD318" s="41"/>
      <c r="AE318" s="41"/>
      <c r="AF318" s="41"/>
      <c r="AG318" s="41"/>
      <c r="AH318" s="44"/>
      <c r="AI318" s="44"/>
      <c r="AJ318" s="44"/>
      <c r="AK318" s="44"/>
      <c r="AL318" s="44"/>
      <c r="AM318" s="44"/>
      <c r="AN318" s="44"/>
      <c r="AO318" s="44"/>
      <c r="AP318" s="44"/>
      <c r="AQ318" s="41"/>
      <c r="AR318" s="41"/>
      <c r="AS318" s="41"/>
      <c r="AT318" s="41"/>
      <c r="AU318" s="154" t="s">
        <v>323</v>
      </c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</row>
    <row r="319" spans="1:64" ht="12" customHeight="1">
      <c r="AB319" s="41"/>
      <c r="AC319" s="41"/>
      <c r="AD319" s="41"/>
      <c r="AE319" s="41"/>
      <c r="AF319" s="41"/>
      <c r="AG319" s="41"/>
      <c r="AH319" s="45" t="s">
        <v>2</v>
      </c>
      <c r="AI319" s="45"/>
      <c r="AJ319" s="45"/>
      <c r="AK319" s="45"/>
      <c r="AL319" s="45"/>
      <c r="AM319" s="45"/>
      <c r="AN319" s="45"/>
      <c r="AO319" s="45"/>
      <c r="AP319" s="45"/>
      <c r="AQ319" s="41"/>
      <c r="AR319" s="41"/>
      <c r="AS319" s="41"/>
      <c r="AT319" s="41"/>
      <c r="AU319" s="45" t="s">
        <v>205</v>
      </c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</row>
  </sheetData>
  <mergeCells count="2396">
    <mergeCell ref="AU263:AY263"/>
    <mergeCell ref="AZ263:BD263"/>
    <mergeCell ref="A263:F263"/>
    <mergeCell ref="G263:S263"/>
    <mergeCell ref="T263:Z263"/>
    <mergeCell ref="AA263:AE263"/>
    <mergeCell ref="AF263:AJ263"/>
    <mergeCell ref="AK263:AO263"/>
    <mergeCell ref="AP263:AT263"/>
    <mergeCell ref="BO254:BS254"/>
    <mergeCell ref="AK254:AO254"/>
    <mergeCell ref="AP254:AT254"/>
    <mergeCell ref="AU254:AY254"/>
    <mergeCell ref="AZ254:BD254"/>
    <mergeCell ref="BE254:BI254"/>
    <mergeCell ref="BJ254:BN254"/>
    <mergeCell ref="A254:F254"/>
    <mergeCell ref="G254:S254"/>
    <mergeCell ref="T254:Z254"/>
    <mergeCell ref="AA254:AE254"/>
    <mergeCell ref="AF254:AJ254"/>
    <mergeCell ref="AX243:AZ243"/>
    <mergeCell ref="BA243:BC243"/>
    <mergeCell ref="BD243:BF243"/>
    <mergeCell ref="BG243:BI243"/>
    <mergeCell ref="BJ243:BL243"/>
    <mergeCell ref="A243:C243"/>
    <mergeCell ref="D243:V243"/>
    <mergeCell ref="W243:Y243"/>
    <mergeCell ref="Z243:AB243"/>
    <mergeCell ref="AC243:AE243"/>
    <mergeCell ref="AF243:AH243"/>
    <mergeCell ref="AI243:AK243"/>
    <mergeCell ref="A233:T233"/>
    <mergeCell ref="U233:Y233"/>
    <mergeCell ref="Z233:AD233"/>
    <mergeCell ref="AE233:AI233"/>
    <mergeCell ref="AJ233:AN233"/>
    <mergeCell ref="AO233:AS233"/>
    <mergeCell ref="AT233:AX233"/>
    <mergeCell ref="AY233:BC233"/>
    <mergeCell ref="BD233:BH233"/>
    <mergeCell ref="BE224:BI224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V173:AE173"/>
    <mergeCell ref="AF173:AJ173"/>
    <mergeCell ref="AK173:AO173"/>
    <mergeCell ref="AP173:AT173"/>
    <mergeCell ref="AU173:AY173"/>
    <mergeCell ref="AZ173:BD173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64:BI164"/>
    <mergeCell ref="BJ164:BN164"/>
    <mergeCell ref="BO164:BS164"/>
    <mergeCell ref="BT164:BX164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3:BD303"/>
    <mergeCell ref="BE303:BL303"/>
    <mergeCell ref="A305:BL305"/>
    <mergeCell ref="A306:BL306"/>
    <mergeCell ref="A309:BL309"/>
    <mergeCell ref="A310:BL310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302:F302"/>
    <mergeCell ref="G302:S302"/>
    <mergeCell ref="T302:Y302"/>
    <mergeCell ref="Z302:AD302"/>
    <mergeCell ref="AE302:AJ302"/>
    <mergeCell ref="AK302:AP302"/>
    <mergeCell ref="BE299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297:BL297"/>
    <mergeCell ref="A298:BL298"/>
    <mergeCell ref="A299:F300"/>
    <mergeCell ref="G299:S300"/>
    <mergeCell ref="T299:Y300"/>
    <mergeCell ref="Z299:AD300"/>
    <mergeCell ref="AE299:AJ300"/>
    <mergeCell ref="AK299:AP300"/>
    <mergeCell ref="AQ299:AV300"/>
    <mergeCell ref="AW299:BD300"/>
    <mergeCell ref="AJ295:AN295"/>
    <mergeCell ref="AO295:AS295"/>
    <mergeCell ref="AT295:AW295"/>
    <mergeCell ref="AX295:BB295"/>
    <mergeCell ref="BC295:BG295"/>
    <mergeCell ref="BH295:BL295"/>
    <mergeCell ref="A295:F295"/>
    <mergeCell ref="G295:P295"/>
    <mergeCell ref="Q295:U295"/>
    <mergeCell ref="V295:Y295"/>
    <mergeCell ref="Z295:AD295"/>
    <mergeCell ref="AE295:AI295"/>
    <mergeCell ref="AJ294:AN294"/>
    <mergeCell ref="AO294:AS294"/>
    <mergeCell ref="AT294:AW294"/>
    <mergeCell ref="AX294:BB294"/>
    <mergeCell ref="BC294:BG294"/>
    <mergeCell ref="BH294:BL294"/>
    <mergeCell ref="A294:F294"/>
    <mergeCell ref="G294:P294"/>
    <mergeCell ref="Q294:U294"/>
    <mergeCell ref="V294:Y294"/>
    <mergeCell ref="Z294:AD294"/>
    <mergeCell ref="AE294:AI294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T291:AW292"/>
    <mergeCell ref="AX291:BG291"/>
    <mergeCell ref="BH291:BL292"/>
    <mergeCell ref="Z292:AD292"/>
    <mergeCell ref="AE292:AI292"/>
    <mergeCell ref="AX292:BB292"/>
    <mergeCell ref="BC292:BG292"/>
    <mergeCell ref="A289:BL289"/>
    <mergeCell ref="A290:F292"/>
    <mergeCell ref="G290:P292"/>
    <mergeCell ref="Q290:AN290"/>
    <mergeCell ref="AO290:BL290"/>
    <mergeCell ref="Q291:U292"/>
    <mergeCell ref="V291:Y292"/>
    <mergeCell ref="Z291:AI291"/>
    <mergeCell ref="AJ291:AN292"/>
    <mergeCell ref="AO291:AS292"/>
    <mergeCell ref="AK286:AP286"/>
    <mergeCell ref="AQ286:AV286"/>
    <mergeCell ref="AW286:BA286"/>
    <mergeCell ref="BB286:BF286"/>
    <mergeCell ref="BG286:BL286"/>
    <mergeCell ref="A288:BL288"/>
    <mergeCell ref="AK285:AP285"/>
    <mergeCell ref="AQ285:AV285"/>
    <mergeCell ref="AW285:BA285"/>
    <mergeCell ref="BB285:BF285"/>
    <mergeCell ref="BG285:BL285"/>
    <mergeCell ref="A286:F286"/>
    <mergeCell ref="G286:S286"/>
    <mergeCell ref="T286:Y286"/>
    <mergeCell ref="Z286:AD286"/>
    <mergeCell ref="AE286:AJ286"/>
    <mergeCell ref="AK284:AP284"/>
    <mergeCell ref="AQ284:AV284"/>
    <mergeCell ref="AW284:BA284"/>
    <mergeCell ref="BB284:BF284"/>
    <mergeCell ref="BG284:BL284"/>
    <mergeCell ref="A285:F285"/>
    <mergeCell ref="G285:S285"/>
    <mergeCell ref="T285:Y285"/>
    <mergeCell ref="Z285:AD285"/>
    <mergeCell ref="AE285:AJ285"/>
    <mergeCell ref="AQ282:AV283"/>
    <mergeCell ref="AW282:BF282"/>
    <mergeCell ref="BG282:BL283"/>
    <mergeCell ref="AW283:BA283"/>
    <mergeCell ref="BB283:BF283"/>
    <mergeCell ref="A284:F284"/>
    <mergeCell ref="G284:S284"/>
    <mergeCell ref="T284:Y284"/>
    <mergeCell ref="Z284:AD284"/>
    <mergeCell ref="AE284:AJ284"/>
    <mergeCell ref="A282:F283"/>
    <mergeCell ref="G282:S283"/>
    <mergeCell ref="T282:Y283"/>
    <mergeCell ref="Z282:AD283"/>
    <mergeCell ref="AE282:AJ283"/>
    <mergeCell ref="AK282:AP283"/>
    <mergeCell ref="BP272:BS272"/>
    <mergeCell ref="A275:BL275"/>
    <mergeCell ref="A276:BL276"/>
    <mergeCell ref="A279:BL279"/>
    <mergeCell ref="A280:BL280"/>
    <mergeCell ref="A281:BL281"/>
    <mergeCell ref="AO272:AR272"/>
    <mergeCell ref="AS272:AW272"/>
    <mergeCell ref="AX272:BA272"/>
    <mergeCell ref="BB272:BF272"/>
    <mergeCell ref="BG272:BJ272"/>
    <mergeCell ref="BK272:BO272"/>
    <mergeCell ref="BB271:BF271"/>
    <mergeCell ref="BG271:BJ271"/>
    <mergeCell ref="BK271:BO271"/>
    <mergeCell ref="BP271:BS271"/>
    <mergeCell ref="A272:M272"/>
    <mergeCell ref="N272:U272"/>
    <mergeCell ref="V272:Z272"/>
    <mergeCell ref="AA272:AE272"/>
    <mergeCell ref="AF272:AI272"/>
    <mergeCell ref="AJ272:AN272"/>
    <mergeCell ref="BP270:BS270"/>
    <mergeCell ref="A271:M271"/>
    <mergeCell ref="N271:U271"/>
    <mergeCell ref="V271:Z271"/>
    <mergeCell ref="AA271:AE271"/>
    <mergeCell ref="AF271:AI271"/>
    <mergeCell ref="AJ271:AN271"/>
    <mergeCell ref="AO271:AR271"/>
    <mergeCell ref="AS271:AW271"/>
    <mergeCell ref="AX271:BA271"/>
    <mergeCell ref="AO270:AR270"/>
    <mergeCell ref="AS270:AW270"/>
    <mergeCell ref="AX270:BA270"/>
    <mergeCell ref="BB270:BF270"/>
    <mergeCell ref="BG270:BJ270"/>
    <mergeCell ref="BK270:BO270"/>
    <mergeCell ref="BB269:BF269"/>
    <mergeCell ref="BG269:BJ269"/>
    <mergeCell ref="BK269:BO269"/>
    <mergeCell ref="BP269:BS269"/>
    <mergeCell ref="A270:M270"/>
    <mergeCell ref="N270:U270"/>
    <mergeCell ref="V270:Z270"/>
    <mergeCell ref="AA270:AE270"/>
    <mergeCell ref="AF270:AI270"/>
    <mergeCell ref="AJ270:AN270"/>
    <mergeCell ref="AA269:AE269"/>
    <mergeCell ref="AF269:AI269"/>
    <mergeCell ref="AJ269:AN269"/>
    <mergeCell ref="AO269:AR269"/>
    <mergeCell ref="AS269:AW269"/>
    <mergeCell ref="AX269:BA269"/>
    <mergeCell ref="A266:BL266"/>
    <mergeCell ref="A267:BM267"/>
    <mergeCell ref="A268:M269"/>
    <mergeCell ref="N268:U269"/>
    <mergeCell ref="V268:Z269"/>
    <mergeCell ref="AA268:AI268"/>
    <mergeCell ref="AJ268:AR268"/>
    <mergeCell ref="AS268:BA268"/>
    <mergeCell ref="BB268:BJ268"/>
    <mergeCell ref="BK268:BS268"/>
    <mergeCell ref="AZ261:BD261"/>
    <mergeCell ref="A262:F262"/>
    <mergeCell ref="G262:S262"/>
    <mergeCell ref="T262:Z262"/>
    <mergeCell ref="AA262:AE262"/>
    <mergeCell ref="AF262:AJ262"/>
    <mergeCell ref="AK262:AO262"/>
    <mergeCell ref="AP262:AT262"/>
    <mergeCell ref="AU262:AY262"/>
    <mergeCell ref="AZ262:BD262"/>
    <mergeCell ref="AU260:AY260"/>
    <mergeCell ref="AZ260:BD260"/>
    <mergeCell ref="A261:F261"/>
    <mergeCell ref="G261:S261"/>
    <mergeCell ref="T261:Z261"/>
    <mergeCell ref="AA261:AE261"/>
    <mergeCell ref="AF261:AJ261"/>
    <mergeCell ref="AK261:AO261"/>
    <mergeCell ref="AP261:AT261"/>
    <mergeCell ref="AU261:AY261"/>
    <mergeCell ref="AP259:AT259"/>
    <mergeCell ref="AU259:AY259"/>
    <mergeCell ref="AZ259:BD259"/>
    <mergeCell ref="A260:F260"/>
    <mergeCell ref="G260:S260"/>
    <mergeCell ref="T260:Z260"/>
    <mergeCell ref="AA260:AE260"/>
    <mergeCell ref="AF260:AJ260"/>
    <mergeCell ref="AK260:AO260"/>
    <mergeCell ref="AP260:AT260"/>
    <mergeCell ref="A256:BL256"/>
    <mergeCell ref="A257:BD257"/>
    <mergeCell ref="A258:F259"/>
    <mergeCell ref="G258:S259"/>
    <mergeCell ref="T258:Z259"/>
    <mergeCell ref="AA258:AO258"/>
    <mergeCell ref="AP258:BD258"/>
    <mergeCell ref="AA259:AE259"/>
    <mergeCell ref="AF259:AJ259"/>
    <mergeCell ref="AK259:AO259"/>
    <mergeCell ref="AP253:AT253"/>
    <mergeCell ref="AU253:AY253"/>
    <mergeCell ref="AZ253:BD253"/>
    <mergeCell ref="BE253:BI253"/>
    <mergeCell ref="BJ253:BN253"/>
    <mergeCell ref="BO253:BS253"/>
    <mergeCell ref="A253:F253"/>
    <mergeCell ref="G253:S253"/>
    <mergeCell ref="T253:Z253"/>
    <mergeCell ref="AA253:AE253"/>
    <mergeCell ref="AF253:AJ253"/>
    <mergeCell ref="AK253:AO253"/>
    <mergeCell ref="AP252:AT252"/>
    <mergeCell ref="AU252:AY252"/>
    <mergeCell ref="AZ252:BD252"/>
    <mergeCell ref="BE252:BI252"/>
    <mergeCell ref="BJ252:BN252"/>
    <mergeCell ref="BO252:BS252"/>
    <mergeCell ref="A252:F252"/>
    <mergeCell ref="G252:S252"/>
    <mergeCell ref="T252:Z252"/>
    <mergeCell ref="AA252:AE252"/>
    <mergeCell ref="AF252:AJ252"/>
    <mergeCell ref="AK252:AO252"/>
    <mergeCell ref="AP251:AT251"/>
    <mergeCell ref="AU251:AY251"/>
    <mergeCell ref="AZ251:BD251"/>
    <mergeCell ref="BE251:BI251"/>
    <mergeCell ref="BJ251:BN251"/>
    <mergeCell ref="BO251:BS251"/>
    <mergeCell ref="A251:F251"/>
    <mergeCell ref="G251:S251"/>
    <mergeCell ref="T251:Z251"/>
    <mergeCell ref="AA251:AE251"/>
    <mergeCell ref="AF251:AJ251"/>
    <mergeCell ref="AK251:AO251"/>
    <mergeCell ref="AP250:AT250"/>
    <mergeCell ref="AU250:AY250"/>
    <mergeCell ref="AZ250:BD250"/>
    <mergeCell ref="BE250:BI250"/>
    <mergeCell ref="BJ250:BN250"/>
    <mergeCell ref="BO250:BS250"/>
    <mergeCell ref="A248:BS248"/>
    <mergeCell ref="A249:F250"/>
    <mergeCell ref="G249:S250"/>
    <mergeCell ref="T249:Z250"/>
    <mergeCell ref="AA249:AO249"/>
    <mergeCell ref="AP249:BD249"/>
    <mergeCell ref="BE249:BS249"/>
    <mergeCell ref="AA250:AE250"/>
    <mergeCell ref="AF250:AJ250"/>
    <mergeCell ref="AK250:AO250"/>
    <mergeCell ref="BA242:BC242"/>
    <mergeCell ref="BD242:BF242"/>
    <mergeCell ref="BG242:BI242"/>
    <mergeCell ref="BJ242:BL242"/>
    <mergeCell ref="A246:BL246"/>
    <mergeCell ref="A247:BS247"/>
    <mergeCell ref="AL243:AN243"/>
    <mergeCell ref="AO243:AQ243"/>
    <mergeCell ref="AR243:AT243"/>
    <mergeCell ref="AU243:AW243"/>
    <mergeCell ref="AI242:AK242"/>
    <mergeCell ref="AL242:AN242"/>
    <mergeCell ref="AO242:AQ242"/>
    <mergeCell ref="AR242:AT242"/>
    <mergeCell ref="AU242:AW242"/>
    <mergeCell ref="AX242:AZ242"/>
    <mergeCell ref="BA241:BC241"/>
    <mergeCell ref="BD241:BF241"/>
    <mergeCell ref="BG241:BI241"/>
    <mergeCell ref="BJ241:BL241"/>
    <mergeCell ref="A242:C242"/>
    <mergeCell ref="D242:V242"/>
    <mergeCell ref="W242:Y242"/>
    <mergeCell ref="Z242:AB242"/>
    <mergeCell ref="AC242:AE242"/>
    <mergeCell ref="AF242:AH242"/>
    <mergeCell ref="AI241:AK241"/>
    <mergeCell ref="AL241:AN241"/>
    <mergeCell ref="AO241:AQ241"/>
    <mergeCell ref="AR241:AT241"/>
    <mergeCell ref="AU241:AW241"/>
    <mergeCell ref="AX241:AZ241"/>
    <mergeCell ref="BA240:BC240"/>
    <mergeCell ref="BD240:BF240"/>
    <mergeCell ref="BG240:BI240"/>
    <mergeCell ref="BJ240:BL240"/>
    <mergeCell ref="A241:C241"/>
    <mergeCell ref="D241:V241"/>
    <mergeCell ref="W241:Y241"/>
    <mergeCell ref="Z241:AB241"/>
    <mergeCell ref="AC241:AE241"/>
    <mergeCell ref="AF241:AH241"/>
    <mergeCell ref="AI240:AK240"/>
    <mergeCell ref="AL240:AN240"/>
    <mergeCell ref="AO240:AQ240"/>
    <mergeCell ref="AR240:AT240"/>
    <mergeCell ref="AU240:AW240"/>
    <mergeCell ref="AX240:AZ240"/>
    <mergeCell ref="A240:C240"/>
    <mergeCell ref="D240:V240"/>
    <mergeCell ref="W240:Y240"/>
    <mergeCell ref="Z240:AB240"/>
    <mergeCell ref="AC240:AE240"/>
    <mergeCell ref="AF240:AH240"/>
    <mergeCell ref="BJ238:BL239"/>
    <mergeCell ref="W239:Y239"/>
    <mergeCell ref="Z239:AB239"/>
    <mergeCell ref="AC239:AE239"/>
    <mergeCell ref="AF239:AH239"/>
    <mergeCell ref="AI239:AK239"/>
    <mergeCell ref="AL239:AN239"/>
    <mergeCell ref="AO239:AQ239"/>
    <mergeCell ref="AR239:AT239"/>
    <mergeCell ref="BG237:BL237"/>
    <mergeCell ref="W238:AB238"/>
    <mergeCell ref="AC238:AH238"/>
    <mergeCell ref="AI238:AN238"/>
    <mergeCell ref="AO238:AT238"/>
    <mergeCell ref="AU238:AW239"/>
    <mergeCell ref="AX238:AZ239"/>
    <mergeCell ref="BA238:BC239"/>
    <mergeCell ref="BD238:BF239"/>
    <mergeCell ref="BG238:BI239"/>
    <mergeCell ref="A237:C239"/>
    <mergeCell ref="D237:V239"/>
    <mergeCell ref="W237:AH237"/>
    <mergeCell ref="AI237:AT237"/>
    <mergeCell ref="AU237:AZ237"/>
    <mergeCell ref="BA237:BF237"/>
    <mergeCell ref="AT232:AX232"/>
    <mergeCell ref="AY232:BC232"/>
    <mergeCell ref="BD232:BH232"/>
    <mergeCell ref="BI232:BM232"/>
    <mergeCell ref="BN232:BR232"/>
    <mergeCell ref="A236:BL236"/>
    <mergeCell ref="BI233:BM233"/>
    <mergeCell ref="BN233:BR233"/>
    <mergeCell ref="A232:T232"/>
    <mergeCell ref="U232:Y232"/>
    <mergeCell ref="Z232:AD232"/>
    <mergeCell ref="AE232:AI232"/>
    <mergeCell ref="AJ232:AN232"/>
    <mergeCell ref="AO232:AS232"/>
    <mergeCell ref="AO231:AS231"/>
    <mergeCell ref="AT231:AX231"/>
    <mergeCell ref="AY231:BC231"/>
    <mergeCell ref="BD231:BH231"/>
    <mergeCell ref="BI231:BM231"/>
    <mergeCell ref="BN231:BR231"/>
    <mergeCell ref="AT230:AX230"/>
    <mergeCell ref="AY230:BC230"/>
    <mergeCell ref="BD230:BH230"/>
    <mergeCell ref="BI230:BM230"/>
    <mergeCell ref="BN230:BR230"/>
    <mergeCell ref="A231:T231"/>
    <mergeCell ref="U231:Y231"/>
    <mergeCell ref="Z231:AD231"/>
    <mergeCell ref="AE231:AI231"/>
    <mergeCell ref="AJ231:AN231"/>
    <mergeCell ref="A230:T230"/>
    <mergeCell ref="U230:Y230"/>
    <mergeCell ref="Z230:AD230"/>
    <mergeCell ref="AE230:AI230"/>
    <mergeCell ref="AJ230:AN230"/>
    <mergeCell ref="AO230:AS230"/>
    <mergeCell ref="AO229:AS229"/>
    <mergeCell ref="AT229:AX229"/>
    <mergeCell ref="AY229:BC229"/>
    <mergeCell ref="BD229:BH229"/>
    <mergeCell ref="BI229:BM229"/>
    <mergeCell ref="BN229:BR229"/>
    <mergeCell ref="A228:T229"/>
    <mergeCell ref="U228:AD228"/>
    <mergeCell ref="AE228:AN228"/>
    <mergeCell ref="AO228:AX228"/>
    <mergeCell ref="AY228:BH228"/>
    <mergeCell ref="BI228:BR228"/>
    <mergeCell ref="U229:Y229"/>
    <mergeCell ref="Z229:AD229"/>
    <mergeCell ref="AE229:AI229"/>
    <mergeCell ref="AJ229:AN229"/>
    <mergeCell ref="AP171:AT171"/>
    <mergeCell ref="AU171:AY171"/>
    <mergeCell ref="AZ171:BD171"/>
    <mergeCell ref="BE171:BI171"/>
    <mergeCell ref="A226:BL226"/>
    <mergeCell ref="A227:BR227"/>
    <mergeCell ref="BE172:BI172"/>
    <mergeCell ref="A173:C173"/>
    <mergeCell ref="D173:P173"/>
    <mergeCell ref="Q173:U173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BT111:BX111"/>
    <mergeCell ref="A166:BL166"/>
    <mergeCell ref="A167:C168"/>
    <mergeCell ref="D167:P168"/>
    <mergeCell ref="Q167:U168"/>
    <mergeCell ref="V167:AE168"/>
    <mergeCell ref="AF167:AT167"/>
    <mergeCell ref="AU167:BI167"/>
    <mergeCell ref="AF168:AJ168"/>
    <mergeCell ref="AK168:AO168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0:AV70"/>
    <mergeCell ref="AW70:BA70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:A93 A101:A102 A242:A243">
    <cfRule type="cellIs" dxfId="40" priority="3" stopIfTrue="1" operator="equal">
      <formula>A91</formula>
    </cfRule>
  </conditionalFormatting>
  <conditionalFormatting sqref="A111:C164 A171:C224">
    <cfRule type="cellIs" dxfId="39" priority="1" stopIfTrue="1" operator="equal">
      <formula>A110</formula>
    </cfRule>
    <cfRule type="cellIs" dxfId="38" priority="2" stopIfTrue="1" operator="equal">
      <formula>0</formula>
    </cfRule>
  </conditionalFormatting>
  <conditionalFormatting sqref="A103">
    <cfRule type="cellIs" dxfId="37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702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700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75" customHeight="1">
      <c r="A18" s="148" t="s">
        <v>701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103525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103525</v>
      </c>
      <c r="AJ30" s="161"/>
      <c r="AK30" s="161"/>
      <c r="AL30" s="161"/>
      <c r="AM30" s="162"/>
      <c r="AN30" s="160">
        <v>540700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540700</v>
      </c>
      <c r="BC30" s="161"/>
      <c r="BD30" s="161"/>
      <c r="BE30" s="161"/>
      <c r="BF30" s="162"/>
      <c r="BG30" s="160">
        <v>139200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139200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500000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500000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12.75" customHeight="1">
      <c r="A32" s="156">
        <v>602100</v>
      </c>
      <c r="B32" s="157"/>
      <c r="C32" s="157"/>
      <c r="D32" s="158"/>
      <c r="E32" s="130" t="s">
        <v>339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500000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500000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9" customFormat="1" ht="12.75" customHeight="1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103525</v>
      </c>
      <c r="V33" s="163"/>
      <c r="W33" s="163"/>
      <c r="X33" s="163"/>
      <c r="Y33" s="163"/>
      <c r="Z33" s="163">
        <v>0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103525</v>
      </c>
      <c r="AJ33" s="165"/>
      <c r="AK33" s="165"/>
      <c r="AL33" s="165"/>
      <c r="AM33" s="166"/>
      <c r="AN33" s="164">
        <v>540700</v>
      </c>
      <c r="AO33" s="165"/>
      <c r="AP33" s="165"/>
      <c r="AQ33" s="165"/>
      <c r="AR33" s="166"/>
      <c r="AS33" s="164">
        <v>500000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1040700</v>
      </c>
      <c r="BC33" s="165"/>
      <c r="BD33" s="165"/>
      <c r="BE33" s="165"/>
      <c r="BF33" s="166"/>
      <c r="BG33" s="164">
        <v>139200</v>
      </c>
      <c r="BH33" s="165"/>
      <c r="BI33" s="165"/>
      <c r="BJ33" s="165"/>
      <c r="BK33" s="166"/>
      <c r="BL33" s="164">
        <v>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139200</v>
      </c>
      <c r="BV33" s="165"/>
      <c r="BW33" s="165"/>
      <c r="BX33" s="165"/>
      <c r="BY33" s="166"/>
    </row>
    <row r="35" spans="1:79" ht="14.25" customHeight="1">
      <c r="A35" s="83" t="s">
        <v>434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326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330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332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>
      <c r="A41" s="156"/>
      <c r="B41" s="157"/>
      <c r="C41" s="157"/>
      <c r="D41" s="158"/>
      <c r="E41" s="130" t="s">
        <v>335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140600</v>
      </c>
      <c r="Y41" s="161"/>
      <c r="Z41" s="161"/>
      <c r="AA41" s="161"/>
      <c r="AB41" s="162"/>
      <c r="AC41" s="160" t="s">
        <v>336</v>
      </c>
      <c r="AD41" s="161"/>
      <c r="AE41" s="161"/>
      <c r="AF41" s="161"/>
      <c r="AG41" s="162"/>
      <c r="AH41" s="160" t="s">
        <v>336</v>
      </c>
      <c r="AI41" s="161"/>
      <c r="AJ41" s="161"/>
      <c r="AK41" s="161"/>
      <c r="AL41" s="162"/>
      <c r="AM41" s="160">
        <f>IF(ISNUMBER(X41),X41,0)+IF(ISNUMBER(AC41),AC41,0)</f>
        <v>140600</v>
      </c>
      <c r="AN41" s="161"/>
      <c r="AO41" s="161"/>
      <c r="AP41" s="161"/>
      <c r="AQ41" s="162"/>
      <c r="AR41" s="160">
        <v>143400</v>
      </c>
      <c r="AS41" s="161"/>
      <c r="AT41" s="161"/>
      <c r="AU41" s="161"/>
      <c r="AV41" s="162"/>
      <c r="AW41" s="160" t="s">
        <v>336</v>
      </c>
      <c r="AX41" s="161"/>
      <c r="AY41" s="161"/>
      <c r="AZ41" s="161"/>
      <c r="BA41" s="162"/>
      <c r="BB41" s="160" t="s">
        <v>336</v>
      </c>
      <c r="BC41" s="161"/>
      <c r="BD41" s="161"/>
      <c r="BE41" s="161"/>
      <c r="BF41" s="162"/>
      <c r="BG41" s="159">
        <f>IF(ISNUMBER(AR41),AR41,0)+IF(ISNUMBER(AW41),AW41,0)</f>
        <v>143400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>
      <c r="A42" s="156"/>
      <c r="B42" s="157"/>
      <c r="C42" s="157"/>
      <c r="D42" s="158"/>
      <c r="E42" s="130" t="s">
        <v>337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336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336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12.75" customHeight="1">
      <c r="A43" s="156">
        <v>602100</v>
      </c>
      <c r="B43" s="157"/>
      <c r="C43" s="157"/>
      <c r="D43" s="158"/>
      <c r="E43" s="130" t="s">
        <v>339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336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336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140600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140600</v>
      </c>
      <c r="AN44" s="165"/>
      <c r="AO44" s="165"/>
      <c r="AP44" s="165"/>
      <c r="AQ44" s="166"/>
      <c r="AR44" s="164">
        <v>143400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143400</v>
      </c>
      <c r="BH44" s="163"/>
      <c r="BI44" s="163"/>
      <c r="BJ44" s="163"/>
      <c r="BK44" s="163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422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326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327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328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329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>
      <c r="A54" s="156">
        <v>2240</v>
      </c>
      <c r="B54" s="157"/>
      <c r="C54" s="157"/>
      <c r="D54" s="158"/>
      <c r="E54" s="130" t="s">
        <v>344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15000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15000</v>
      </c>
      <c r="AJ54" s="161"/>
      <c r="AK54" s="161"/>
      <c r="AL54" s="161"/>
      <c r="AM54" s="162"/>
      <c r="AN54" s="160">
        <v>91700</v>
      </c>
      <c r="AO54" s="161"/>
      <c r="AP54" s="161"/>
      <c r="AQ54" s="161"/>
      <c r="AR54" s="162"/>
      <c r="AS54" s="160">
        <v>500000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591700</v>
      </c>
      <c r="BC54" s="161"/>
      <c r="BD54" s="161"/>
      <c r="BE54" s="161"/>
      <c r="BF54" s="162"/>
      <c r="BG54" s="160">
        <v>73900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73900</v>
      </c>
      <c r="BV54" s="161"/>
      <c r="BW54" s="161"/>
      <c r="BX54" s="161"/>
      <c r="BY54" s="162"/>
      <c r="CA54" s="136" t="s">
        <v>34</v>
      </c>
    </row>
    <row r="55" spans="1:79" s="136" customFormat="1" ht="25.5" customHeight="1">
      <c r="A55" s="156">
        <v>2281</v>
      </c>
      <c r="B55" s="157"/>
      <c r="C55" s="157"/>
      <c r="D55" s="158"/>
      <c r="E55" s="130" t="s">
        <v>656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88525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88525</v>
      </c>
      <c r="AJ55" s="161"/>
      <c r="AK55" s="161"/>
      <c r="AL55" s="161"/>
      <c r="AM55" s="162"/>
      <c r="AN55" s="160">
        <v>449000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449000</v>
      </c>
      <c r="BC55" s="161"/>
      <c r="BD55" s="161"/>
      <c r="BE55" s="161"/>
      <c r="BF55" s="162"/>
      <c r="BG55" s="160">
        <v>65300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65300</v>
      </c>
      <c r="BV55" s="161"/>
      <c r="BW55" s="161"/>
      <c r="BX55" s="161"/>
      <c r="BY55" s="162"/>
    </row>
    <row r="56" spans="1:79" s="9" customFormat="1" ht="12.75" customHeight="1">
      <c r="A56" s="118"/>
      <c r="B56" s="116"/>
      <c r="C56" s="116"/>
      <c r="D56" s="117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64">
        <v>103525</v>
      </c>
      <c r="V56" s="165"/>
      <c r="W56" s="165"/>
      <c r="X56" s="165"/>
      <c r="Y56" s="166"/>
      <c r="Z56" s="164">
        <v>0</v>
      </c>
      <c r="AA56" s="165"/>
      <c r="AB56" s="165"/>
      <c r="AC56" s="165"/>
      <c r="AD56" s="166"/>
      <c r="AE56" s="164">
        <v>0</v>
      </c>
      <c r="AF56" s="165"/>
      <c r="AG56" s="165"/>
      <c r="AH56" s="166"/>
      <c r="AI56" s="164">
        <f>IF(ISNUMBER(U56),U56,0)+IF(ISNUMBER(Z56),Z56,0)</f>
        <v>103525</v>
      </c>
      <c r="AJ56" s="165"/>
      <c r="AK56" s="165"/>
      <c r="AL56" s="165"/>
      <c r="AM56" s="166"/>
      <c r="AN56" s="164">
        <v>540700</v>
      </c>
      <c r="AO56" s="165"/>
      <c r="AP56" s="165"/>
      <c r="AQ56" s="165"/>
      <c r="AR56" s="166"/>
      <c r="AS56" s="164">
        <v>500000</v>
      </c>
      <c r="AT56" s="165"/>
      <c r="AU56" s="165"/>
      <c r="AV56" s="165"/>
      <c r="AW56" s="166"/>
      <c r="AX56" s="164">
        <v>0</v>
      </c>
      <c r="AY56" s="165"/>
      <c r="AZ56" s="165"/>
      <c r="BA56" s="166"/>
      <c r="BB56" s="164">
        <f>IF(ISNUMBER(AN56),AN56,0)+IF(ISNUMBER(AS56),AS56,0)</f>
        <v>1040700</v>
      </c>
      <c r="BC56" s="165"/>
      <c r="BD56" s="165"/>
      <c r="BE56" s="165"/>
      <c r="BF56" s="166"/>
      <c r="BG56" s="164">
        <v>139200</v>
      </c>
      <c r="BH56" s="165"/>
      <c r="BI56" s="165"/>
      <c r="BJ56" s="165"/>
      <c r="BK56" s="166"/>
      <c r="BL56" s="164">
        <v>0</v>
      </c>
      <c r="BM56" s="165"/>
      <c r="BN56" s="165"/>
      <c r="BO56" s="165"/>
      <c r="BP56" s="166"/>
      <c r="BQ56" s="164">
        <v>0</v>
      </c>
      <c r="BR56" s="165"/>
      <c r="BS56" s="165"/>
      <c r="BT56" s="166"/>
      <c r="BU56" s="164">
        <f>IF(ISNUMBER(BG56),BG56,0)+IF(ISNUMBER(BL56),BL56,0)</f>
        <v>139200</v>
      </c>
      <c r="BV56" s="165"/>
      <c r="BW56" s="165"/>
      <c r="BX56" s="165"/>
      <c r="BY56" s="166"/>
    </row>
    <row r="58" spans="1:79" ht="14.25" customHeight="1">
      <c r="A58" s="67" t="s">
        <v>423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326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>
      <c r="A60" s="93" t="s">
        <v>150</v>
      </c>
      <c r="B60" s="94"/>
      <c r="C60" s="94"/>
      <c r="D60" s="94"/>
      <c r="E60" s="95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327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328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329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>
      <c r="A61" s="96"/>
      <c r="B61" s="97"/>
      <c r="C61" s="97"/>
      <c r="D61" s="97"/>
      <c r="E61" s="98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217</v>
      </c>
      <c r="BV63" s="69"/>
      <c r="BW63" s="69"/>
      <c r="BX63" s="69"/>
      <c r="BY63" s="69"/>
      <c r="CA63" t="s">
        <v>35</v>
      </c>
    </row>
    <row r="64" spans="1:79" s="9" customFormat="1" ht="12.75" customHeight="1">
      <c r="A64" s="118"/>
      <c r="B64" s="116"/>
      <c r="C64" s="116"/>
      <c r="D64" s="116"/>
      <c r="E64" s="117"/>
      <c r="F64" s="118" t="s">
        <v>179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7"/>
      <c r="U64" s="164"/>
      <c r="V64" s="165"/>
      <c r="W64" s="165"/>
      <c r="X64" s="165"/>
      <c r="Y64" s="166"/>
      <c r="Z64" s="164"/>
      <c r="AA64" s="165"/>
      <c r="AB64" s="165"/>
      <c r="AC64" s="165"/>
      <c r="AD64" s="166"/>
      <c r="AE64" s="164"/>
      <c r="AF64" s="165"/>
      <c r="AG64" s="165"/>
      <c r="AH64" s="166"/>
      <c r="AI64" s="164">
        <f>IF(ISNUMBER(U64),U64,0)+IF(ISNUMBER(Z64),Z64,0)</f>
        <v>0</v>
      </c>
      <c r="AJ64" s="165"/>
      <c r="AK64" s="165"/>
      <c r="AL64" s="165"/>
      <c r="AM64" s="166"/>
      <c r="AN64" s="164"/>
      <c r="AO64" s="165"/>
      <c r="AP64" s="165"/>
      <c r="AQ64" s="165"/>
      <c r="AR64" s="166"/>
      <c r="AS64" s="164"/>
      <c r="AT64" s="165"/>
      <c r="AU64" s="165"/>
      <c r="AV64" s="165"/>
      <c r="AW64" s="166"/>
      <c r="AX64" s="164"/>
      <c r="AY64" s="165"/>
      <c r="AZ64" s="165"/>
      <c r="BA64" s="166"/>
      <c r="BB64" s="164">
        <f>IF(ISNUMBER(AN64),AN64,0)+IF(ISNUMBER(AS64),AS64,0)</f>
        <v>0</v>
      </c>
      <c r="BC64" s="165"/>
      <c r="BD64" s="165"/>
      <c r="BE64" s="165"/>
      <c r="BF64" s="166"/>
      <c r="BG64" s="164"/>
      <c r="BH64" s="165"/>
      <c r="BI64" s="165"/>
      <c r="BJ64" s="165"/>
      <c r="BK64" s="166"/>
      <c r="BL64" s="164"/>
      <c r="BM64" s="165"/>
      <c r="BN64" s="165"/>
      <c r="BO64" s="165"/>
      <c r="BP64" s="166"/>
      <c r="BQ64" s="164"/>
      <c r="BR64" s="165"/>
      <c r="BS64" s="165"/>
      <c r="BT64" s="166"/>
      <c r="BU64" s="164">
        <f>IF(ISNUMBER(BG64),BG64,0)+IF(ISNUMBER(BL64),BL64,0)</f>
        <v>0</v>
      </c>
      <c r="BV64" s="165"/>
      <c r="BW64" s="165"/>
      <c r="BX64" s="165"/>
      <c r="BY64" s="166"/>
      <c r="CA64" s="9" t="s">
        <v>36</v>
      </c>
    </row>
    <row r="66" spans="1:79" ht="14.25" customHeight="1">
      <c r="A66" s="67" t="s">
        <v>435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326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3" t="s">
        <v>149</v>
      </c>
      <c r="B68" s="94"/>
      <c r="C68" s="94"/>
      <c r="D68" s="95"/>
      <c r="E68" s="86" t="s">
        <v>20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8"/>
      <c r="X68" s="51" t="s">
        <v>330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332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96"/>
      <c r="B69" s="97"/>
      <c r="C69" s="97"/>
      <c r="D69" s="98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1"/>
      <c r="X69" s="86" t="s">
        <v>5</v>
      </c>
      <c r="Y69" s="87"/>
      <c r="Z69" s="87"/>
      <c r="AA69" s="87"/>
      <c r="AB69" s="88"/>
      <c r="AC69" s="86" t="s">
        <v>4</v>
      </c>
      <c r="AD69" s="87"/>
      <c r="AE69" s="87"/>
      <c r="AF69" s="87"/>
      <c r="AG69" s="88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6" t="s">
        <v>81</v>
      </c>
      <c r="Y71" s="107"/>
      <c r="Z71" s="107"/>
      <c r="AA71" s="107"/>
      <c r="AB71" s="108"/>
      <c r="AC71" s="106" t="s">
        <v>82</v>
      </c>
      <c r="AD71" s="107"/>
      <c r="AE71" s="107"/>
      <c r="AF71" s="107"/>
      <c r="AG71" s="108"/>
      <c r="AH71" s="54" t="s">
        <v>116</v>
      </c>
      <c r="AI71" s="55"/>
      <c r="AJ71" s="55"/>
      <c r="AK71" s="55"/>
      <c r="AL71" s="56"/>
      <c r="AM71" s="75" t="s">
        <v>218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218</v>
      </c>
      <c r="BH71" s="76"/>
      <c r="BI71" s="76"/>
      <c r="BJ71" s="76"/>
      <c r="BK71" s="77"/>
      <c r="CA71" t="s">
        <v>37</v>
      </c>
    </row>
    <row r="72" spans="1:79" s="136" customFormat="1" ht="12.75" customHeight="1">
      <c r="A72" s="156">
        <v>2240</v>
      </c>
      <c r="B72" s="157"/>
      <c r="C72" s="157"/>
      <c r="D72" s="158"/>
      <c r="E72" s="130" t="s">
        <v>344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74600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74600</v>
      </c>
      <c r="AN72" s="161"/>
      <c r="AO72" s="161"/>
      <c r="AP72" s="161"/>
      <c r="AQ72" s="162"/>
      <c r="AR72" s="160">
        <v>76100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76100</v>
      </c>
      <c r="BH72" s="159"/>
      <c r="BI72" s="159"/>
      <c r="BJ72" s="159"/>
      <c r="BK72" s="159"/>
      <c r="CA72" s="136" t="s">
        <v>38</v>
      </c>
    </row>
    <row r="73" spans="1:79" s="136" customFormat="1" ht="25.5" customHeight="1">
      <c r="A73" s="156">
        <v>2281</v>
      </c>
      <c r="B73" s="157"/>
      <c r="C73" s="157"/>
      <c r="D73" s="158"/>
      <c r="E73" s="130" t="s">
        <v>656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66000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66000</v>
      </c>
      <c r="AN73" s="161"/>
      <c r="AO73" s="161"/>
      <c r="AP73" s="161"/>
      <c r="AQ73" s="162"/>
      <c r="AR73" s="160">
        <v>67300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67300</v>
      </c>
      <c r="BH73" s="159"/>
      <c r="BI73" s="159"/>
      <c r="BJ73" s="159"/>
      <c r="BK73" s="159"/>
    </row>
    <row r="74" spans="1:79" s="9" customFormat="1" ht="12.75" customHeight="1">
      <c r="A74" s="118"/>
      <c r="B74" s="116"/>
      <c r="C74" s="116"/>
      <c r="D74" s="117"/>
      <c r="E74" s="137" t="s">
        <v>179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9"/>
      <c r="X74" s="164">
        <v>140600</v>
      </c>
      <c r="Y74" s="165"/>
      <c r="Z74" s="165"/>
      <c r="AA74" s="165"/>
      <c r="AB74" s="166"/>
      <c r="AC74" s="164">
        <v>0</v>
      </c>
      <c r="AD74" s="165"/>
      <c r="AE74" s="165"/>
      <c r="AF74" s="165"/>
      <c r="AG74" s="166"/>
      <c r="AH74" s="164">
        <v>0</v>
      </c>
      <c r="AI74" s="165"/>
      <c r="AJ74" s="165"/>
      <c r="AK74" s="165"/>
      <c r="AL74" s="166"/>
      <c r="AM74" s="164">
        <f>IF(ISNUMBER(X74),X74,0)+IF(ISNUMBER(AC74),AC74,0)</f>
        <v>140600</v>
      </c>
      <c r="AN74" s="165"/>
      <c r="AO74" s="165"/>
      <c r="AP74" s="165"/>
      <c r="AQ74" s="166"/>
      <c r="AR74" s="164">
        <v>143400</v>
      </c>
      <c r="AS74" s="165"/>
      <c r="AT74" s="165"/>
      <c r="AU74" s="165"/>
      <c r="AV74" s="166"/>
      <c r="AW74" s="164">
        <v>0</v>
      </c>
      <c r="AX74" s="165"/>
      <c r="AY74" s="165"/>
      <c r="AZ74" s="165"/>
      <c r="BA74" s="166"/>
      <c r="BB74" s="164">
        <v>0</v>
      </c>
      <c r="BC74" s="165"/>
      <c r="BD74" s="165"/>
      <c r="BE74" s="165"/>
      <c r="BF74" s="166"/>
      <c r="BG74" s="163">
        <f>IF(ISNUMBER(AR74),AR74,0)+IF(ISNUMBER(AW74),AW74,0)</f>
        <v>143400</v>
      </c>
      <c r="BH74" s="163"/>
      <c r="BI74" s="163"/>
      <c r="BJ74" s="163"/>
      <c r="BK74" s="163"/>
    </row>
    <row r="76" spans="1:79" ht="14.25" customHeight="1">
      <c r="A76" s="67" t="s">
        <v>436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326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>
      <c r="A78" s="93" t="s">
        <v>150</v>
      </c>
      <c r="B78" s="94"/>
      <c r="C78" s="94"/>
      <c r="D78" s="94"/>
      <c r="E78" s="95"/>
      <c r="F78" s="86" t="s">
        <v>20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57" t="s">
        <v>330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332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>
      <c r="A79" s="96"/>
      <c r="B79" s="97"/>
      <c r="C79" s="97"/>
      <c r="D79" s="97"/>
      <c r="E79" s="98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218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218</v>
      </c>
      <c r="BH81" s="76"/>
      <c r="BI81" s="76"/>
      <c r="BJ81" s="76"/>
      <c r="BK81" s="77"/>
      <c r="CA81" t="s">
        <v>39</v>
      </c>
    </row>
    <row r="82" spans="1:79" s="9" customFormat="1" ht="12.75" customHeight="1">
      <c r="A82" s="118"/>
      <c r="B82" s="116"/>
      <c r="C82" s="116"/>
      <c r="D82" s="116"/>
      <c r="E82" s="117"/>
      <c r="F82" s="118" t="s">
        <v>179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7"/>
      <c r="X82" s="167"/>
      <c r="Y82" s="168"/>
      <c r="Z82" s="168"/>
      <c r="AA82" s="168"/>
      <c r="AB82" s="169"/>
      <c r="AC82" s="167"/>
      <c r="AD82" s="168"/>
      <c r="AE82" s="168"/>
      <c r="AF82" s="168"/>
      <c r="AG82" s="169"/>
      <c r="AH82" s="163"/>
      <c r="AI82" s="163"/>
      <c r="AJ82" s="163"/>
      <c r="AK82" s="163"/>
      <c r="AL82" s="163"/>
      <c r="AM82" s="163">
        <f>IF(ISNUMBER(X82),X82,0)+IF(ISNUMBER(AC82),AC82,0)</f>
        <v>0</v>
      </c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>
        <f>IF(ISNUMBER(AR82),AR82,0)+IF(ISNUMBER(AW82),AW82,0)</f>
        <v>0</v>
      </c>
      <c r="BH82" s="163"/>
      <c r="BI82" s="163"/>
      <c r="BJ82" s="163"/>
      <c r="BK82" s="163"/>
      <c r="CA82" s="9" t="s">
        <v>40</v>
      </c>
    </row>
    <row r="85" spans="1:79" ht="14.25" customHeight="1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424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78" t="s">
        <v>326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>
      <c r="A88" s="86" t="s">
        <v>7</v>
      </c>
      <c r="B88" s="87"/>
      <c r="C88" s="87"/>
      <c r="D88" s="86" t="s">
        <v>152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51" t="s">
        <v>327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328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329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217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217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217</v>
      </c>
      <c r="BV91" s="69"/>
      <c r="BW91" s="69"/>
      <c r="BX91" s="69"/>
      <c r="BY91" s="69"/>
      <c r="CA91" t="s">
        <v>41</v>
      </c>
    </row>
    <row r="92" spans="1:79" s="136" customFormat="1" ht="12.75" customHeight="1">
      <c r="A92" s="156">
        <v>1</v>
      </c>
      <c r="B92" s="157"/>
      <c r="C92" s="157"/>
      <c r="D92" s="130" t="s">
        <v>295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103525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103525</v>
      </c>
      <c r="AJ92" s="161"/>
      <c r="AK92" s="161"/>
      <c r="AL92" s="161"/>
      <c r="AM92" s="162"/>
      <c r="AN92" s="160">
        <v>540700</v>
      </c>
      <c r="AO92" s="161"/>
      <c r="AP92" s="161"/>
      <c r="AQ92" s="161"/>
      <c r="AR92" s="162"/>
      <c r="AS92" s="160">
        <v>500000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1040700</v>
      </c>
      <c r="BC92" s="161"/>
      <c r="BD92" s="161"/>
      <c r="BE92" s="161"/>
      <c r="BF92" s="162"/>
      <c r="BG92" s="160">
        <v>139200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139200</v>
      </c>
      <c r="BV92" s="161"/>
      <c r="BW92" s="161"/>
      <c r="BX92" s="161"/>
      <c r="BY92" s="162"/>
      <c r="CA92" s="136" t="s">
        <v>42</v>
      </c>
    </row>
    <row r="93" spans="1:79" s="9" customFormat="1" ht="12.75" customHeight="1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103525</v>
      </c>
      <c r="V93" s="165"/>
      <c r="W93" s="165"/>
      <c r="X93" s="165"/>
      <c r="Y93" s="166"/>
      <c r="Z93" s="164">
        <v>0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103525</v>
      </c>
      <c r="AJ93" s="165"/>
      <c r="AK93" s="165"/>
      <c r="AL93" s="165"/>
      <c r="AM93" s="166"/>
      <c r="AN93" s="164">
        <v>540700</v>
      </c>
      <c r="AO93" s="165"/>
      <c r="AP93" s="165"/>
      <c r="AQ93" s="165"/>
      <c r="AR93" s="166"/>
      <c r="AS93" s="164">
        <v>500000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1040700</v>
      </c>
      <c r="BC93" s="165"/>
      <c r="BD93" s="165"/>
      <c r="BE93" s="165"/>
      <c r="BF93" s="166"/>
      <c r="BG93" s="164">
        <v>139200</v>
      </c>
      <c r="BH93" s="165"/>
      <c r="BI93" s="165"/>
      <c r="BJ93" s="165"/>
      <c r="BK93" s="166"/>
      <c r="BL93" s="164">
        <v>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139200</v>
      </c>
      <c r="BV93" s="165"/>
      <c r="BW93" s="165"/>
      <c r="BX93" s="165"/>
      <c r="BY93" s="166"/>
    </row>
    <row r="95" spans="1:79" ht="14.25" customHeight="1">
      <c r="A95" s="67" t="s">
        <v>437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>
      <c r="A96" s="70" t="s">
        <v>326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>
      <c r="A97" s="86" t="s">
        <v>7</v>
      </c>
      <c r="B97" s="87"/>
      <c r="C97" s="87"/>
      <c r="D97" s="86" t="s">
        <v>152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57" t="s">
        <v>330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332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12.75" customHeight="1">
      <c r="A101" s="156">
        <v>1</v>
      </c>
      <c r="B101" s="157"/>
      <c r="C101" s="157"/>
      <c r="D101" s="130" t="s">
        <v>295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140600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140600</v>
      </c>
      <c r="AK101" s="170"/>
      <c r="AL101" s="170"/>
      <c r="AM101" s="170"/>
      <c r="AN101" s="170"/>
      <c r="AO101" s="159">
        <v>143400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143400</v>
      </c>
      <c r="BE101" s="170"/>
      <c r="BF101" s="170"/>
      <c r="BG101" s="170"/>
      <c r="BH101" s="170"/>
      <c r="CA101" s="136" t="s">
        <v>44</v>
      </c>
    </row>
    <row r="102" spans="1:79" s="9" customFormat="1" ht="12.75" customHeight="1">
      <c r="A102" s="118"/>
      <c r="B102" s="116"/>
      <c r="C102" s="116"/>
      <c r="D102" s="137" t="s">
        <v>179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9"/>
      <c r="U102" s="164">
        <v>140600</v>
      </c>
      <c r="V102" s="165"/>
      <c r="W102" s="165"/>
      <c r="X102" s="165"/>
      <c r="Y102" s="166"/>
      <c r="Z102" s="164">
        <v>0</v>
      </c>
      <c r="AA102" s="165"/>
      <c r="AB102" s="165"/>
      <c r="AC102" s="165"/>
      <c r="AD102" s="166"/>
      <c r="AE102" s="163">
        <v>0</v>
      </c>
      <c r="AF102" s="163"/>
      <c r="AG102" s="163"/>
      <c r="AH102" s="163"/>
      <c r="AI102" s="163"/>
      <c r="AJ102" s="119">
        <f>IF(ISNUMBER(U102),U102,0)+IF(ISNUMBER(Z102),Z102,0)</f>
        <v>140600</v>
      </c>
      <c r="AK102" s="119"/>
      <c r="AL102" s="119"/>
      <c r="AM102" s="119"/>
      <c r="AN102" s="119"/>
      <c r="AO102" s="163">
        <v>143400</v>
      </c>
      <c r="AP102" s="163"/>
      <c r="AQ102" s="163"/>
      <c r="AR102" s="163"/>
      <c r="AS102" s="163"/>
      <c r="AT102" s="119">
        <v>0</v>
      </c>
      <c r="AU102" s="119"/>
      <c r="AV102" s="119"/>
      <c r="AW102" s="119"/>
      <c r="AX102" s="119"/>
      <c r="AY102" s="163">
        <v>0</v>
      </c>
      <c r="AZ102" s="163"/>
      <c r="BA102" s="163"/>
      <c r="BB102" s="163"/>
      <c r="BC102" s="163"/>
      <c r="BD102" s="119">
        <f>IF(ISNUMBER(AO102),AO102,0)+IF(ISNUMBER(AT102),AT102,0)</f>
        <v>143400</v>
      </c>
      <c r="BE102" s="119"/>
      <c r="BF102" s="119"/>
      <c r="BG102" s="119"/>
      <c r="BH102" s="119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425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327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328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329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359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8">
        <v>0</v>
      </c>
      <c r="B111" s="116"/>
      <c r="C111" s="116"/>
      <c r="D111" s="171" t="s">
        <v>358</v>
      </c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CA111" s="9" t="s">
        <v>46</v>
      </c>
    </row>
    <row r="112" spans="1:79" s="136" customFormat="1" ht="42.75" customHeight="1">
      <c r="A112" s="156">
        <v>1</v>
      </c>
      <c r="B112" s="157"/>
      <c r="C112" s="157"/>
      <c r="D112" s="176" t="s">
        <v>657</v>
      </c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57" t="s">
        <v>222</v>
      </c>
      <c r="R112" s="57"/>
      <c r="S112" s="57"/>
      <c r="T112" s="57"/>
      <c r="U112" s="57"/>
      <c r="V112" s="57" t="s">
        <v>366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88525.45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88525.45</v>
      </c>
      <c r="AQ112" s="179"/>
      <c r="AR112" s="179"/>
      <c r="AS112" s="179"/>
      <c r="AT112" s="179"/>
      <c r="AU112" s="179">
        <v>75000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75000</v>
      </c>
      <c r="BF112" s="179"/>
      <c r="BG112" s="179"/>
      <c r="BH112" s="179"/>
      <c r="BI112" s="179"/>
      <c r="BJ112" s="179">
        <v>30000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30000</v>
      </c>
      <c r="BU112" s="179"/>
      <c r="BV112" s="179"/>
      <c r="BW112" s="179"/>
      <c r="BX112" s="179"/>
    </row>
    <row r="113" spans="1:76" s="136" customFormat="1" ht="60" customHeight="1">
      <c r="A113" s="156">
        <v>2</v>
      </c>
      <c r="B113" s="157"/>
      <c r="C113" s="157"/>
      <c r="D113" s="176" t="s">
        <v>658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222</v>
      </c>
      <c r="R113" s="57"/>
      <c r="S113" s="57"/>
      <c r="T113" s="57"/>
      <c r="U113" s="57"/>
      <c r="V113" s="57" t="s">
        <v>366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179">
        <v>15000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15000</v>
      </c>
      <c r="AQ113" s="179"/>
      <c r="AR113" s="179"/>
      <c r="AS113" s="179"/>
      <c r="AT113" s="179"/>
      <c r="AU113" s="179">
        <v>55800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55800</v>
      </c>
      <c r="BF113" s="179"/>
      <c r="BG113" s="179"/>
      <c r="BH113" s="179"/>
      <c r="BI113" s="179"/>
      <c r="BJ113" s="179">
        <v>35000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35000</v>
      </c>
      <c r="BU113" s="179"/>
      <c r="BV113" s="179"/>
      <c r="BW113" s="179"/>
      <c r="BX113" s="179"/>
    </row>
    <row r="114" spans="1:76" s="136" customFormat="1" ht="75" customHeight="1">
      <c r="A114" s="156">
        <v>3</v>
      </c>
      <c r="B114" s="157"/>
      <c r="C114" s="157"/>
      <c r="D114" s="176" t="s">
        <v>659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222</v>
      </c>
      <c r="R114" s="57"/>
      <c r="S114" s="57"/>
      <c r="T114" s="57"/>
      <c r="U114" s="57"/>
      <c r="V114" s="57" t="s">
        <v>366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0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0</v>
      </c>
      <c r="AQ114" s="179"/>
      <c r="AR114" s="179"/>
      <c r="AS114" s="179"/>
      <c r="AT114" s="179"/>
      <c r="AU114" s="179">
        <v>8900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8900</v>
      </c>
      <c r="BF114" s="179"/>
      <c r="BG114" s="179"/>
      <c r="BH114" s="179"/>
      <c r="BI114" s="179"/>
      <c r="BJ114" s="179">
        <v>8900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8900</v>
      </c>
      <c r="BU114" s="179"/>
      <c r="BV114" s="179"/>
      <c r="BW114" s="179"/>
      <c r="BX114" s="179"/>
    </row>
    <row r="115" spans="1:76" s="136" customFormat="1" ht="30" customHeight="1">
      <c r="A115" s="156">
        <v>4</v>
      </c>
      <c r="B115" s="157"/>
      <c r="C115" s="157"/>
      <c r="D115" s="176" t="s">
        <v>660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222</v>
      </c>
      <c r="R115" s="57"/>
      <c r="S115" s="57"/>
      <c r="T115" s="57"/>
      <c r="U115" s="57"/>
      <c r="V115" s="57" t="s">
        <v>366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179">
        <v>0</v>
      </c>
      <c r="AG115" s="179"/>
      <c r="AH115" s="179"/>
      <c r="AI115" s="179"/>
      <c r="AJ115" s="179"/>
      <c r="AK115" s="179">
        <v>0</v>
      </c>
      <c r="AL115" s="179"/>
      <c r="AM115" s="179"/>
      <c r="AN115" s="179"/>
      <c r="AO115" s="179"/>
      <c r="AP115" s="179">
        <v>0</v>
      </c>
      <c r="AQ115" s="179"/>
      <c r="AR115" s="179"/>
      <c r="AS115" s="179"/>
      <c r="AT115" s="179"/>
      <c r="AU115" s="179">
        <v>20000</v>
      </c>
      <c r="AV115" s="179"/>
      <c r="AW115" s="179"/>
      <c r="AX115" s="179"/>
      <c r="AY115" s="179"/>
      <c r="AZ115" s="179">
        <v>0</v>
      </c>
      <c r="BA115" s="179"/>
      <c r="BB115" s="179"/>
      <c r="BC115" s="179"/>
      <c r="BD115" s="179"/>
      <c r="BE115" s="179">
        <v>20000</v>
      </c>
      <c r="BF115" s="179"/>
      <c r="BG115" s="179"/>
      <c r="BH115" s="179"/>
      <c r="BI115" s="179"/>
      <c r="BJ115" s="179">
        <v>0</v>
      </c>
      <c r="BK115" s="179"/>
      <c r="BL115" s="179"/>
      <c r="BM115" s="179"/>
      <c r="BN115" s="179"/>
      <c r="BO115" s="179">
        <v>0</v>
      </c>
      <c r="BP115" s="179"/>
      <c r="BQ115" s="179"/>
      <c r="BR115" s="179"/>
      <c r="BS115" s="179"/>
      <c r="BT115" s="179">
        <v>0</v>
      </c>
      <c r="BU115" s="179"/>
      <c r="BV115" s="179"/>
      <c r="BW115" s="179"/>
      <c r="BX115" s="179"/>
    </row>
    <row r="116" spans="1:76" s="136" customFormat="1" ht="45" customHeight="1">
      <c r="A116" s="156">
        <v>5</v>
      </c>
      <c r="B116" s="157"/>
      <c r="C116" s="157"/>
      <c r="D116" s="176" t="s">
        <v>661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222</v>
      </c>
      <c r="R116" s="57"/>
      <c r="S116" s="57"/>
      <c r="T116" s="57"/>
      <c r="U116" s="57"/>
      <c r="V116" s="57" t="s">
        <v>366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0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0</v>
      </c>
      <c r="AQ116" s="179"/>
      <c r="AR116" s="179"/>
      <c r="AS116" s="179"/>
      <c r="AT116" s="179"/>
      <c r="AU116" s="179">
        <v>0</v>
      </c>
      <c r="AV116" s="179"/>
      <c r="AW116" s="179"/>
      <c r="AX116" s="179"/>
      <c r="AY116" s="179"/>
      <c r="AZ116" s="179">
        <v>500000</v>
      </c>
      <c r="BA116" s="179"/>
      <c r="BB116" s="179"/>
      <c r="BC116" s="179"/>
      <c r="BD116" s="179"/>
      <c r="BE116" s="179">
        <v>500000</v>
      </c>
      <c r="BF116" s="179"/>
      <c r="BG116" s="179"/>
      <c r="BH116" s="179"/>
      <c r="BI116" s="179"/>
      <c r="BJ116" s="179">
        <v>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0</v>
      </c>
      <c r="BU116" s="179"/>
      <c r="BV116" s="179"/>
      <c r="BW116" s="179"/>
      <c r="BX116" s="179"/>
    </row>
    <row r="117" spans="1:76" s="136" customFormat="1" ht="60" customHeight="1">
      <c r="A117" s="156">
        <v>6</v>
      </c>
      <c r="B117" s="157"/>
      <c r="C117" s="157"/>
      <c r="D117" s="176" t="s">
        <v>662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222</v>
      </c>
      <c r="R117" s="57"/>
      <c r="S117" s="57"/>
      <c r="T117" s="57"/>
      <c r="U117" s="57"/>
      <c r="V117" s="57" t="s">
        <v>366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179">
        <v>0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0</v>
      </c>
      <c r="AQ117" s="179"/>
      <c r="AR117" s="179"/>
      <c r="AS117" s="179"/>
      <c r="AT117" s="179"/>
      <c r="AU117" s="179">
        <v>350000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350000</v>
      </c>
      <c r="BF117" s="179"/>
      <c r="BG117" s="179"/>
      <c r="BH117" s="179"/>
      <c r="BI117" s="179"/>
      <c r="BJ117" s="179">
        <v>0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0</v>
      </c>
      <c r="BU117" s="179"/>
      <c r="BV117" s="179"/>
      <c r="BW117" s="179"/>
      <c r="BX117" s="179"/>
    </row>
    <row r="118" spans="1:76" s="136" customFormat="1" ht="60" customHeight="1">
      <c r="A118" s="156">
        <v>7</v>
      </c>
      <c r="B118" s="157"/>
      <c r="C118" s="157"/>
      <c r="D118" s="176" t="s">
        <v>663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57" t="s">
        <v>366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9">
        <v>0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0</v>
      </c>
      <c r="AQ118" s="179"/>
      <c r="AR118" s="179"/>
      <c r="AS118" s="179"/>
      <c r="AT118" s="179"/>
      <c r="AU118" s="179">
        <v>7000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7000</v>
      </c>
      <c r="BF118" s="179"/>
      <c r="BG118" s="179"/>
      <c r="BH118" s="179"/>
      <c r="BI118" s="179"/>
      <c r="BJ118" s="179">
        <v>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0</v>
      </c>
      <c r="BU118" s="179"/>
      <c r="BV118" s="179"/>
      <c r="BW118" s="179"/>
      <c r="BX118" s="179"/>
    </row>
    <row r="119" spans="1:76" s="136" customFormat="1" ht="45" customHeight="1">
      <c r="A119" s="156">
        <v>8</v>
      </c>
      <c r="B119" s="157"/>
      <c r="C119" s="157"/>
      <c r="D119" s="176" t="s">
        <v>664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57" t="s">
        <v>366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179">
        <v>0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0</v>
      </c>
      <c r="AQ119" s="179"/>
      <c r="AR119" s="179"/>
      <c r="AS119" s="179"/>
      <c r="AT119" s="179"/>
      <c r="AU119" s="179">
        <v>24000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24000</v>
      </c>
      <c r="BF119" s="179"/>
      <c r="BG119" s="179"/>
      <c r="BH119" s="179"/>
      <c r="BI119" s="179"/>
      <c r="BJ119" s="179">
        <v>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0</v>
      </c>
      <c r="BU119" s="179"/>
      <c r="BV119" s="179"/>
      <c r="BW119" s="179"/>
      <c r="BX119" s="179"/>
    </row>
    <row r="120" spans="1:76" s="136" customFormat="1" ht="45" customHeight="1">
      <c r="A120" s="156">
        <v>9</v>
      </c>
      <c r="B120" s="157"/>
      <c r="C120" s="157"/>
      <c r="D120" s="176" t="s">
        <v>665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0</v>
      </c>
      <c r="AQ120" s="179"/>
      <c r="AR120" s="179"/>
      <c r="AS120" s="179"/>
      <c r="AT120" s="179"/>
      <c r="AU120" s="179">
        <v>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0</v>
      </c>
      <c r="BF120" s="179"/>
      <c r="BG120" s="179"/>
      <c r="BH120" s="179"/>
      <c r="BI120" s="179"/>
      <c r="BJ120" s="179">
        <v>10000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10000</v>
      </c>
      <c r="BU120" s="179"/>
      <c r="BV120" s="179"/>
      <c r="BW120" s="179"/>
      <c r="BX120" s="179"/>
    </row>
    <row r="121" spans="1:76" s="136" customFormat="1" ht="75" customHeight="1">
      <c r="A121" s="156">
        <v>10</v>
      </c>
      <c r="B121" s="157"/>
      <c r="C121" s="157"/>
      <c r="D121" s="176" t="s">
        <v>666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57" t="s">
        <v>366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179">
        <v>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0</v>
      </c>
      <c r="AQ121" s="179"/>
      <c r="AR121" s="179"/>
      <c r="AS121" s="179"/>
      <c r="AT121" s="179"/>
      <c r="AU121" s="179">
        <v>0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0</v>
      </c>
      <c r="BF121" s="179"/>
      <c r="BG121" s="179"/>
      <c r="BH121" s="179"/>
      <c r="BI121" s="179"/>
      <c r="BJ121" s="179">
        <v>55300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55300</v>
      </c>
      <c r="BU121" s="179"/>
      <c r="BV121" s="179"/>
      <c r="BW121" s="179"/>
      <c r="BX121" s="179"/>
    </row>
    <row r="122" spans="1:76" s="9" customFormat="1" ht="15" customHeight="1">
      <c r="A122" s="118">
        <v>0</v>
      </c>
      <c r="B122" s="116"/>
      <c r="C122" s="116"/>
      <c r="D122" s="173" t="s">
        <v>370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6" s="136" customFormat="1" ht="28.5" customHeight="1">
      <c r="A123" s="156">
        <v>1</v>
      </c>
      <c r="B123" s="157"/>
      <c r="C123" s="157"/>
      <c r="D123" s="176" t="s">
        <v>667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379</v>
      </c>
      <c r="R123" s="57"/>
      <c r="S123" s="57"/>
      <c r="T123" s="57"/>
      <c r="U123" s="57"/>
      <c r="V123" s="57" t="s">
        <v>383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179">
        <v>7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7</v>
      </c>
      <c r="AQ123" s="179"/>
      <c r="AR123" s="179"/>
      <c r="AS123" s="179"/>
      <c r="AT123" s="179"/>
      <c r="AU123" s="179">
        <v>5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5</v>
      </c>
      <c r="BF123" s="179"/>
      <c r="BG123" s="179"/>
      <c r="BH123" s="179"/>
      <c r="BI123" s="179"/>
      <c r="BJ123" s="179">
        <v>5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5</v>
      </c>
      <c r="BU123" s="179"/>
      <c r="BV123" s="179"/>
      <c r="BW123" s="179"/>
      <c r="BX123" s="179"/>
    </row>
    <row r="124" spans="1:76" s="136" customFormat="1" ht="45" customHeight="1">
      <c r="A124" s="156">
        <v>2</v>
      </c>
      <c r="B124" s="157"/>
      <c r="C124" s="157"/>
      <c r="D124" s="176" t="s">
        <v>668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379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2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2</v>
      </c>
      <c r="AQ124" s="179"/>
      <c r="AR124" s="179"/>
      <c r="AS124" s="179"/>
      <c r="AT124" s="179"/>
      <c r="AU124" s="179">
        <v>7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7</v>
      </c>
      <c r="BF124" s="179"/>
      <c r="BG124" s="179"/>
      <c r="BH124" s="179"/>
      <c r="BI124" s="179"/>
      <c r="BJ124" s="179">
        <v>7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7</v>
      </c>
      <c r="BU124" s="179"/>
      <c r="BV124" s="179"/>
      <c r="BW124" s="179"/>
      <c r="BX124" s="179"/>
    </row>
    <row r="125" spans="1:76" s="136" customFormat="1" ht="60" customHeight="1">
      <c r="A125" s="156">
        <v>3</v>
      </c>
      <c r="B125" s="157"/>
      <c r="C125" s="157"/>
      <c r="D125" s="176" t="s">
        <v>669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379</v>
      </c>
      <c r="R125" s="57"/>
      <c r="S125" s="57"/>
      <c r="T125" s="57"/>
      <c r="U125" s="57"/>
      <c r="V125" s="57" t="s">
        <v>383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179">
        <v>0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0</v>
      </c>
      <c r="AQ125" s="179"/>
      <c r="AR125" s="179"/>
      <c r="AS125" s="179"/>
      <c r="AT125" s="179"/>
      <c r="AU125" s="179">
        <v>2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2</v>
      </c>
      <c r="BF125" s="179"/>
      <c r="BG125" s="179"/>
      <c r="BH125" s="179"/>
      <c r="BI125" s="179"/>
      <c r="BJ125" s="179">
        <v>2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2</v>
      </c>
      <c r="BU125" s="179"/>
      <c r="BV125" s="179"/>
      <c r="BW125" s="179"/>
      <c r="BX125" s="179"/>
    </row>
    <row r="126" spans="1:76" s="136" customFormat="1" ht="30" customHeight="1">
      <c r="A126" s="156">
        <v>4</v>
      </c>
      <c r="B126" s="157"/>
      <c r="C126" s="157"/>
      <c r="D126" s="176" t="s">
        <v>670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361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0</v>
      </c>
      <c r="AQ126" s="179"/>
      <c r="AR126" s="179"/>
      <c r="AS126" s="179"/>
      <c r="AT126" s="179"/>
      <c r="AU126" s="179">
        <v>5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5</v>
      </c>
      <c r="BF126" s="179"/>
      <c r="BG126" s="179"/>
      <c r="BH126" s="179"/>
      <c r="BI126" s="179"/>
      <c r="BJ126" s="179">
        <v>0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0</v>
      </c>
      <c r="BU126" s="179"/>
      <c r="BV126" s="179"/>
      <c r="BW126" s="179"/>
      <c r="BX126" s="179"/>
    </row>
    <row r="127" spans="1:76" s="136" customFormat="1" ht="45" customHeight="1">
      <c r="A127" s="156">
        <v>5</v>
      </c>
      <c r="B127" s="157"/>
      <c r="C127" s="157"/>
      <c r="D127" s="176" t="s">
        <v>671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379</v>
      </c>
      <c r="R127" s="57"/>
      <c r="S127" s="57"/>
      <c r="T127" s="57"/>
      <c r="U127" s="57"/>
      <c r="V127" s="57" t="s">
        <v>383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179">
        <v>0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0</v>
      </c>
      <c r="AQ127" s="179"/>
      <c r="AR127" s="179"/>
      <c r="AS127" s="179"/>
      <c r="AT127" s="179"/>
      <c r="AU127" s="179">
        <v>0</v>
      </c>
      <c r="AV127" s="179"/>
      <c r="AW127" s="179"/>
      <c r="AX127" s="179"/>
      <c r="AY127" s="179"/>
      <c r="AZ127" s="179">
        <v>1</v>
      </c>
      <c r="BA127" s="179"/>
      <c r="BB127" s="179"/>
      <c r="BC127" s="179"/>
      <c r="BD127" s="179"/>
      <c r="BE127" s="179">
        <v>1</v>
      </c>
      <c r="BF127" s="179"/>
      <c r="BG127" s="179"/>
      <c r="BH127" s="179"/>
      <c r="BI127" s="179"/>
      <c r="BJ127" s="179">
        <v>0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0</v>
      </c>
      <c r="BU127" s="179"/>
      <c r="BV127" s="179"/>
      <c r="BW127" s="179"/>
      <c r="BX127" s="179"/>
    </row>
    <row r="128" spans="1:76" s="136" customFormat="1" ht="45" customHeight="1">
      <c r="A128" s="156">
        <v>6</v>
      </c>
      <c r="B128" s="157"/>
      <c r="C128" s="157"/>
      <c r="D128" s="176" t="s">
        <v>672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379</v>
      </c>
      <c r="R128" s="57"/>
      <c r="S128" s="57"/>
      <c r="T128" s="57"/>
      <c r="U128" s="57"/>
      <c r="V128" s="57" t="s">
        <v>383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9">
        <v>0</v>
      </c>
      <c r="AG128" s="179"/>
      <c r="AH128" s="179"/>
      <c r="AI128" s="179"/>
      <c r="AJ128" s="179"/>
      <c r="AK128" s="179">
        <v>1</v>
      </c>
      <c r="AL128" s="179"/>
      <c r="AM128" s="179"/>
      <c r="AN128" s="179"/>
      <c r="AO128" s="179"/>
      <c r="AP128" s="179">
        <v>1</v>
      </c>
      <c r="AQ128" s="179"/>
      <c r="AR128" s="179"/>
      <c r="AS128" s="179"/>
      <c r="AT128" s="179"/>
      <c r="AU128" s="179">
        <v>1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1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45" customHeight="1">
      <c r="A129" s="156">
        <v>7</v>
      </c>
      <c r="B129" s="157"/>
      <c r="C129" s="157"/>
      <c r="D129" s="176" t="s">
        <v>673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379</v>
      </c>
      <c r="R129" s="57"/>
      <c r="S129" s="57"/>
      <c r="T129" s="57"/>
      <c r="U129" s="57"/>
      <c r="V129" s="57" t="s">
        <v>383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179">
        <v>0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0</v>
      </c>
      <c r="AQ129" s="179"/>
      <c r="AR129" s="179"/>
      <c r="AS129" s="179"/>
      <c r="AT129" s="179"/>
      <c r="AU129" s="179">
        <v>1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1</v>
      </c>
      <c r="BF129" s="179"/>
      <c r="BG129" s="179"/>
      <c r="BH129" s="179"/>
      <c r="BI129" s="179"/>
      <c r="BJ129" s="179">
        <v>0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0</v>
      </c>
      <c r="BU129" s="179"/>
      <c r="BV129" s="179"/>
      <c r="BW129" s="179"/>
      <c r="BX129" s="179"/>
    </row>
    <row r="130" spans="1:76" s="136" customFormat="1" ht="45" customHeight="1">
      <c r="A130" s="156">
        <v>8</v>
      </c>
      <c r="B130" s="157"/>
      <c r="C130" s="157"/>
      <c r="D130" s="176" t="s">
        <v>674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379</v>
      </c>
      <c r="R130" s="57"/>
      <c r="S130" s="57"/>
      <c r="T130" s="57"/>
      <c r="U130" s="57"/>
      <c r="V130" s="57" t="s">
        <v>383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0</v>
      </c>
      <c r="AQ130" s="179"/>
      <c r="AR130" s="179"/>
      <c r="AS130" s="179"/>
      <c r="AT130" s="179"/>
      <c r="AU130" s="179">
        <v>2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2</v>
      </c>
      <c r="BF130" s="179"/>
      <c r="BG130" s="179"/>
      <c r="BH130" s="179"/>
      <c r="BI130" s="179"/>
      <c r="BJ130" s="179">
        <v>0</v>
      </c>
      <c r="BK130" s="179"/>
      <c r="BL130" s="179"/>
      <c r="BM130" s="179"/>
      <c r="BN130" s="179"/>
      <c r="BO130" s="179">
        <v>0</v>
      </c>
      <c r="BP130" s="179"/>
      <c r="BQ130" s="179"/>
      <c r="BR130" s="179"/>
      <c r="BS130" s="179"/>
      <c r="BT130" s="179">
        <v>0</v>
      </c>
      <c r="BU130" s="179"/>
      <c r="BV130" s="179"/>
      <c r="BW130" s="179"/>
      <c r="BX130" s="179"/>
    </row>
    <row r="131" spans="1:76" s="136" customFormat="1" ht="30" customHeight="1">
      <c r="A131" s="156">
        <v>9</v>
      </c>
      <c r="B131" s="157"/>
      <c r="C131" s="157"/>
      <c r="D131" s="176" t="s">
        <v>675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379</v>
      </c>
      <c r="R131" s="57"/>
      <c r="S131" s="57"/>
      <c r="T131" s="57"/>
      <c r="U131" s="57"/>
      <c r="V131" s="57" t="s">
        <v>383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179">
        <v>0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0</v>
      </c>
      <c r="AQ131" s="179"/>
      <c r="AR131" s="179"/>
      <c r="AS131" s="179"/>
      <c r="AT131" s="179"/>
      <c r="AU131" s="179">
        <v>0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0</v>
      </c>
      <c r="BF131" s="179"/>
      <c r="BG131" s="179"/>
      <c r="BH131" s="179"/>
      <c r="BI131" s="179"/>
      <c r="BJ131" s="179">
        <v>2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2</v>
      </c>
      <c r="BU131" s="179"/>
      <c r="BV131" s="179"/>
      <c r="BW131" s="179"/>
      <c r="BX131" s="179"/>
    </row>
    <row r="132" spans="1:76" s="136" customFormat="1" ht="75" customHeight="1">
      <c r="A132" s="156">
        <v>10</v>
      </c>
      <c r="B132" s="157"/>
      <c r="C132" s="157"/>
      <c r="D132" s="176" t="s">
        <v>676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379</v>
      </c>
      <c r="R132" s="57"/>
      <c r="S132" s="57"/>
      <c r="T132" s="57"/>
      <c r="U132" s="57"/>
      <c r="V132" s="57" t="s">
        <v>383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9">
        <v>0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0</v>
      </c>
      <c r="AQ132" s="179"/>
      <c r="AR132" s="179"/>
      <c r="AS132" s="179"/>
      <c r="AT132" s="179"/>
      <c r="AU132" s="179">
        <v>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0</v>
      </c>
      <c r="BF132" s="179"/>
      <c r="BG132" s="179"/>
      <c r="BH132" s="179"/>
      <c r="BI132" s="179"/>
      <c r="BJ132" s="179">
        <v>4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4</v>
      </c>
      <c r="BU132" s="179"/>
      <c r="BV132" s="179"/>
      <c r="BW132" s="179"/>
      <c r="BX132" s="179"/>
    </row>
    <row r="133" spans="1:76" s="9" customFormat="1" ht="15" customHeight="1">
      <c r="A133" s="118">
        <v>0</v>
      </c>
      <c r="B133" s="116"/>
      <c r="C133" s="116"/>
      <c r="D133" s="173" t="s">
        <v>381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</row>
    <row r="134" spans="1:76" s="136" customFormat="1" ht="57" customHeight="1">
      <c r="A134" s="156">
        <v>1</v>
      </c>
      <c r="B134" s="157"/>
      <c r="C134" s="157"/>
      <c r="D134" s="176" t="s">
        <v>677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222</v>
      </c>
      <c r="R134" s="57"/>
      <c r="S134" s="57"/>
      <c r="T134" s="57"/>
      <c r="U134" s="57"/>
      <c r="V134" s="57" t="s">
        <v>383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14754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14754</v>
      </c>
      <c r="AQ134" s="179"/>
      <c r="AR134" s="179"/>
      <c r="AS134" s="179"/>
      <c r="AT134" s="179"/>
      <c r="AU134" s="179">
        <v>15000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15000</v>
      </c>
      <c r="BF134" s="179"/>
      <c r="BG134" s="179"/>
      <c r="BH134" s="179"/>
      <c r="BI134" s="179"/>
      <c r="BJ134" s="179">
        <v>6000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6000</v>
      </c>
      <c r="BU134" s="179"/>
      <c r="BV134" s="179"/>
      <c r="BW134" s="179"/>
      <c r="BX134" s="179"/>
    </row>
    <row r="135" spans="1:76" s="136" customFormat="1" ht="60" customHeight="1">
      <c r="A135" s="156">
        <v>2</v>
      </c>
      <c r="B135" s="157"/>
      <c r="C135" s="157"/>
      <c r="D135" s="176" t="s">
        <v>678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57" t="s">
        <v>383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179">
        <v>7500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7500</v>
      </c>
      <c r="AQ135" s="179"/>
      <c r="AR135" s="179"/>
      <c r="AS135" s="179"/>
      <c r="AT135" s="179"/>
      <c r="AU135" s="179">
        <v>7143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7143</v>
      </c>
      <c r="BF135" s="179"/>
      <c r="BG135" s="179"/>
      <c r="BH135" s="179"/>
      <c r="BI135" s="179"/>
      <c r="BJ135" s="179">
        <v>5000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5000</v>
      </c>
      <c r="BU135" s="179"/>
      <c r="BV135" s="179"/>
      <c r="BW135" s="179"/>
      <c r="BX135" s="179"/>
    </row>
    <row r="136" spans="1:76" s="136" customFormat="1" ht="75" customHeight="1">
      <c r="A136" s="156">
        <v>3</v>
      </c>
      <c r="B136" s="157"/>
      <c r="C136" s="157"/>
      <c r="D136" s="176" t="s">
        <v>679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57" t="s">
        <v>383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2500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2500</v>
      </c>
      <c r="BF136" s="179"/>
      <c r="BG136" s="179"/>
      <c r="BH136" s="179"/>
      <c r="BI136" s="179"/>
      <c r="BJ136" s="179">
        <v>4450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4450</v>
      </c>
      <c r="BU136" s="179"/>
      <c r="BV136" s="179"/>
      <c r="BW136" s="179"/>
      <c r="BX136" s="179"/>
    </row>
    <row r="137" spans="1:76" s="136" customFormat="1" ht="45" customHeight="1">
      <c r="A137" s="156">
        <v>4</v>
      </c>
      <c r="B137" s="157"/>
      <c r="C137" s="157"/>
      <c r="D137" s="176" t="s">
        <v>680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57" t="s">
        <v>383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4000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4000</v>
      </c>
      <c r="BF137" s="179"/>
      <c r="BG137" s="179"/>
      <c r="BH137" s="179"/>
      <c r="BI137" s="179"/>
      <c r="BJ137" s="179">
        <v>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0</v>
      </c>
      <c r="BU137" s="179"/>
      <c r="BV137" s="179"/>
      <c r="BW137" s="179"/>
      <c r="BX137" s="179"/>
    </row>
    <row r="138" spans="1:76" s="136" customFormat="1" ht="45" customHeight="1">
      <c r="A138" s="156">
        <v>5</v>
      </c>
      <c r="B138" s="157"/>
      <c r="C138" s="157"/>
      <c r="D138" s="176" t="s">
        <v>681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57" t="s">
        <v>383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0</v>
      </c>
      <c r="AV138" s="179"/>
      <c r="AW138" s="179"/>
      <c r="AX138" s="179"/>
      <c r="AY138" s="179"/>
      <c r="AZ138" s="179">
        <v>500000</v>
      </c>
      <c r="BA138" s="179"/>
      <c r="BB138" s="179"/>
      <c r="BC138" s="179"/>
      <c r="BD138" s="179"/>
      <c r="BE138" s="179">
        <v>500000</v>
      </c>
      <c r="BF138" s="179"/>
      <c r="BG138" s="179"/>
      <c r="BH138" s="179"/>
      <c r="BI138" s="179"/>
      <c r="BJ138" s="179">
        <v>0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0</v>
      </c>
      <c r="BU138" s="179"/>
      <c r="BV138" s="179"/>
      <c r="BW138" s="179"/>
      <c r="BX138" s="179"/>
    </row>
    <row r="139" spans="1:76" s="136" customFormat="1" ht="60" customHeight="1">
      <c r="A139" s="156">
        <v>6</v>
      </c>
      <c r="B139" s="157"/>
      <c r="C139" s="157"/>
      <c r="D139" s="176" t="s">
        <v>682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222</v>
      </c>
      <c r="R139" s="57"/>
      <c r="S139" s="57"/>
      <c r="T139" s="57"/>
      <c r="U139" s="57"/>
      <c r="V139" s="57" t="s">
        <v>383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179">
        <v>0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0</v>
      </c>
      <c r="AQ139" s="179"/>
      <c r="AR139" s="179"/>
      <c r="AS139" s="179"/>
      <c r="AT139" s="179"/>
      <c r="AU139" s="179">
        <v>350000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350000</v>
      </c>
      <c r="BF139" s="179"/>
      <c r="BG139" s="179"/>
      <c r="BH139" s="179"/>
      <c r="BI139" s="179"/>
      <c r="BJ139" s="179">
        <v>0</v>
      </c>
      <c r="BK139" s="179"/>
      <c r="BL139" s="179"/>
      <c r="BM139" s="179"/>
      <c r="BN139" s="179"/>
      <c r="BO139" s="179">
        <v>0</v>
      </c>
      <c r="BP139" s="179"/>
      <c r="BQ139" s="179"/>
      <c r="BR139" s="179"/>
      <c r="BS139" s="179"/>
      <c r="BT139" s="179">
        <v>0</v>
      </c>
      <c r="BU139" s="179"/>
      <c r="BV139" s="179"/>
      <c r="BW139" s="179"/>
      <c r="BX139" s="179"/>
    </row>
    <row r="140" spans="1:76" s="136" customFormat="1" ht="60" customHeight="1">
      <c r="A140" s="156">
        <v>7</v>
      </c>
      <c r="B140" s="157"/>
      <c r="C140" s="157"/>
      <c r="D140" s="176" t="s">
        <v>683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57" t="s">
        <v>383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179">
        <v>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0</v>
      </c>
      <c r="AQ140" s="179"/>
      <c r="AR140" s="179"/>
      <c r="AS140" s="179"/>
      <c r="AT140" s="179"/>
      <c r="AU140" s="179">
        <v>7000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7000</v>
      </c>
      <c r="BF140" s="179"/>
      <c r="BG140" s="179"/>
      <c r="BH140" s="179"/>
      <c r="BI140" s="179"/>
      <c r="BJ140" s="179">
        <v>0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0</v>
      </c>
      <c r="BU140" s="179"/>
      <c r="BV140" s="179"/>
      <c r="BW140" s="179"/>
      <c r="BX140" s="179"/>
    </row>
    <row r="141" spans="1:76" s="136" customFormat="1" ht="45" customHeight="1">
      <c r="A141" s="156">
        <v>8</v>
      </c>
      <c r="B141" s="157"/>
      <c r="C141" s="157"/>
      <c r="D141" s="176" t="s">
        <v>684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57" t="s">
        <v>383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179">
        <v>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12000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12000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0</v>
      </c>
      <c r="BU141" s="179"/>
      <c r="BV141" s="179"/>
      <c r="BW141" s="179"/>
      <c r="BX141" s="179"/>
    </row>
    <row r="142" spans="1:76" s="136" customFormat="1" ht="45" customHeight="1">
      <c r="A142" s="156">
        <v>9</v>
      </c>
      <c r="B142" s="157"/>
      <c r="C142" s="157"/>
      <c r="D142" s="176" t="s">
        <v>685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57" t="s">
        <v>383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179">
        <v>0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0</v>
      </c>
      <c r="AQ142" s="179"/>
      <c r="AR142" s="179"/>
      <c r="AS142" s="179"/>
      <c r="AT142" s="179"/>
      <c r="AU142" s="179">
        <v>0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0</v>
      </c>
      <c r="BF142" s="179"/>
      <c r="BG142" s="179"/>
      <c r="BH142" s="179"/>
      <c r="BI142" s="179"/>
      <c r="BJ142" s="179">
        <v>5000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5000</v>
      </c>
      <c r="BU142" s="179"/>
      <c r="BV142" s="179"/>
      <c r="BW142" s="179"/>
      <c r="BX142" s="179"/>
    </row>
    <row r="143" spans="1:76" s="136" customFormat="1" ht="90" customHeight="1">
      <c r="A143" s="156">
        <v>10</v>
      </c>
      <c r="B143" s="157"/>
      <c r="C143" s="157"/>
      <c r="D143" s="176" t="s">
        <v>686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57" t="s">
        <v>383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179">
        <v>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0</v>
      </c>
      <c r="BF143" s="179"/>
      <c r="BG143" s="179"/>
      <c r="BH143" s="179"/>
      <c r="BI143" s="179"/>
      <c r="BJ143" s="179">
        <v>13825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13825</v>
      </c>
      <c r="BU143" s="179"/>
      <c r="BV143" s="179"/>
      <c r="BW143" s="179"/>
      <c r="BX143" s="179"/>
    </row>
    <row r="144" spans="1:76" s="9" customFormat="1" ht="15" customHeight="1">
      <c r="A144" s="118">
        <v>0</v>
      </c>
      <c r="B144" s="116"/>
      <c r="C144" s="116"/>
      <c r="D144" s="173" t="s">
        <v>389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9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</row>
    <row r="145" spans="1:79" s="136" customFormat="1" ht="57" customHeight="1">
      <c r="A145" s="156">
        <v>1</v>
      </c>
      <c r="B145" s="157"/>
      <c r="C145" s="157"/>
      <c r="D145" s="176" t="s">
        <v>687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391</v>
      </c>
      <c r="R145" s="57"/>
      <c r="S145" s="57"/>
      <c r="T145" s="57"/>
      <c r="U145" s="57"/>
      <c r="V145" s="57" t="s">
        <v>383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79">
        <v>90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90</v>
      </c>
      <c r="AQ145" s="179"/>
      <c r="AR145" s="179"/>
      <c r="AS145" s="179"/>
      <c r="AT145" s="179"/>
      <c r="AU145" s="179">
        <v>100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100</v>
      </c>
      <c r="BF145" s="179"/>
      <c r="BG145" s="179"/>
      <c r="BH145" s="179"/>
      <c r="BI145" s="179"/>
      <c r="BJ145" s="179">
        <v>100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100</v>
      </c>
      <c r="BU145" s="179"/>
      <c r="BV145" s="179"/>
      <c r="BW145" s="179"/>
      <c r="BX145" s="179"/>
    </row>
    <row r="146" spans="1:79" s="136" customFormat="1" ht="60" customHeight="1">
      <c r="A146" s="156">
        <v>2</v>
      </c>
      <c r="B146" s="157"/>
      <c r="C146" s="157"/>
      <c r="D146" s="176" t="s">
        <v>688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391</v>
      </c>
      <c r="R146" s="57"/>
      <c r="S146" s="57"/>
      <c r="T146" s="57"/>
      <c r="U146" s="57"/>
      <c r="V146" s="57" t="s">
        <v>383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72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72</v>
      </c>
      <c r="AQ146" s="179"/>
      <c r="AR146" s="179"/>
      <c r="AS146" s="179"/>
      <c r="AT146" s="179"/>
      <c r="AU146" s="179">
        <v>100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100</v>
      </c>
      <c r="BF146" s="179"/>
      <c r="BG146" s="179"/>
      <c r="BH146" s="179"/>
      <c r="BI146" s="179"/>
      <c r="BJ146" s="179">
        <v>100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100</v>
      </c>
      <c r="BU146" s="179"/>
      <c r="BV146" s="179"/>
      <c r="BW146" s="179"/>
      <c r="BX146" s="179"/>
    </row>
    <row r="147" spans="1:79" s="136" customFormat="1" ht="75" customHeight="1">
      <c r="A147" s="156">
        <v>3</v>
      </c>
      <c r="B147" s="157"/>
      <c r="C147" s="157"/>
      <c r="D147" s="176" t="s">
        <v>689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391</v>
      </c>
      <c r="R147" s="57"/>
      <c r="S147" s="57"/>
      <c r="T147" s="57"/>
      <c r="U147" s="57"/>
      <c r="V147" s="57" t="s">
        <v>383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179">
        <v>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0</v>
      </c>
      <c r="AQ147" s="179"/>
      <c r="AR147" s="179"/>
      <c r="AS147" s="179"/>
      <c r="AT147" s="179"/>
      <c r="AU147" s="179">
        <v>100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100</v>
      </c>
      <c r="BF147" s="179"/>
      <c r="BG147" s="179"/>
      <c r="BH147" s="179"/>
      <c r="BI147" s="179"/>
      <c r="BJ147" s="179">
        <v>100</v>
      </c>
      <c r="BK147" s="179"/>
      <c r="BL147" s="179"/>
      <c r="BM147" s="179"/>
      <c r="BN147" s="179"/>
      <c r="BO147" s="179">
        <v>0</v>
      </c>
      <c r="BP147" s="179"/>
      <c r="BQ147" s="179"/>
      <c r="BR147" s="179"/>
      <c r="BS147" s="179"/>
      <c r="BT147" s="179">
        <v>100</v>
      </c>
      <c r="BU147" s="179"/>
      <c r="BV147" s="179"/>
      <c r="BW147" s="179"/>
      <c r="BX147" s="179"/>
    </row>
    <row r="148" spans="1:79" s="136" customFormat="1" ht="45" customHeight="1">
      <c r="A148" s="156">
        <v>4</v>
      </c>
      <c r="B148" s="157"/>
      <c r="C148" s="157"/>
      <c r="D148" s="176" t="s">
        <v>690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391</v>
      </c>
      <c r="R148" s="57"/>
      <c r="S148" s="57"/>
      <c r="T148" s="57"/>
      <c r="U148" s="57"/>
      <c r="V148" s="57" t="s">
        <v>383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0</v>
      </c>
      <c r="AQ148" s="179"/>
      <c r="AR148" s="179"/>
      <c r="AS148" s="179"/>
      <c r="AT148" s="179"/>
      <c r="AU148" s="179">
        <v>100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100</v>
      </c>
      <c r="BF148" s="179"/>
      <c r="BG148" s="179"/>
      <c r="BH148" s="179"/>
      <c r="BI148" s="179"/>
      <c r="BJ148" s="179">
        <v>0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0</v>
      </c>
      <c r="BU148" s="179"/>
      <c r="BV148" s="179"/>
      <c r="BW148" s="179"/>
      <c r="BX148" s="179"/>
    </row>
    <row r="149" spans="1:79" s="136" customFormat="1" ht="45" customHeight="1">
      <c r="A149" s="156">
        <v>5</v>
      </c>
      <c r="B149" s="157"/>
      <c r="C149" s="157"/>
      <c r="D149" s="176" t="s">
        <v>691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391</v>
      </c>
      <c r="R149" s="57"/>
      <c r="S149" s="57"/>
      <c r="T149" s="57"/>
      <c r="U149" s="57"/>
      <c r="V149" s="57" t="s">
        <v>383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179">
        <v>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v>100</v>
      </c>
      <c r="BA149" s="179"/>
      <c r="BB149" s="179"/>
      <c r="BC149" s="179"/>
      <c r="BD149" s="179"/>
      <c r="BE149" s="179">
        <v>100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0</v>
      </c>
      <c r="BU149" s="179"/>
      <c r="BV149" s="179"/>
      <c r="BW149" s="179"/>
      <c r="BX149" s="179"/>
    </row>
    <row r="150" spans="1:79" s="136" customFormat="1" ht="60" customHeight="1">
      <c r="A150" s="156">
        <v>6</v>
      </c>
      <c r="B150" s="157"/>
      <c r="C150" s="157"/>
      <c r="D150" s="176" t="s">
        <v>692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391</v>
      </c>
      <c r="R150" s="57"/>
      <c r="S150" s="57"/>
      <c r="T150" s="57"/>
      <c r="U150" s="57"/>
      <c r="V150" s="57" t="s">
        <v>383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179">
        <v>0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100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100</v>
      </c>
      <c r="BF150" s="179"/>
      <c r="BG150" s="179"/>
      <c r="BH150" s="179"/>
      <c r="BI150" s="179"/>
      <c r="BJ150" s="179">
        <v>0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0</v>
      </c>
      <c r="BU150" s="179"/>
      <c r="BV150" s="179"/>
      <c r="BW150" s="179"/>
      <c r="BX150" s="179"/>
    </row>
    <row r="151" spans="1:79" s="136" customFormat="1" ht="60" customHeight="1">
      <c r="A151" s="156">
        <v>7</v>
      </c>
      <c r="B151" s="157"/>
      <c r="C151" s="157"/>
      <c r="D151" s="176" t="s">
        <v>693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391</v>
      </c>
      <c r="R151" s="57"/>
      <c r="S151" s="57"/>
      <c r="T151" s="57"/>
      <c r="U151" s="57"/>
      <c r="V151" s="57" t="s">
        <v>383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179">
        <v>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0</v>
      </c>
      <c r="AQ151" s="179"/>
      <c r="AR151" s="179"/>
      <c r="AS151" s="179"/>
      <c r="AT151" s="179"/>
      <c r="AU151" s="179">
        <v>100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100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0</v>
      </c>
      <c r="BU151" s="179"/>
      <c r="BV151" s="179"/>
      <c r="BW151" s="179"/>
      <c r="BX151" s="179"/>
    </row>
    <row r="152" spans="1:79" s="136" customFormat="1" ht="45" customHeight="1">
      <c r="A152" s="156">
        <v>8</v>
      </c>
      <c r="B152" s="157"/>
      <c r="C152" s="157"/>
      <c r="D152" s="176" t="s">
        <v>694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391</v>
      </c>
      <c r="R152" s="57"/>
      <c r="S152" s="57"/>
      <c r="T152" s="57"/>
      <c r="U152" s="57"/>
      <c r="V152" s="57" t="s">
        <v>383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179">
        <v>0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0</v>
      </c>
      <c r="AQ152" s="179"/>
      <c r="AR152" s="179"/>
      <c r="AS152" s="179"/>
      <c r="AT152" s="179"/>
      <c r="AU152" s="179">
        <v>100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100</v>
      </c>
      <c r="BF152" s="179"/>
      <c r="BG152" s="179"/>
      <c r="BH152" s="179"/>
      <c r="BI152" s="179"/>
      <c r="BJ152" s="179">
        <v>0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0</v>
      </c>
      <c r="BU152" s="179"/>
      <c r="BV152" s="179"/>
      <c r="BW152" s="179"/>
      <c r="BX152" s="179"/>
    </row>
    <row r="153" spans="1:79" s="136" customFormat="1" ht="45" customHeight="1">
      <c r="A153" s="156">
        <v>9</v>
      </c>
      <c r="B153" s="157"/>
      <c r="C153" s="157"/>
      <c r="D153" s="176" t="s">
        <v>695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391</v>
      </c>
      <c r="R153" s="57"/>
      <c r="S153" s="57"/>
      <c r="T153" s="57"/>
      <c r="U153" s="57"/>
      <c r="V153" s="57" t="s">
        <v>383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179">
        <v>0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0</v>
      </c>
      <c r="BF153" s="179"/>
      <c r="BG153" s="179"/>
      <c r="BH153" s="179"/>
      <c r="BI153" s="179"/>
      <c r="BJ153" s="179">
        <v>100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100</v>
      </c>
      <c r="BU153" s="179"/>
      <c r="BV153" s="179"/>
      <c r="BW153" s="179"/>
      <c r="BX153" s="179"/>
    </row>
    <row r="154" spans="1:79" s="136" customFormat="1" ht="90" customHeight="1">
      <c r="A154" s="156">
        <v>10</v>
      </c>
      <c r="B154" s="157"/>
      <c r="C154" s="157"/>
      <c r="D154" s="176" t="s">
        <v>696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391</v>
      </c>
      <c r="R154" s="57"/>
      <c r="S154" s="57"/>
      <c r="T154" s="57"/>
      <c r="U154" s="57"/>
      <c r="V154" s="57" t="s">
        <v>383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179">
        <v>0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0</v>
      </c>
      <c r="AQ154" s="179"/>
      <c r="AR154" s="179"/>
      <c r="AS154" s="179"/>
      <c r="AT154" s="179"/>
      <c r="AU154" s="179">
        <v>0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0</v>
      </c>
      <c r="BF154" s="179"/>
      <c r="BG154" s="179"/>
      <c r="BH154" s="179"/>
      <c r="BI154" s="179"/>
      <c r="BJ154" s="179">
        <v>100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100</v>
      </c>
      <c r="BU154" s="179"/>
      <c r="BV154" s="179"/>
      <c r="BW154" s="179"/>
      <c r="BX154" s="179"/>
    </row>
    <row r="156" spans="1:79" ht="14.25" customHeight="1">
      <c r="A156" s="67" t="s">
        <v>438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23.1" customHeight="1">
      <c r="A157" s="86" t="s">
        <v>7</v>
      </c>
      <c r="B157" s="87"/>
      <c r="C157" s="87"/>
      <c r="D157" s="57" t="s">
        <v>10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 t="s">
        <v>9</v>
      </c>
      <c r="R157" s="57"/>
      <c r="S157" s="57"/>
      <c r="T157" s="57"/>
      <c r="U157" s="57"/>
      <c r="V157" s="57" t="s">
        <v>8</v>
      </c>
      <c r="W157" s="57"/>
      <c r="X157" s="57"/>
      <c r="Y157" s="57"/>
      <c r="Z157" s="57"/>
      <c r="AA157" s="57"/>
      <c r="AB157" s="57"/>
      <c r="AC157" s="57"/>
      <c r="AD157" s="57"/>
      <c r="AE157" s="57"/>
      <c r="AF157" s="51" t="s">
        <v>330</v>
      </c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3"/>
      <c r="AU157" s="51" t="s">
        <v>332</v>
      </c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3"/>
    </row>
    <row r="158" spans="1:79" ht="28.5" customHeight="1">
      <c r="A158" s="89"/>
      <c r="B158" s="90"/>
      <c r="C158" s="90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 t="s">
        <v>5</v>
      </c>
      <c r="AG158" s="57"/>
      <c r="AH158" s="57"/>
      <c r="AI158" s="57"/>
      <c r="AJ158" s="57"/>
      <c r="AK158" s="57" t="s">
        <v>4</v>
      </c>
      <c r="AL158" s="57"/>
      <c r="AM158" s="57"/>
      <c r="AN158" s="57"/>
      <c r="AO158" s="57"/>
      <c r="AP158" s="57" t="s">
        <v>154</v>
      </c>
      <c r="AQ158" s="57"/>
      <c r="AR158" s="57"/>
      <c r="AS158" s="57"/>
      <c r="AT158" s="57"/>
      <c r="AU158" s="57" t="s">
        <v>5</v>
      </c>
      <c r="AV158" s="57"/>
      <c r="AW158" s="57"/>
      <c r="AX158" s="57"/>
      <c r="AY158" s="57"/>
      <c r="AZ158" s="57" t="s">
        <v>4</v>
      </c>
      <c r="BA158" s="57"/>
      <c r="BB158" s="57"/>
      <c r="BC158" s="57"/>
      <c r="BD158" s="57"/>
      <c r="BE158" s="57" t="s">
        <v>112</v>
      </c>
      <c r="BF158" s="57"/>
      <c r="BG158" s="57"/>
      <c r="BH158" s="57"/>
      <c r="BI158" s="57"/>
    </row>
    <row r="159" spans="1:79" ht="15" customHeight="1">
      <c r="A159" s="51">
        <v>1</v>
      </c>
      <c r="B159" s="52"/>
      <c r="C159" s="52"/>
      <c r="D159" s="57">
        <v>2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>
        <v>3</v>
      </c>
      <c r="R159" s="57"/>
      <c r="S159" s="57"/>
      <c r="T159" s="57"/>
      <c r="U159" s="57"/>
      <c r="V159" s="57">
        <v>4</v>
      </c>
      <c r="W159" s="57"/>
      <c r="X159" s="57"/>
      <c r="Y159" s="57"/>
      <c r="Z159" s="57"/>
      <c r="AA159" s="57"/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  <c r="BE159" s="57">
        <v>10</v>
      </c>
      <c r="BF159" s="57"/>
      <c r="BG159" s="57"/>
      <c r="BH159" s="57"/>
      <c r="BI159" s="57"/>
    </row>
    <row r="160" spans="1:79" ht="15.75" hidden="1" customHeight="1">
      <c r="A160" s="54" t="s">
        <v>187</v>
      </c>
      <c r="B160" s="55"/>
      <c r="C160" s="55"/>
      <c r="D160" s="57" t="s">
        <v>78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 t="s">
        <v>91</v>
      </c>
      <c r="R160" s="57"/>
      <c r="S160" s="57"/>
      <c r="T160" s="57"/>
      <c r="U160" s="57"/>
      <c r="V160" s="57" t="s">
        <v>92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60" t="s">
        <v>135</v>
      </c>
      <c r="AG160" s="60"/>
      <c r="AH160" s="60"/>
      <c r="AI160" s="60"/>
      <c r="AJ160" s="60"/>
      <c r="AK160" s="59" t="s">
        <v>136</v>
      </c>
      <c r="AL160" s="59"/>
      <c r="AM160" s="59"/>
      <c r="AN160" s="59"/>
      <c r="AO160" s="59"/>
      <c r="AP160" s="69" t="s">
        <v>359</v>
      </c>
      <c r="AQ160" s="69"/>
      <c r="AR160" s="69"/>
      <c r="AS160" s="69"/>
      <c r="AT160" s="69"/>
      <c r="AU160" s="60" t="s">
        <v>137</v>
      </c>
      <c r="AV160" s="60"/>
      <c r="AW160" s="60"/>
      <c r="AX160" s="60"/>
      <c r="AY160" s="60"/>
      <c r="AZ160" s="59" t="s">
        <v>138</v>
      </c>
      <c r="BA160" s="59"/>
      <c r="BB160" s="59"/>
      <c r="BC160" s="59"/>
      <c r="BD160" s="59"/>
      <c r="BE160" s="69" t="s">
        <v>359</v>
      </c>
      <c r="BF160" s="69"/>
      <c r="BG160" s="69"/>
      <c r="BH160" s="69"/>
      <c r="BI160" s="69"/>
      <c r="CA160" t="s">
        <v>47</v>
      </c>
    </row>
    <row r="161" spans="1:79" s="9" customFormat="1" ht="14.25">
      <c r="A161" s="118">
        <v>0</v>
      </c>
      <c r="B161" s="116"/>
      <c r="C161" s="116"/>
      <c r="D161" s="171" t="s">
        <v>358</v>
      </c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CA161" s="9" t="s">
        <v>48</v>
      </c>
    </row>
    <row r="162" spans="1:79" s="136" customFormat="1" ht="42.75" customHeight="1">
      <c r="A162" s="156">
        <v>1</v>
      </c>
      <c r="B162" s="157"/>
      <c r="C162" s="157"/>
      <c r="D162" s="176" t="s">
        <v>657</v>
      </c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8"/>
      <c r="Q162" s="57" t="s">
        <v>222</v>
      </c>
      <c r="R162" s="57"/>
      <c r="S162" s="57"/>
      <c r="T162" s="57"/>
      <c r="U162" s="57"/>
      <c r="V162" s="57" t="s">
        <v>366</v>
      </c>
      <c r="W162" s="57"/>
      <c r="X162" s="57"/>
      <c r="Y162" s="57"/>
      <c r="Z162" s="57"/>
      <c r="AA162" s="57"/>
      <c r="AB162" s="57"/>
      <c r="AC162" s="57"/>
      <c r="AD162" s="57"/>
      <c r="AE162" s="57"/>
      <c r="AF162" s="179">
        <v>30300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30300</v>
      </c>
      <c r="AQ162" s="179"/>
      <c r="AR162" s="179"/>
      <c r="AS162" s="179"/>
      <c r="AT162" s="179"/>
      <c r="AU162" s="179">
        <v>30910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30910</v>
      </c>
      <c r="BF162" s="179"/>
      <c r="BG162" s="179"/>
      <c r="BH162" s="179"/>
      <c r="BI162" s="179"/>
    </row>
    <row r="163" spans="1:79" s="136" customFormat="1" ht="60" customHeight="1">
      <c r="A163" s="156">
        <v>2</v>
      </c>
      <c r="B163" s="157"/>
      <c r="C163" s="157"/>
      <c r="D163" s="176" t="s">
        <v>658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222</v>
      </c>
      <c r="R163" s="57"/>
      <c r="S163" s="57"/>
      <c r="T163" s="57"/>
      <c r="U163" s="57"/>
      <c r="V163" s="57" t="s">
        <v>366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179">
        <v>35350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35350</v>
      </c>
      <c r="AQ163" s="179"/>
      <c r="AR163" s="179"/>
      <c r="AS163" s="179"/>
      <c r="AT163" s="179"/>
      <c r="AU163" s="179">
        <v>36060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36060</v>
      </c>
      <c r="BF163" s="179"/>
      <c r="BG163" s="179"/>
      <c r="BH163" s="179"/>
      <c r="BI163" s="179"/>
    </row>
    <row r="164" spans="1:79" s="136" customFormat="1" ht="75" customHeight="1">
      <c r="A164" s="156">
        <v>3</v>
      </c>
      <c r="B164" s="157"/>
      <c r="C164" s="157"/>
      <c r="D164" s="176" t="s">
        <v>659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222</v>
      </c>
      <c r="R164" s="57"/>
      <c r="S164" s="57"/>
      <c r="T164" s="57"/>
      <c r="U164" s="57"/>
      <c r="V164" s="57" t="s">
        <v>366</v>
      </c>
      <c r="W164" s="57"/>
      <c r="X164" s="57"/>
      <c r="Y164" s="57"/>
      <c r="Z164" s="57"/>
      <c r="AA164" s="57"/>
      <c r="AB164" s="57"/>
      <c r="AC164" s="57"/>
      <c r="AD164" s="57"/>
      <c r="AE164" s="57"/>
      <c r="AF164" s="179">
        <v>8990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8990</v>
      </c>
      <c r="AQ164" s="179"/>
      <c r="AR164" s="179"/>
      <c r="AS164" s="179"/>
      <c r="AT164" s="179"/>
      <c r="AU164" s="179">
        <v>9080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9080</v>
      </c>
      <c r="BF164" s="179"/>
      <c r="BG164" s="179"/>
      <c r="BH164" s="179"/>
      <c r="BI164" s="179"/>
    </row>
    <row r="165" spans="1:79" s="136" customFormat="1" ht="30" customHeight="1">
      <c r="A165" s="156">
        <v>4</v>
      </c>
      <c r="B165" s="157"/>
      <c r="C165" s="157"/>
      <c r="D165" s="176" t="s">
        <v>660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222</v>
      </c>
      <c r="R165" s="57"/>
      <c r="S165" s="57"/>
      <c r="T165" s="57"/>
      <c r="U165" s="57"/>
      <c r="V165" s="57" t="s">
        <v>366</v>
      </c>
      <c r="W165" s="57"/>
      <c r="X165" s="57"/>
      <c r="Y165" s="57"/>
      <c r="Z165" s="57"/>
      <c r="AA165" s="57"/>
      <c r="AB165" s="57"/>
      <c r="AC165" s="57"/>
      <c r="AD165" s="57"/>
      <c r="AE165" s="57"/>
      <c r="AF165" s="179">
        <v>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0</v>
      </c>
      <c r="BF165" s="179"/>
      <c r="BG165" s="179"/>
      <c r="BH165" s="179"/>
      <c r="BI165" s="179"/>
    </row>
    <row r="166" spans="1:79" s="136" customFormat="1" ht="45" customHeight="1">
      <c r="A166" s="156">
        <v>5</v>
      </c>
      <c r="B166" s="157"/>
      <c r="C166" s="157"/>
      <c r="D166" s="176" t="s">
        <v>661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222</v>
      </c>
      <c r="R166" s="57"/>
      <c r="S166" s="57"/>
      <c r="T166" s="57"/>
      <c r="U166" s="57"/>
      <c r="V166" s="57" t="s">
        <v>366</v>
      </c>
      <c r="W166" s="57"/>
      <c r="X166" s="57"/>
      <c r="Y166" s="57"/>
      <c r="Z166" s="57"/>
      <c r="AA166" s="57"/>
      <c r="AB166" s="57"/>
      <c r="AC166" s="57"/>
      <c r="AD166" s="57"/>
      <c r="AE166" s="57"/>
      <c r="AF166" s="179">
        <v>0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0</v>
      </c>
      <c r="BF166" s="179"/>
      <c r="BG166" s="179"/>
      <c r="BH166" s="179"/>
      <c r="BI166" s="179"/>
    </row>
    <row r="167" spans="1:79" s="136" customFormat="1" ht="60" customHeight="1">
      <c r="A167" s="156">
        <v>6</v>
      </c>
      <c r="B167" s="157"/>
      <c r="C167" s="157"/>
      <c r="D167" s="176" t="s">
        <v>662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222</v>
      </c>
      <c r="R167" s="57"/>
      <c r="S167" s="57"/>
      <c r="T167" s="57"/>
      <c r="U167" s="57"/>
      <c r="V167" s="57" t="s">
        <v>366</v>
      </c>
      <c r="W167" s="57"/>
      <c r="X167" s="57"/>
      <c r="Y167" s="57"/>
      <c r="Z167" s="57"/>
      <c r="AA167" s="57"/>
      <c r="AB167" s="57"/>
      <c r="AC167" s="57"/>
      <c r="AD167" s="57"/>
      <c r="AE167" s="57"/>
      <c r="AF167" s="179">
        <v>0</v>
      </c>
      <c r="AG167" s="179"/>
      <c r="AH167" s="179"/>
      <c r="AI167" s="179"/>
      <c r="AJ167" s="179"/>
      <c r="AK167" s="179">
        <v>0</v>
      </c>
      <c r="AL167" s="179"/>
      <c r="AM167" s="179"/>
      <c r="AN167" s="179"/>
      <c r="AO167" s="179"/>
      <c r="AP167" s="179">
        <v>0</v>
      </c>
      <c r="AQ167" s="179"/>
      <c r="AR167" s="179"/>
      <c r="AS167" s="179"/>
      <c r="AT167" s="179"/>
      <c r="AU167" s="179">
        <v>0</v>
      </c>
      <c r="AV167" s="179"/>
      <c r="AW167" s="179"/>
      <c r="AX167" s="179"/>
      <c r="AY167" s="179"/>
      <c r="AZ167" s="179">
        <v>0</v>
      </c>
      <c r="BA167" s="179"/>
      <c r="BB167" s="179"/>
      <c r="BC167" s="179"/>
      <c r="BD167" s="179"/>
      <c r="BE167" s="179">
        <v>0</v>
      </c>
      <c r="BF167" s="179"/>
      <c r="BG167" s="179"/>
      <c r="BH167" s="179"/>
      <c r="BI167" s="179"/>
    </row>
    <row r="168" spans="1:79" s="136" customFormat="1" ht="60" customHeight="1">
      <c r="A168" s="156">
        <v>7</v>
      </c>
      <c r="B168" s="157"/>
      <c r="C168" s="157"/>
      <c r="D168" s="176" t="s">
        <v>663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222</v>
      </c>
      <c r="R168" s="57"/>
      <c r="S168" s="57"/>
      <c r="T168" s="57"/>
      <c r="U168" s="57"/>
      <c r="V168" s="57" t="s">
        <v>366</v>
      </c>
      <c r="W168" s="57"/>
      <c r="X168" s="57"/>
      <c r="Y168" s="57"/>
      <c r="Z168" s="57"/>
      <c r="AA168" s="57"/>
      <c r="AB168" s="57"/>
      <c r="AC168" s="57"/>
      <c r="AD168" s="57"/>
      <c r="AE168" s="57"/>
      <c r="AF168" s="179">
        <v>0</v>
      </c>
      <c r="AG168" s="179"/>
      <c r="AH168" s="179"/>
      <c r="AI168" s="179"/>
      <c r="AJ168" s="179"/>
      <c r="AK168" s="179"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v>0</v>
      </c>
      <c r="BA168" s="179"/>
      <c r="BB168" s="179"/>
      <c r="BC168" s="179"/>
      <c r="BD168" s="179"/>
      <c r="BE168" s="179">
        <v>0</v>
      </c>
      <c r="BF168" s="179"/>
      <c r="BG168" s="179"/>
      <c r="BH168" s="179"/>
      <c r="BI168" s="179"/>
    </row>
    <row r="169" spans="1:79" s="136" customFormat="1" ht="45" customHeight="1">
      <c r="A169" s="156">
        <v>8</v>
      </c>
      <c r="B169" s="157"/>
      <c r="C169" s="157"/>
      <c r="D169" s="176" t="s">
        <v>664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222</v>
      </c>
      <c r="R169" s="57"/>
      <c r="S169" s="57"/>
      <c r="T169" s="57"/>
      <c r="U169" s="57"/>
      <c r="V169" s="57" t="s">
        <v>366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179">
        <v>0</v>
      </c>
      <c r="AG169" s="179"/>
      <c r="AH169" s="179"/>
      <c r="AI169" s="179"/>
      <c r="AJ169" s="179"/>
      <c r="AK169" s="179">
        <v>0</v>
      </c>
      <c r="AL169" s="179"/>
      <c r="AM169" s="179"/>
      <c r="AN169" s="179"/>
      <c r="AO169" s="179"/>
      <c r="AP169" s="179">
        <v>0</v>
      </c>
      <c r="AQ169" s="179"/>
      <c r="AR169" s="179"/>
      <c r="AS169" s="179"/>
      <c r="AT169" s="179"/>
      <c r="AU169" s="179">
        <v>0</v>
      </c>
      <c r="AV169" s="179"/>
      <c r="AW169" s="179"/>
      <c r="AX169" s="179"/>
      <c r="AY169" s="179"/>
      <c r="AZ169" s="179">
        <v>0</v>
      </c>
      <c r="BA169" s="179"/>
      <c r="BB169" s="179"/>
      <c r="BC169" s="179"/>
      <c r="BD169" s="179"/>
      <c r="BE169" s="179">
        <v>0</v>
      </c>
      <c r="BF169" s="179"/>
      <c r="BG169" s="179"/>
      <c r="BH169" s="179"/>
      <c r="BI169" s="179"/>
    </row>
    <row r="170" spans="1:79" s="136" customFormat="1" ht="45" customHeight="1">
      <c r="A170" s="156">
        <v>9</v>
      </c>
      <c r="B170" s="157"/>
      <c r="C170" s="157"/>
      <c r="D170" s="176" t="s">
        <v>665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222</v>
      </c>
      <c r="R170" s="57"/>
      <c r="S170" s="57"/>
      <c r="T170" s="57"/>
      <c r="U170" s="57"/>
      <c r="V170" s="57" t="s">
        <v>366</v>
      </c>
      <c r="W170" s="57"/>
      <c r="X170" s="57"/>
      <c r="Y170" s="57"/>
      <c r="Z170" s="57"/>
      <c r="AA170" s="57"/>
      <c r="AB170" s="57"/>
      <c r="AC170" s="57"/>
      <c r="AD170" s="57"/>
      <c r="AE170" s="57"/>
      <c r="AF170" s="179">
        <v>10100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10100</v>
      </c>
      <c r="AQ170" s="179"/>
      <c r="AR170" s="179"/>
      <c r="AS170" s="179"/>
      <c r="AT170" s="179"/>
      <c r="AU170" s="179">
        <v>10350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10350</v>
      </c>
      <c r="BF170" s="179"/>
      <c r="BG170" s="179"/>
      <c r="BH170" s="179"/>
      <c r="BI170" s="179"/>
    </row>
    <row r="171" spans="1:79" s="136" customFormat="1" ht="75" customHeight="1">
      <c r="A171" s="156">
        <v>10</v>
      </c>
      <c r="B171" s="157"/>
      <c r="C171" s="157"/>
      <c r="D171" s="176" t="s">
        <v>666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222</v>
      </c>
      <c r="R171" s="57"/>
      <c r="S171" s="57"/>
      <c r="T171" s="57"/>
      <c r="U171" s="57"/>
      <c r="V171" s="57" t="s">
        <v>366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179">
        <v>55860</v>
      </c>
      <c r="AG171" s="179"/>
      <c r="AH171" s="179"/>
      <c r="AI171" s="179"/>
      <c r="AJ171" s="179"/>
      <c r="AK171" s="179">
        <v>0</v>
      </c>
      <c r="AL171" s="179"/>
      <c r="AM171" s="179"/>
      <c r="AN171" s="179"/>
      <c r="AO171" s="179"/>
      <c r="AP171" s="179">
        <v>55860</v>
      </c>
      <c r="AQ171" s="179"/>
      <c r="AR171" s="179"/>
      <c r="AS171" s="179"/>
      <c r="AT171" s="179"/>
      <c r="AU171" s="179">
        <v>57000</v>
      </c>
      <c r="AV171" s="179"/>
      <c r="AW171" s="179"/>
      <c r="AX171" s="179"/>
      <c r="AY171" s="179"/>
      <c r="AZ171" s="179">
        <v>0</v>
      </c>
      <c r="BA171" s="179"/>
      <c r="BB171" s="179"/>
      <c r="BC171" s="179"/>
      <c r="BD171" s="179"/>
      <c r="BE171" s="179">
        <v>57000</v>
      </c>
      <c r="BF171" s="179"/>
      <c r="BG171" s="179"/>
      <c r="BH171" s="179"/>
      <c r="BI171" s="179"/>
    </row>
    <row r="172" spans="1:79" s="9" customFormat="1" ht="14.25">
      <c r="A172" s="118">
        <v>0</v>
      </c>
      <c r="B172" s="116"/>
      <c r="C172" s="116"/>
      <c r="D172" s="173" t="s">
        <v>370</v>
      </c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9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</row>
    <row r="173" spans="1:79" s="136" customFormat="1" ht="28.5" customHeight="1">
      <c r="A173" s="156">
        <v>1</v>
      </c>
      <c r="B173" s="157"/>
      <c r="C173" s="157"/>
      <c r="D173" s="176" t="s">
        <v>667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379</v>
      </c>
      <c r="R173" s="57"/>
      <c r="S173" s="57"/>
      <c r="T173" s="57"/>
      <c r="U173" s="57"/>
      <c r="V173" s="57" t="s">
        <v>383</v>
      </c>
      <c r="W173" s="57"/>
      <c r="X173" s="57"/>
      <c r="Y173" s="57"/>
      <c r="Z173" s="57"/>
      <c r="AA173" s="57"/>
      <c r="AB173" s="57"/>
      <c r="AC173" s="57"/>
      <c r="AD173" s="57"/>
      <c r="AE173" s="57"/>
      <c r="AF173" s="179">
        <v>5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5</v>
      </c>
      <c r="AQ173" s="179"/>
      <c r="AR173" s="179"/>
      <c r="AS173" s="179"/>
      <c r="AT173" s="179"/>
      <c r="AU173" s="179">
        <v>5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5</v>
      </c>
      <c r="BF173" s="179"/>
      <c r="BG173" s="179"/>
      <c r="BH173" s="179"/>
      <c r="BI173" s="179"/>
    </row>
    <row r="174" spans="1:79" s="136" customFormat="1" ht="45" customHeight="1">
      <c r="A174" s="156">
        <v>2</v>
      </c>
      <c r="B174" s="157"/>
      <c r="C174" s="157"/>
      <c r="D174" s="176" t="s">
        <v>668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379</v>
      </c>
      <c r="R174" s="57"/>
      <c r="S174" s="57"/>
      <c r="T174" s="57"/>
      <c r="U174" s="57"/>
      <c r="V174" s="57" t="s">
        <v>383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179">
        <v>7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7</v>
      </c>
      <c r="AQ174" s="179"/>
      <c r="AR174" s="179"/>
      <c r="AS174" s="179"/>
      <c r="AT174" s="179"/>
      <c r="AU174" s="179">
        <v>7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7</v>
      </c>
      <c r="BF174" s="179"/>
      <c r="BG174" s="179"/>
      <c r="BH174" s="179"/>
      <c r="BI174" s="179"/>
    </row>
    <row r="175" spans="1:79" s="136" customFormat="1" ht="60" customHeight="1">
      <c r="A175" s="156">
        <v>3</v>
      </c>
      <c r="B175" s="157"/>
      <c r="C175" s="157"/>
      <c r="D175" s="176" t="s">
        <v>669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379</v>
      </c>
      <c r="R175" s="57"/>
      <c r="S175" s="57"/>
      <c r="T175" s="57"/>
      <c r="U175" s="57"/>
      <c r="V175" s="57" t="s">
        <v>383</v>
      </c>
      <c r="W175" s="57"/>
      <c r="X175" s="57"/>
      <c r="Y175" s="57"/>
      <c r="Z175" s="57"/>
      <c r="AA175" s="57"/>
      <c r="AB175" s="57"/>
      <c r="AC175" s="57"/>
      <c r="AD175" s="57"/>
      <c r="AE175" s="57"/>
      <c r="AF175" s="179">
        <v>2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2</v>
      </c>
      <c r="AQ175" s="179"/>
      <c r="AR175" s="179"/>
      <c r="AS175" s="179"/>
      <c r="AT175" s="179"/>
      <c r="AU175" s="179">
        <v>2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2</v>
      </c>
      <c r="BF175" s="179"/>
      <c r="BG175" s="179"/>
      <c r="BH175" s="179"/>
      <c r="BI175" s="179"/>
    </row>
    <row r="176" spans="1:79" s="136" customFormat="1" ht="30" customHeight="1">
      <c r="A176" s="156">
        <v>4</v>
      </c>
      <c r="B176" s="157"/>
      <c r="C176" s="157"/>
      <c r="D176" s="176" t="s">
        <v>670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361</v>
      </c>
      <c r="R176" s="57"/>
      <c r="S176" s="57"/>
      <c r="T176" s="57"/>
      <c r="U176" s="57"/>
      <c r="V176" s="57" t="s">
        <v>383</v>
      </c>
      <c r="W176" s="57"/>
      <c r="X176" s="57"/>
      <c r="Y176" s="57"/>
      <c r="Z176" s="57"/>
      <c r="AA176" s="57"/>
      <c r="AB176" s="57"/>
      <c r="AC176" s="57"/>
      <c r="AD176" s="57"/>
      <c r="AE176" s="57"/>
      <c r="AF176" s="179">
        <v>0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0</v>
      </c>
      <c r="AQ176" s="179"/>
      <c r="AR176" s="179"/>
      <c r="AS176" s="179"/>
      <c r="AT176" s="179"/>
      <c r="AU176" s="179">
        <v>0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0</v>
      </c>
      <c r="BF176" s="179"/>
      <c r="BG176" s="179"/>
      <c r="BH176" s="179"/>
      <c r="BI176" s="179"/>
    </row>
    <row r="177" spans="1:61" s="136" customFormat="1" ht="45" customHeight="1">
      <c r="A177" s="156">
        <v>5</v>
      </c>
      <c r="B177" s="157"/>
      <c r="C177" s="157"/>
      <c r="D177" s="176" t="s">
        <v>671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379</v>
      </c>
      <c r="R177" s="57"/>
      <c r="S177" s="57"/>
      <c r="T177" s="57"/>
      <c r="U177" s="57"/>
      <c r="V177" s="57" t="s">
        <v>383</v>
      </c>
      <c r="W177" s="57"/>
      <c r="X177" s="57"/>
      <c r="Y177" s="57"/>
      <c r="Z177" s="57"/>
      <c r="AA177" s="57"/>
      <c r="AB177" s="57"/>
      <c r="AC177" s="57"/>
      <c r="AD177" s="57"/>
      <c r="AE177" s="57"/>
      <c r="AF177" s="179">
        <v>0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0</v>
      </c>
      <c r="AQ177" s="179"/>
      <c r="AR177" s="179"/>
      <c r="AS177" s="179"/>
      <c r="AT177" s="179"/>
      <c r="AU177" s="179">
        <v>0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0</v>
      </c>
      <c r="BF177" s="179"/>
      <c r="BG177" s="179"/>
      <c r="BH177" s="179"/>
      <c r="BI177" s="179"/>
    </row>
    <row r="178" spans="1:61" s="136" customFormat="1" ht="45" customHeight="1">
      <c r="A178" s="156">
        <v>6</v>
      </c>
      <c r="B178" s="157"/>
      <c r="C178" s="157"/>
      <c r="D178" s="176" t="s">
        <v>672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379</v>
      </c>
      <c r="R178" s="57"/>
      <c r="S178" s="57"/>
      <c r="T178" s="57"/>
      <c r="U178" s="57"/>
      <c r="V178" s="57" t="s">
        <v>383</v>
      </c>
      <c r="W178" s="57"/>
      <c r="X178" s="57"/>
      <c r="Y178" s="57"/>
      <c r="Z178" s="57"/>
      <c r="AA178" s="57"/>
      <c r="AB178" s="57"/>
      <c r="AC178" s="57"/>
      <c r="AD178" s="57"/>
      <c r="AE178" s="57"/>
      <c r="AF178" s="179">
        <v>0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0</v>
      </c>
      <c r="AQ178" s="179"/>
      <c r="AR178" s="179"/>
      <c r="AS178" s="179"/>
      <c r="AT178" s="179"/>
      <c r="AU178" s="179">
        <v>0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0</v>
      </c>
      <c r="BF178" s="179"/>
      <c r="BG178" s="179"/>
      <c r="BH178" s="179"/>
      <c r="BI178" s="179"/>
    </row>
    <row r="179" spans="1:61" s="136" customFormat="1" ht="45" customHeight="1">
      <c r="A179" s="156">
        <v>7</v>
      </c>
      <c r="B179" s="157"/>
      <c r="C179" s="157"/>
      <c r="D179" s="176" t="s">
        <v>673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379</v>
      </c>
      <c r="R179" s="57"/>
      <c r="S179" s="57"/>
      <c r="T179" s="57"/>
      <c r="U179" s="57"/>
      <c r="V179" s="57" t="s">
        <v>383</v>
      </c>
      <c r="W179" s="57"/>
      <c r="X179" s="57"/>
      <c r="Y179" s="57"/>
      <c r="Z179" s="57"/>
      <c r="AA179" s="57"/>
      <c r="AB179" s="57"/>
      <c r="AC179" s="57"/>
      <c r="AD179" s="57"/>
      <c r="AE179" s="57"/>
      <c r="AF179" s="179">
        <v>0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0</v>
      </c>
      <c r="AQ179" s="179"/>
      <c r="AR179" s="179"/>
      <c r="AS179" s="179"/>
      <c r="AT179" s="179"/>
      <c r="AU179" s="179">
        <v>0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0</v>
      </c>
      <c r="BF179" s="179"/>
      <c r="BG179" s="179"/>
      <c r="BH179" s="179"/>
      <c r="BI179" s="179"/>
    </row>
    <row r="180" spans="1:61" s="136" customFormat="1" ht="45" customHeight="1">
      <c r="A180" s="156">
        <v>8</v>
      </c>
      <c r="B180" s="157"/>
      <c r="C180" s="157"/>
      <c r="D180" s="176" t="s">
        <v>674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379</v>
      </c>
      <c r="R180" s="57"/>
      <c r="S180" s="57"/>
      <c r="T180" s="57"/>
      <c r="U180" s="57"/>
      <c r="V180" s="57" t="s">
        <v>383</v>
      </c>
      <c r="W180" s="57"/>
      <c r="X180" s="57"/>
      <c r="Y180" s="57"/>
      <c r="Z180" s="57"/>
      <c r="AA180" s="57"/>
      <c r="AB180" s="57"/>
      <c r="AC180" s="57"/>
      <c r="AD180" s="57"/>
      <c r="AE180" s="57"/>
      <c r="AF180" s="179">
        <v>0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0</v>
      </c>
      <c r="AQ180" s="179"/>
      <c r="AR180" s="179"/>
      <c r="AS180" s="179"/>
      <c r="AT180" s="179"/>
      <c r="AU180" s="179">
        <v>0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0</v>
      </c>
      <c r="BF180" s="179"/>
      <c r="BG180" s="179"/>
      <c r="BH180" s="179"/>
      <c r="BI180" s="179"/>
    </row>
    <row r="181" spans="1:61" s="136" customFormat="1" ht="30" customHeight="1">
      <c r="A181" s="156">
        <v>9</v>
      </c>
      <c r="B181" s="157"/>
      <c r="C181" s="157"/>
      <c r="D181" s="176" t="s">
        <v>675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379</v>
      </c>
      <c r="R181" s="57"/>
      <c r="S181" s="57"/>
      <c r="T181" s="57"/>
      <c r="U181" s="57"/>
      <c r="V181" s="57" t="s">
        <v>383</v>
      </c>
      <c r="W181" s="57"/>
      <c r="X181" s="57"/>
      <c r="Y181" s="57"/>
      <c r="Z181" s="57"/>
      <c r="AA181" s="57"/>
      <c r="AB181" s="57"/>
      <c r="AC181" s="57"/>
      <c r="AD181" s="57"/>
      <c r="AE181" s="57"/>
      <c r="AF181" s="179">
        <v>2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2</v>
      </c>
      <c r="AQ181" s="179"/>
      <c r="AR181" s="179"/>
      <c r="AS181" s="179"/>
      <c r="AT181" s="179"/>
      <c r="AU181" s="179">
        <v>2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2</v>
      </c>
      <c r="BF181" s="179"/>
      <c r="BG181" s="179"/>
      <c r="BH181" s="179"/>
      <c r="BI181" s="179"/>
    </row>
    <row r="182" spans="1:61" s="136" customFormat="1" ht="75" customHeight="1">
      <c r="A182" s="156">
        <v>10</v>
      </c>
      <c r="B182" s="157"/>
      <c r="C182" s="157"/>
      <c r="D182" s="176" t="s">
        <v>676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379</v>
      </c>
      <c r="R182" s="57"/>
      <c r="S182" s="57"/>
      <c r="T182" s="57"/>
      <c r="U182" s="57"/>
      <c r="V182" s="57" t="s">
        <v>383</v>
      </c>
      <c r="W182" s="57"/>
      <c r="X182" s="57"/>
      <c r="Y182" s="57"/>
      <c r="Z182" s="57"/>
      <c r="AA182" s="57"/>
      <c r="AB182" s="57"/>
      <c r="AC182" s="57"/>
      <c r="AD182" s="57"/>
      <c r="AE182" s="57"/>
      <c r="AF182" s="179">
        <v>4</v>
      </c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>
        <v>4</v>
      </c>
      <c r="AQ182" s="179"/>
      <c r="AR182" s="179"/>
      <c r="AS182" s="179"/>
      <c r="AT182" s="179"/>
      <c r="AU182" s="179">
        <v>4</v>
      </c>
      <c r="AV182" s="179"/>
      <c r="AW182" s="179"/>
      <c r="AX182" s="179"/>
      <c r="AY182" s="179"/>
      <c r="AZ182" s="179">
        <v>0</v>
      </c>
      <c r="BA182" s="179"/>
      <c r="BB182" s="179"/>
      <c r="BC182" s="179"/>
      <c r="BD182" s="179"/>
      <c r="BE182" s="179">
        <v>4</v>
      </c>
      <c r="BF182" s="179"/>
      <c r="BG182" s="179"/>
      <c r="BH182" s="179"/>
      <c r="BI182" s="179"/>
    </row>
    <row r="183" spans="1:61" s="9" customFormat="1" ht="14.25">
      <c r="A183" s="118">
        <v>0</v>
      </c>
      <c r="B183" s="116"/>
      <c r="C183" s="116"/>
      <c r="D183" s="173" t="s">
        <v>381</v>
      </c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</row>
    <row r="184" spans="1:61" s="136" customFormat="1" ht="57" customHeight="1">
      <c r="A184" s="156">
        <v>1</v>
      </c>
      <c r="B184" s="157"/>
      <c r="C184" s="157"/>
      <c r="D184" s="176" t="s">
        <v>677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222</v>
      </c>
      <c r="R184" s="57"/>
      <c r="S184" s="57"/>
      <c r="T184" s="57"/>
      <c r="U184" s="57"/>
      <c r="V184" s="57" t="s">
        <v>383</v>
      </c>
      <c r="W184" s="57"/>
      <c r="X184" s="57"/>
      <c r="Y184" s="57"/>
      <c r="Z184" s="57"/>
      <c r="AA184" s="57"/>
      <c r="AB184" s="57"/>
      <c r="AC184" s="57"/>
      <c r="AD184" s="57"/>
      <c r="AE184" s="57"/>
      <c r="AF184" s="179">
        <v>6060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6060</v>
      </c>
      <c r="AQ184" s="179"/>
      <c r="AR184" s="179"/>
      <c r="AS184" s="179"/>
      <c r="AT184" s="179"/>
      <c r="AU184" s="179">
        <v>6182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6182</v>
      </c>
      <c r="BF184" s="179"/>
      <c r="BG184" s="179"/>
      <c r="BH184" s="179"/>
      <c r="BI184" s="179"/>
    </row>
    <row r="185" spans="1:61" s="136" customFormat="1" ht="60" customHeight="1">
      <c r="A185" s="156">
        <v>2</v>
      </c>
      <c r="B185" s="157"/>
      <c r="C185" s="157"/>
      <c r="D185" s="176" t="s">
        <v>678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222</v>
      </c>
      <c r="R185" s="57"/>
      <c r="S185" s="57"/>
      <c r="T185" s="57"/>
      <c r="U185" s="57"/>
      <c r="V185" s="57" t="s">
        <v>383</v>
      </c>
      <c r="W185" s="57"/>
      <c r="X185" s="57"/>
      <c r="Y185" s="57"/>
      <c r="Z185" s="57"/>
      <c r="AA185" s="57"/>
      <c r="AB185" s="57"/>
      <c r="AC185" s="57"/>
      <c r="AD185" s="57"/>
      <c r="AE185" s="57"/>
      <c r="AF185" s="179">
        <v>5050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5050</v>
      </c>
      <c r="AQ185" s="179"/>
      <c r="AR185" s="179"/>
      <c r="AS185" s="179"/>
      <c r="AT185" s="179"/>
      <c r="AU185" s="179">
        <v>5151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5151</v>
      </c>
      <c r="BF185" s="179"/>
      <c r="BG185" s="179"/>
      <c r="BH185" s="179"/>
      <c r="BI185" s="179"/>
    </row>
    <row r="186" spans="1:61" s="136" customFormat="1" ht="75" customHeight="1">
      <c r="A186" s="156">
        <v>3</v>
      </c>
      <c r="B186" s="157"/>
      <c r="C186" s="157"/>
      <c r="D186" s="176" t="s">
        <v>679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222</v>
      </c>
      <c r="R186" s="57"/>
      <c r="S186" s="57"/>
      <c r="T186" s="57"/>
      <c r="U186" s="57"/>
      <c r="V186" s="57" t="s">
        <v>383</v>
      </c>
      <c r="W186" s="57"/>
      <c r="X186" s="57"/>
      <c r="Y186" s="57"/>
      <c r="Z186" s="57"/>
      <c r="AA186" s="57"/>
      <c r="AB186" s="57"/>
      <c r="AC186" s="57"/>
      <c r="AD186" s="57"/>
      <c r="AE186" s="57"/>
      <c r="AF186" s="179">
        <v>4495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4495</v>
      </c>
      <c r="AQ186" s="179"/>
      <c r="AR186" s="179"/>
      <c r="AS186" s="179"/>
      <c r="AT186" s="179"/>
      <c r="AU186" s="179">
        <v>4540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4540</v>
      </c>
      <c r="BF186" s="179"/>
      <c r="BG186" s="179"/>
      <c r="BH186" s="179"/>
      <c r="BI186" s="179"/>
    </row>
    <row r="187" spans="1:61" s="136" customFormat="1" ht="45" customHeight="1">
      <c r="A187" s="156">
        <v>4</v>
      </c>
      <c r="B187" s="157"/>
      <c r="C187" s="157"/>
      <c r="D187" s="176" t="s">
        <v>680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222</v>
      </c>
      <c r="R187" s="57"/>
      <c r="S187" s="57"/>
      <c r="T187" s="57"/>
      <c r="U187" s="57"/>
      <c r="V187" s="57" t="s">
        <v>383</v>
      </c>
      <c r="W187" s="57"/>
      <c r="X187" s="57"/>
      <c r="Y187" s="57"/>
      <c r="Z187" s="57"/>
      <c r="AA187" s="57"/>
      <c r="AB187" s="57"/>
      <c r="AC187" s="57"/>
      <c r="AD187" s="57"/>
      <c r="AE187" s="57"/>
      <c r="AF187" s="179">
        <v>0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0</v>
      </c>
      <c r="AQ187" s="179"/>
      <c r="AR187" s="179"/>
      <c r="AS187" s="179"/>
      <c r="AT187" s="179"/>
      <c r="AU187" s="179">
        <v>0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0</v>
      </c>
      <c r="BF187" s="179"/>
      <c r="BG187" s="179"/>
      <c r="BH187" s="179"/>
      <c r="BI187" s="179"/>
    </row>
    <row r="188" spans="1:61" s="136" customFormat="1" ht="45" customHeight="1">
      <c r="A188" s="156">
        <v>5</v>
      </c>
      <c r="B188" s="157"/>
      <c r="C188" s="157"/>
      <c r="D188" s="176" t="s">
        <v>681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222</v>
      </c>
      <c r="R188" s="57"/>
      <c r="S188" s="57"/>
      <c r="T188" s="57"/>
      <c r="U188" s="57"/>
      <c r="V188" s="57" t="s">
        <v>383</v>
      </c>
      <c r="W188" s="57"/>
      <c r="X188" s="57"/>
      <c r="Y188" s="57"/>
      <c r="Z188" s="57"/>
      <c r="AA188" s="57"/>
      <c r="AB188" s="57"/>
      <c r="AC188" s="57"/>
      <c r="AD188" s="57"/>
      <c r="AE188" s="57"/>
      <c r="AF188" s="179">
        <v>0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0</v>
      </c>
      <c r="AQ188" s="179"/>
      <c r="AR188" s="179"/>
      <c r="AS188" s="179"/>
      <c r="AT188" s="179"/>
      <c r="AU188" s="179">
        <v>0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0</v>
      </c>
      <c r="BF188" s="179"/>
      <c r="BG188" s="179"/>
      <c r="BH188" s="179"/>
      <c r="BI188" s="179"/>
    </row>
    <row r="189" spans="1:61" s="136" customFormat="1" ht="60" customHeight="1">
      <c r="A189" s="156">
        <v>6</v>
      </c>
      <c r="B189" s="157"/>
      <c r="C189" s="157"/>
      <c r="D189" s="176" t="s">
        <v>682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222</v>
      </c>
      <c r="R189" s="57"/>
      <c r="S189" s="57"/>
      <c r="T189" s="57"/>
      <c r="U189" s="57"/>
      <c r="V189" s="57" t="s">
        <v>383</v>
      </c>
      <c r="W189" s="57"/>
      <c r="X189" s="57"/>
      <c r="Y189" s="57"/>
      <c r="Z189" s="57"/>
      <c r="AA189" s="57"/>
      <c r="AB189" s="57"/>
      <c r="AC189" s="57"/>
      <c r="AD189" s="57"/>
      <c r="AE189" s="57"/>
      <c r="AF189" s="179">
        <v>0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0</v>
      </c>
      <c r="AQ189" s="179"/>
      <c r="AR189" s="179"/>
      <c r="AS189" s="179"/>
      <c r="AT189" s="179"/>
      <c r="AU189" s="179">
        <v>0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0</v>
      </c>
      <c r="BF189" s="179"/>
      <c r="BG189" s="179"/>
      <c r="BH189" s="179"/>
      <c r="BI189" s="179"/>
    </row>
    <row r="190" spans="1:61" s="136" customFormat="1" ht="60" customHeight="1">
      <c r="A190" s="156">
        <v>7</v>
      </c>
      <c r="B190" s="157"/>
      <c r="C190" s="157"/>
      <c r="D190" s="176" t="s">
        <v>683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222</v>
      </c>
      <c r="R190" s="57"/>
      <c r="S190" s="57"/>
      <c r="T190" s="57"/>
      <c r="U190" s="57"/>
      <c r="V190" s="57" t="s">
        <v>383</v>
      </c>
      <c r="W190" s="57"/>
      <c r="X190" s="57"/>
      <c r="Y190" s="57"/>
      <c r="Z190" s="57"/>
      <c r="AA190" s="57"/>
      <c r="AB190" s="57"/>
      <c r="AC190" s="57"/>
      <c r="AD190" s="57"/>
      <c r="AE190" s="57"/>
      <c r="AF190" s="179">
        <v>0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0</v>
      </c>
      <c r="BF190" s="179"/>
      <c r="BG190" s="179"/>
      <c r="BH190" s="179"/>
      <c r="BI190" s="179"/>
    </row>
    <row r="191" spans="1:61" s="136" customFormat="1" ht="45" customHeight="1">
      <c r="A191" s="156">
        <v>8</v>
      </c>
      <c r="B191" s="157"/>
      <c r="C191" s="157"/>
      <c r="D191" s="176" t="s">
        <v>684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222</v>
      </c>
      <c r="R191" s="57"/>
      <c r="S191" s="57"/>
      <c r="T191" s="57"/>
      <c r="U191" s="57"/>
      <c r="V191" s="57" t="s">
        <v>383</v>
      </c>
      <c r="W191" s="57"/>
      <c r="X191" s="57"/>
      <c r="Y191" s="57"/>
      <c r="Z191" s="57"/>
      <c r="AA191" s="57"/>
      <c r="AB191" s="57"/>
      <c r="AC191" s="57"/>
      <c r="AD191" s="57"/>
      <c r="AE191" s="57"/>
      <c r="AF191" s="179">
        <v>0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0</v>
      </c>
      <c r="AQ191" s="179"/>
      <c r="AR191" s="179"/>
      <c r="AS191" s="179"/>
      <c r="AT191" s="179"/>
      <c r="AU191" s="179">
        <v>0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0</v>
      </c>
      <c r="BF191" s="179"/>
      <c r="BG191" s="179"/>
      <c r="BH191" s="179"/>
      <c r="BI191" s="179"/>
    </row>
    <row r="192" spans="1:61" s="136" customFormat="1" ht="45" customHeight="1">
      <c r="A192" s="156">
        <v>9</v>
      </c>
      <c r="B192" s="157"/>
      <c r="C192" s="157"/>
      <c r="D192" s="176" t="s">
        <v>685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222</v>
      </c>
      <c r="R192" s="57"/>
      <c r="S192" s="57"/>
      <c r="T192" s="57"/>
      <c r="U192" s="57"/>
      <c r="V192" s="57" t="s">
        <v>383</v>
      </c>
      <c r="W192" s="57"/>
      <c r="X192" s="57"/>
      <c r="Y192" s="57"/>
      <c r="Z192" s="57"/>
      <c r="AA192" s="57"/>
      <c r="AB192" s="57"/>
      <c r="AC192" s="57"/>
      <c r="AD192" s="57"/>
      <c r="AE192" s="57"/>
      <c r="AF192" s="179">
        <v>5050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5050</v>
      </c>
      <c r="AQ192" s="179"/>
      <c r="AR192" s="179"/>
      <c r="AS192" s="179"/>
      <c r="AT192" s="179"/>
      <c r="AU192" s="179">
        <v>5175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5175</v>
      </c>
      <c r="BF192" s="179"/>
      <c r="BG192" s="179"/>
      <c r="BH192" s="179"/>
      <c r="BI192" s="179"/>
    </row>
    <row r="193" spans="1:70" s="136" customFormat="1" ht="90" customHeight="1">
      <c r="A193" s="156">
        <v>10</v>
      </c>
      <c r="B193" s="157"/>
      <c r="C193" s="157"/>
      <c r="D193" s="176" t="s">
        <v>686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222</v>
      </c>
      <c r="R193" s="57"/>
      <c r="S193" s="57"/>
      <c r="T193" s="57"/>
      <c r="U193" s="57"/>
      <c r="V193" s="57" t="s">
        <v>383</v>
      </c>
      <c r="W193" s="57"/>
      <c r="X193" s="57"/>
      <c r="Y193" s="57"/>
      <c r="Z193" s="57"/>
      <c r="AA193" s="57"/>
      <c r="AB193" s="57"/>
      <c r="AC193" s="57"/>
      <c r="AD193" s="57"/>
      <c r="AE193" s="57"/>
      <c r="AF193" s="179">
        <v>13965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13965</v>
      </c>
      <c r="AQ193" s="179"/>
      <c r="AR193" s="179"/>
      <c r="AS193" s="179"/>
      <c r="AT193" s="179"/>
      <c r="AU193" s="179">
        <v>14250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14250</v>
      </c>
      <c r="BF193" s="179"/>
      <c r="BG193" s="179"/>
      <c r="BH193" s="179"/>
      <c r="BI193" s="179"/>
    </row>
    <row r="194" spans="1:70" s="9" customFormat="1" ht="14.25">
      <c r="A194" s="118">
        <v>0</v>
      </c>
      <c r="B194" s="116"/>
      <c r="C194" s="116"/>
      <c r="D194" s="173" t="s">
        <v>389</v>
      </c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</row>
    <row r="195" spans="1:70" s="136" customFormat="1" ht="57" customHeight="1">
      <c r="A195" s="156">
        <v>1</v>
      </c>
      <c r="B195" s="157"/>
      <c r="C195" s="157"/>
      <c r="D195" s="176" t="s">
        <v>687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391</v>
      </c>
      <c r="R195" s="57"/>
      <c r="S195" s="57"/>
      <c r="T195" s="57"/>
      <c r="U195" s="57"/>
      <c r="V195" s="57" t="s">
        <v>383</v>
      </c>
      <c r="W195" s="57"/>
      <c r="X195" s="57"/>
      <c r="Y195" s="57"/>
      <c r="Z195" s="57"/>
      <c r="AA195" s="57"/>
      <c r="AB195" s="57"/>
      <c r="AC195" s="57"/>
      <c r="AD195" s="57"/>
      <c r="AE195" s="57"/>
      <c r="AF195" s="179">
        <v>100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100</v>
      </c>
      <c r="AQ195" s="179"/>
      <c r="AR195" s="179"/>
      <c r="AS195" s="179"/>
      <c r="AT195" s="179"/>
      <c r="AU195" s="179">
        <v>100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100</v>
      </c>
      <c r="BF195" s="179"/>
      <c r="BG195" s="179"/>
      <c r="BH195" s="179"/>
      <c r="BI195" s="179"/>
    </row>
    <row r="196" spans="1:70" s="136" customFormat="1" ht="60" customHeight="1">
      <c r="A196" s="156">
        <v>2</v>
      </c>
      <c r="B196" s="157"/>
      <c r="C196" s="157"/>
      <c r="D196" s="176" t="s">
        <v>688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391</v>
      </c>
      <c r="R196" s="57"/>
      <c r="S196" s="57"/>
      <c r="T196" s="57"/>
      <c r="U196" s="57"/>
      <c r="V196" s="57" t="s">
        <v>383</v>
      </c>
      <c r="W196" s="57"/>
      <c r="X196" s="57"/>
      <c r="Y196" s="57"/>
      <c r="Z196" s="57"/>
      <c r="AA196" s="57"/>
      <c r="AB196" s="57"/>
      <c r="AC196" s="57"/>
      <c r="AD196" s="57"/>
      <c r="AE196" s="57"/>
      <c r="AF196" s="179">
        <v>100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100</v>
      </c>
      <c r="AQ196" s="179"/>
      <c r="AR196" s="179"/>
      <c r="AS196" s="179"/>
      <c r="AT196" s="179"/>
      <c r="AU196" s="179">
        <v>100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100</v>
      </c>
      <c r="BF196" s="179"/>
      <c r="BG196" s="179"/>
      <c r="BH196" s="179"/>
      <c r="BI196" s="179"/>
    </row>
    <row r="197" spans="1:70" s="136" customFormat="1" ht="75" customHeight="1">
      <c r="A197" s="156">
        <v>3</v>
      </c>
      <c r="B197" s="157"/>
      <c r="C197" s="157"/>
      <c r="D197" s="176" t="s">
        <v>689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391</v>
      </c>
      <c r="R197" s="57"/>
      <c r="S197" s="57"/>
      <c r="T197" s="57"/>
      <c r="U197" s="57"/>
      <c r="V197" s="57" t="s">
        <v>383</v>
      </c>
      <c r="W197" s="57"/>
      <c r="X197" s="57"/>
      <c r="Y197" s="57"/>
      <c r="Z197" s="57"/>
      <c r="AA197" s="57"/>
      <c r="AB197" s="57"/>
      <c r="AC197" s="57"/>
      <c r="AD197" s="57"/>
      <c r="AE197" s="57"/>
      <c r="AF197" s="179">
        <v>100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100</v>
      </c>
      <c r="AQ197" s="179"/>
      <c r="AR197" s="179"/>
      <c r="AS197" s="179"/>
      <c r="AT197" s="179"/>
      <c r="AU197" s="179">
        <v>100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100</v>
      </c>
      <c r="BF197" s="179"/>
      <c r="BG197" s="179"/>
      <c r="BH197" s="179"/>
      <c r="BI197" s="179"/>
    </row>
    <row r="198" spans="1:70" s="136" customFormat="1" ht="45" customHeight="1">
      <c r="A198" s="156">
        <v>4</v>
      </c>
      <c r="B198" s="157"/>
      <c r="C198" s="157"/>
      <c r="D198" s="176" t="s">
        <v>690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391</v>
      </c>
      <c r="R198" s="57"/>
      <c r="S198" s="57"/>
      <c r="T198" s="57"/>
      <c r="U198" s="57"/>
      <c r="V198" s="57" t="s">
        <v>383</v>
      </c>
      <c r="W198" s="57"/>
      <c r="X198" s="57"/>
      <c r="Y198" s="57"/>
      <c r="Z198" s="57"/>
      <c r="AA198" s="57"/>
      <c r="AB198" s="57"/>
      <c r="AC198" s="57"/>
      <c r="AD198" s="57"/>
      <c r="AE198" s="57"/>
      <c r="AF198" s="179">
        <v>0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0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0</v>
      </c>
      <c r="BF198" s="179"/>
      <c r="BG198" s="179"/>
      <c r="BH198" s="179"/>
      <c r="BI198" s="179"/>
    </row>
    <row r="199" spans="1:70" s="136" customFormat="1" ht="45" customHeight="1">
      <c r="A199" s="156">
        <v>5</v>
      </c>
      <c r="B199" s="157"/>
      <c r="C199" s="157"/>
      <c r="D199" s="176" t="s">
        <v>691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391</v>
      </c>
      <c r="R199" s="57"/>
      <c r="S199" s="57"/>
      <c r="T199" s="57"/>
      <c r="U199" s="57"/>
      <c r="V199" s="57" t="s">
        <v>383</v>
      </c>
      <c r="W199" s="57"/>
      <c r="X199" s="57"/>
      <c r="Y199" s="57"/>
      <c r="Z199" s="57"/>
      <c r="AA199" s="57"/>
      <c r="AB199" s="57"/>
      <c r="AC199" s="57"/>
      <c r="AD199" s="57"/>
      <c r="AE199" s="57"/>
      <c r="AF199" s="179">
        <v>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0</v>
      </c>
      <c r="AQ199" s="179"/>
      <c r="AR199" s="179"/>
      <c r="AS199" s="179"/>
      <c r="AT199" s="179"/>
      <c r="AU199" s="179">
        <v>0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0</v>
      </c>
      <c r="BF199" s="179"/>
      <c r="BG199" s="179"/>
      <c r="BH199" s="179"/>
      <c r="BI199" s="179"/>
    </row>
    <row r="200" spans="1:70" s="136" customFormat="1" ht="60" customHeight="1">
      <c r="A200" s="156">
        <v>6</v>
      </c>
      <c r="B200" s="157"/>
      <c r="C200" s="157"/>
      <c r="D200" s="176" t="s">
        <v>692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391</v>
      </c>
      <c r="R200" s="57"/>
      <c r="S200" s="57"/>
      <c r="T200" s="57"/>
      <c r="U200" s="57"/>
      <c r="V200" s="57" t="s">
        <v>383</v>
      </c>
      <c r="W200" s="57"/>
      <c r="X200" s="57"/>
      <c r="Y200" s="57"/>
      <c r="Z200" s="57"/>
      <c r="AA200" s="57"/>
      <c r="AB200" s="57"/>
      <c r="AC200" s="57"/>
      <c r="AD200" s="57"/>
      <c r="AE200" s="57"/>
      <c r="AF200" s="179">
        <v>0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0</v>
      </c>
      <c r="AQ200" s="179"/>
      <c r="AR200" s="179"/>
      <c r="AS200" s="179"/>
      <c r="AT200" s="179"/>
      <c r="AU200" s="179">
        <v>0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0</v>
      </c>
      <c r="BF200" s="179"/>
      <c r="BG200" s="179"/>
      <c r="BH200" s="179"/>
      <c r="BI200" s="179"/>
    </row>
    <row r="201" spans="1:70" s="136" customFormat="1" ht="60" customHeight="1">
      <c r="A201" s="156">
        <v>7</v>
      </c>
      <c r="B201" s="157"/>
      <c r="C201" s="157"/>
      <c r="D201" s="176" t="s">
        <v>693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2"/>
      <c r="Q201" s="57" t="s">
        <v>391</v>
      </c>
      <c r="R201" s="57"/>
      <c r="S201" s="57"/>
      <c r="T201" s="57"/>
      <c r="U201" s="57"/>
      <c r="V201" s="57" t="s">
        <v>383</v>
      </c>
      <c r="W201" s="57"/>
      <c r="X201" s="57"/>
      <c r="Y201" s="57"/>
      <c r="Z201" s="57"/>
      <c r="AA201" s="57"/>
      <c r="AB201" s="57"/>
      <c r="AC201" s="57"/>
      <c r="AD201" s="57"/>
      <c r="AE201" s="57"/>
      <c r="AF201" s="179">
        <v>0</v>
      </c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>
        <v>0</v>
      </c>
      <c r="AQ201" s="179"/>
      <c r="AR201" s="179"/>
      <c r="AS201" s="179"/>
      <c r="AT201" s="179"/>
      <c r="AU201" s="179">
        <v>0</v>
      </c>
      <c r="AV201" s="179"/>
      <c r="AW201" s="179"/>
      <c r="AX201" s="179"/>
      <c r="AY201" s="179"/>
      <c r="AZ201" s="179">
        <v>0</v>
      </c>
      <c r="BA201" s="179"/>
      <c r="BB201" s="179"/>
      <c r="BC201" s="179"/>
      <c r="BD201" s="179"/>
      <c r="BE201" s="179">
        <v>0</v>
      </c>
      <c r="BF201" s="179"/>
      <c r="BG201" s="179"/>
      <c r="BH201" s="179"/>
      <c r="BI201" s="179"/>
    </row>
    <row r="202" spans="1:70" s="136" customFormat="1" ht="45" customHeight="1">
      <c r="A202" s="156">
        <v>8</v>
      </c>
      <c r="B202" s="157"/>
      <c r="C202" s="157"/>
      <c r="D202" s="176" t="s">
        <v>694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57" t="s">
        <v>391</v>
      </c>
      <c r="R202" s="57"/>
      <c r="S202" s="57"/>
      <c r="T202" s="57"/>
      <c r="U202" s="57"/>
      <c r="V202" s="57" t="s">
        <v>383</v>
      </c>
      <c r="W202" s="57"/>
      <c r="X202" s="57"/>
      <c r="Y202" s="57"/>
      <c r="Z202" s="57"/>
      <c r="AA202" s="57"/>
      <c r="AB202" s="57"/>
      <c r="AC202" s="57"/>
      <c r="AD202" s="57"/>
      <c r="AE202" s="57"/>
      <c r="AF202" s="179">
        <v>0</v>
      </c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>
        <v>0</v>
      </c>
      <c r="AQ202" s="179"/>
      <c r="AR202" s="179"/>
      <c r="AS202" s="179"/>
      <c r="AT202" s="179"/>
      <c r="AU202" s="179">
        <v>0</v>
      </c>
      <c r="AV202" s="179"/>
      <c r="AW202" s="179"/>
      <c r="AX202" s="179"/>
      <c r="AY202" s="179"/>
      <c r="AZ202" s="179">
        <v>0</v>
      </c>
      <c r="BA202" s="179"/>
      <c r="BB202" s="179"/>
      <c r="BC202" s="179"/>
      <c r="BD202" s="179"/>
      <c r="BE202" s="179">
        <v>0</v>
      </c>
      <c r="BF202" s="179"/>
      <c r="BG202" s="179"/>
      <c r="BH202" s="179"/>
      <c r="BI202" s="179"/>
    </row>
    <row r="203" spans="1:70" s="136" customFormat="1" ht="45" customHeight="1">
      <c r="A203" s="156">
        <v>9</v>
      </c>
      <c r="B203" s="157"/>
      <c r="C203" s="157"/>
      <c r="D203" s="176" t="s">
        <v>695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57" t="s">
        <v>391</v>
      </c>
      <c r="R203" s="57"/>
      <c r="S203" s="57"/>
      <c r="T203" s="57"/>
      <c r="U203" s="57"/>
      <c r="V203" s="57" t="s">
        <v>383</v>
      </c>
      <c r="W203" s="57"/>
      <c r="X203" s="57"/>
      <c r="Y203" s="57"/>
      <c r="Z203" s="57"/>
      <c r="AA203" s="57"/>
      <c r="AB203" s="57"/>
      <c r="AC203" s="57"/>
      <c r="AD203" s="57"/>
      <c r="AE203" s="57"/>
      <c r="AF203" s="179">
        <v>100</v>
      </c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>
        <v>100</v>
      </c>
      <c r="AQ203" s="179"/>
      <c r="AR203" s="179"/>
      <c r="AS203" s="179"/>
      <c r="AT203" s="179"/>
      <c r="AU203" s="179">
        <v>100</v>
      </c>
      <c r="AV203" s="179"/>
      <c r="AW203" s="179"/>
      <c r="AX203" s="179"/>
      <c r="AY203" s="179"/>
      <c r="AZ203" s="179">
        <v>0</v>
      </c>
      <c r="BA203" s="179"/>
      <c r="BB203" s="179"/>
      <c r="BC203" s="179"/>
      <c r="BD203" s="179"/>
      <c r="BE203" s="179">
        <v>100</v>
      </c>
      <c r="BF203" s="179"/>
      <c r="BG203" s="179"/>
      <c r="BH203" s="179"/>
      <c r="BI203" s="179"/>
    </row>
    <row r="204" spans="1:70" s="136" customFormat="1" ht="90" customHeight="1">
      <c r="A204" s="156">
        <v>10</v>
      </c>
      <c r="B204" s="157"/>
      <c r="C204" s="157"/>
      <c r="D204" s="176" t="s">
        <v>696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2"/>
      <c r="Q204" s="57" t="s">
        <v>391</v>
      </c>
      <c r="R204" s="57"/>
      <c r="S204" s="57"/>
      <c r="T204" s="57"/>
      <c r="U204" s="57"/>
      <c r="V204" s="57" t="s">
        <v>383</v>
      </c>
      <c r="W204" s="57"/>
      <c r="X204" s="57"/>
      <c r="Y204" s="57"/>
      <c r="Z204" s="57"/>
      <c r="AA204" s="57"/>
      <c r="AB204" s="57"/>
      <c r="AC204" s="57"/>
      <c r="AD204" s="57"/>
      <c r="AE204" s="57"/>
      <c r="AF204" s="179">
        <v>100</v>
      </c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>
        <v>100</v>
      </c>
      <c r="AQ204" s="179"/>
      <c r="AR204" s="179"/>
      <c r="AS204" s="179"/>
      <c r="AT204" s="179"/>
      <c r="AU204" s="179">
        <v>100</v>
      </c>
      <c r="AV204" s="179"/>
      <c r="AW204" s="179"/>
      <c r="AX204" s="179"/>
      <c r="AY204" s="179"/>
      <c r="AZ204" s="179">
        <v>0</v>
      </c>
      <c r="BA204" s="179"/>
      <c r="BB204" s="179"/>
      <c r="BC204" s="179"/>
      <c r="BD204" s="179"/>
      <c r="BE204" s="179">
        <v>100</v>
      </c>
      <c r="BF204" s="179"/>
      <c r="BG204" s="179"/>
      <c r="BH204" s="179"/>
      <c r="BI204" s="179"/>
    </row>
    <row r="206" spans="1:70" ht="14.25" customHeight="1">
      <c r="A206" s="67" t="s">
        <v>155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0" ht="15" customHeight="1">
      <c r="A207" s="78" t="s">
        <v>326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</row>
    <row r="208" spans="1:70" ht="12.95" customHeight="1">
      <c r="A208" s="86" t="s">
        <v>20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8"/>
      <c r="U208" s="57" t="s">
        <v>327</v>
      </c>
      <c r="V208" s="57"/>
      <c r="W208" s="57"/>
      <c r="X208" s="57"/>
      <c r="Y208" s="57"/>
      <c r="Z208" s="57"/>
      <c r="AA208" s="57"/>
      <c r="AB208" s="57"/>
      <c r="AC208" s="57"/>
      <c r="AD208" s="57"/>
      <c r="AE208" s="57" t="s">
        <v>328</v>
      </c>
      <c r="AF208" s="57"/>
      <c r="AG208" s="57"/>
      <c r="AH208" s="57"/>
      <c r="AI208" s="57"/>
      <c r="AJ208" s="57"/>
      <c r="AK208" s="57"/>
      <c r="AL208" s="57"/>
      <c r="AM208" s="57"/>
      <c r="AN208" s="57"/>
      <c r="AO208" s="57" t="s">
        <v>329</v>
      </c>
      <c r="AP208" s="57"/>
      <c r="AQ208" s="57"/>
      <c r="AR208" s="57"/>
      <c r="AS208" s="57"/>
      <c r="AT208" s="57"/>
      <c r="AU208" s="57"/>
      <c r="AV208" s="57"/>
      <c r="AW208" s="57"/>
      <c r="AX208" s="57"/>
      <c r="AY208" s="57" t="s">
        <v>330</v>
      </c>
      <c r="AZ208" s="57"/>
      <c r="BA208" s="57"/>
      <c r="BB208" s="57"/>
      <c r="BC208" s="57"/>
      <c r="BD208" s="57"/>
      <c r="BE208" s="57"/>
      <c r="BF208" s="57"/>
      <c r="BG208" s="57"/>
      <c r="BH208" s="57"/>
      <c r="BI208" s="57" t="s">
        <v>332</v>
      </c>
      <c r="BJ208" s="57"/>
      <c r="BK208" s="57"/>
      <c r="BL208" s="57"/>
      <c r="BM208" s="57"/>
      <c r="BN208" s="57"/>
      <c r="BO208" s="57"/>
      <c r="BP208" s="57"/>
      <c r="BQ208" s="57"/>
      <c r="BR208" s="57"/>
    </row>
    <row r="209" spans="1:79" ht="30" customHeight="1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1"/>
      <c r="U209" s="57" t="s">
        <v>5</v>
      </c>
      <c r="V209" s="57"/>
      <c r="W209" s="57"/>
      <c r="X209" s="57"/>
      <c r="Y209" s="57"/>
      <c r="Z209" s="57" t="s">
        <v>4</v>
      </c>
      <c r="AA209" s="57"/>
      <c r="AB209" s="57"/>
      <c r="AC209" s="57"/>
      <c r="AD209" s="57"/>
      <c r="AE209" s="57" t="s">
        <v>5</v>
      </c>
      <c r="AF209" s="57"/>
      <c r="AG209" s="57"/>
      <c r="AH209" s="57"/>
      <c r="AI209" s="57"/>
      <c r="AJ209" s="57" t="s">
        <v>4</v>
      </c>
      <c r="AK209" s="57"/>
      <c r="AL209" s="57"/>
      <c r="AM209" s="57"/>
      <c r="AN209" s="57"/>
      <c r="AO209" s="57" t="s">
        <v>5</v>
      </c>
      <c r="AP209" s="57"/>
      <c r="AQ209" s="57"/>
      <c r="AR209" s="57"/>
      <c r="AS209" s="57"/>
      <c r="AT209" s="57" t="s">
        <v>4</v>
      </c>
      <c r="AU209" s="57"/>
      <c r="AV209" s="57"/>
      <c r="AW209" s="57"/>
      <c r="AX209" s="57"/>
      <c r="AY209" s="57" t="s">
        <v>5</v>
      </c>
      <c r="AZ209" s="57"/>
      <c r="BA209" s="57"/>
      <c r="BB209" s="57"/>
      <c r="BC209" s="57"/>
      <c r="BD209" s="57" t="s">
        <v>4</v>
      </c>
      <c r="BE209" s="57"/>
      <c r="BF209" s="57"/>
      <c r="BG209" s="57"/>
      <c r="BH209" s="57"/>
      <c r="BI209" s="57" t="s">
        <v>5</v>
      </c>
      <c r="BJ209" s="57"/>
      <c r="BK209" s="57"/>
      <c r="BL209" s="57"/>
      <c r="BM209" s="57"/>
      <c r="BN209" s="57" t="s">
        <v>4</v>
      </c>
      <c r="BO209" s="57"/>
      <c r="BP209" s="57"/>
      <c r="BQ209" s="57"/>
      <c r="BR209" s="57"/>
    </row>
    <row r="210" spans="1:79" ht="15" customHeight="1">
      <c r="A210" s="51">
        <v>1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3"/>
      <c r="U210" s="57">
        <v>2</v>
      </c>
      <c r="V210" s="57"/>
      <c r="W210" s="57"/>
      <c r="X210" s="57"/>
      <c r="Y210" s="57"/>
      <c r="Z210" s="57">
        <v>3</v>
      </c>
      <c r="AA210" s="57"/>
      <c r="AB210" s="57"/>
      <c r="AC210" s="57"/>
      <c r="AD210" s="57"/>
      <c r="AE210" s="57">
        <v>4</v>
      </c>
      <c r="AF210" s="57"/>
      <c r="AG210" s="57"/>
      <c r="AH210" s="57"/>
      <c r="AI210" s="57"/>
      <c r="AJ210" s="57">
        <v>5</v>
      </c>
      <c r="AK210" s="57"/>
      <c r="AL210" s="57"/>
      <c r="AM210" s="57"/>
      <c r="AN210" s="57"/>
      <c r="AO210" s="57">
        <v>6</v>
      </c>
      <c r="AP210" s="57"/>
      <c r="AQ210" s="57"/>
      <c r="AR210" s="57"/>
      <c r="AS210" s="57"/>
      <c r="AT210" s="57">
        <v>7</v>
      </c>
      <c r="AU210" s="57"/>
      <c r="AV210" s="57"/>
      <c r="AW210" s="57"/>
      <c r="AX210" s="57"/>
      <c r="AY210" s="57">
        <v>8</v>
      </c>
      <c r="AZ210" s="57"/>
      <c r="BA210" s="57"/>
      <c r="BB210" s="57"/>
      <c r="BC210" s="57"/>
      <c r="BD210" s="57">
        <v>9</v>
      </c>
      <c r="BE210" s="57"/>
      <c r="BF210" s="57"/>
      <c r="BG210" s="57"/>
      <c r="BH210" s="57"/>
      <c r="BI210" s="57">
        <v>10</v>
      </c>
      <c r="BJ210" s="57"/>
      <c r="BK210" s="57"/>
      <c r="BL210" s="57"/>
      <c r="BM210" s="57"/>
      <c r="BN210" s="57">
        <v>11</v>
      </c>
      <c r="BO210" s="57"/>
      <c r="BP210" s="57"/>
      <c r="BQ210" s="57"/>
      <c r="BR210" s="57"/>
    </row>
    <row r="211" spans="1:79" s="2" customFormat="1" ht="15.75" hidden="1" customHeight="1">
      <c r="A211" s="54" t="s">
        <v>78</v>
      </c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6"/>
      <c r="U211" s="60" t="s">
        <v>86</v>
      </c>
      <c r="V211" s="60"/>
      <c r="W211" s="60"/>
      <c r="X211" s="60"/>
      <c r="Y211" s="60"/>
      <c r="Z211" s="59" t="s">
        <v>87</v>
      </c>
      <c r="AA211" s="59"/>
      <c r="AB211" s="59"/>
      <c r="AC211" s="59"/>
      <c r="AD211" s="59"/>
      <c r="AE211" s="60" t="s">
        <v>88</v>
      </c>
      <c r="AF211" s="60"/>
      <c r="AG211" s="60"/>
      <c r="AH211" s="60"/>
      <c r="AI211" s="60"/>
      <c r="AJ211" s="59" t="s">
        <v>89</v>
      </c>
      <c r="AK211" s="59"/>
      <c r="AL211" s="59"/>
      <c r="AM211" s="59"/>
      <c r="AN211" s="59"/>
      <c r="AO211" s="60" t="s">
        <v>79</v>
      </c>
      <c r="AP211" s="60"/>
      <c r="AQ211" s="60"/>
      <c r="AR211" s="60"/>
      <c r="AS211" s="60"/>
      <c r="AT211" s="59" t="s">
        <v>80</v>
      </c>
      <c r="AU211" s="59"/>
      <c r="AV211" s="59"/>
      <c r="AW211" s="59"/>
      <c r="AX211" s="59"/>
      <c r="AY211" s="60" t="s">
        <v>81</v>
      </c>
      <c r="AZ211" s="60"/>
      <c r="BA211" s="60"/>
      <c r="BB211" s="60"/>
      <c r="BC211" s="60"/>
      <c r="BD211" s="59" t="s">
        <v>82</v>
      </c>
      <c r="BE211" s="59"/>
      <c r="BF211" s="59"/>
      <c r="BG211" s="59"/>
      <c r="BH211" s="59"/>
      <c r="BI211" s="60" t="s">
        <v>83</v>
      </c>
      <c r="BJ211" s="60"/>
      <c r="BK211" s="60"/>
      <c r="BL211" s="60"/>
      <c r="BM211" s="60"/>
      <c r="BN211" s="59" t="s">
        <v>84</v>
      </c>
      <c r="BO211" s="59"/>
      <c r="BP211" s="59"/>
      <c r="BQ211" s="59"/>
      <c r="BR211" s="59"/>
      <c r="CA211" t="s">
        <v>49</v>
      </c>
    </row>
    <row r="212" spans="1:79" s="9" customFormat="1" ht="12.75" customHeight="1">
      <c r="A212" s="118" t="s">
        <v>179</v>
      </c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7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CA212" s="9" t="s">
        <v>50</v>
      </c>
    </row>
    <row r="213" spans="1:79" s="136" customFormat="1" ht="38.25" customHeight="1">
      <c r="A213" s="130" t="s">
        <v>405</v>
      </c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2"/>
      <c r="U213" s="181" t="s">
        <v>336</v>
      </c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 t="s">
        <v>336</v>
      </c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 t="s">
        <v>336</v>
      </c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 t="s">
        <v>336</v>
      </c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 t="s">
        <v>336</v>
      </c>
      <c r="BJ213" s="181"/>
      <c r="BK213" s="181"/>
      <c r="BL213" s="181"/>
      <c r="BM213" s="181"/>
      <c r="BN213" s="181"/>
      <c r="BO213" s="181"/>
      <c r="BP213" s="181"/>
      <c r="BQ213" s="181"/>
      <c r="BR213" s="181"/>
    </row>
    <row r="216" spans="1:79" ht="14.25" customHeight="1">
      <c r="A216" s="67" t="s">
        <v>156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86" t="s">
        <v>7</v>
      </c>
      <c r="B217" s="87"/>
      <c r="C217" s="87"/>
      <c r="D217" s="86" t="s">
        <v>11</v>
      </c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8"/>
      <c r="W217" s="57" t="s">
        <v>327</v>
      </c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 t="s">
        <v>415</v>
      </c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 t="s">
        <v>426</v>
      </c>
      <c r="AV217" s="57"/>
      <c r="AW217" s="57"/>
      <c r="AX217" s="57"/>
      <c r="AY217" s="57"/>
      <c r="AZ217" s="57"/>
      <c r="BA217" s="57" t="s">
        <v>431</v>
      </c>
      <c r="BB217" s="57"/>
      <c r="BC217" s="57"/>
      <c r="BD217" s="57"/>
      <c r="BE217" s="57"/>
      <c r="BF217" s="57"/>
      <c r="BG217" s="57" t="s">
        <v>439</v>
      </c>
      <c r="BH217" s="57"/>
      <c r="BI217" s="57"/>
      <c r="BJ217" s="57"/>
      <c r="BK217" s="57"/>
      <c r="BL217" s="57"/>
    </row>
    <row r="218" spans="1:79" ht="15" customHeight="1">
      <c r="A218" s="103"/>
      <c r="B218" s="104"/>
      <c r="C218" s="104"/>
      <c r="D218" s="103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5"/>
      <c r="W218" s="57" t="s">
        <v>5</v>
      </c>
      <c r="X218" s="57"/>
      <c r="Y218" s="57"/>
      <c r="Z218" s="57"/>
      <c r="AA218" s="57"/>
      <c r="AB218" s="57"/>
      <c r="AC218" s="57" t="s">
        <v>4</v>
      </c>
      <c r="AD218" s="57"/>
      <c r="AE218" s="57"/>
      <c r="AF218" s="57"/>
      <c r="AG218" s="57"/>
      <c r="AH218" s="57"/>
      <c r="AI218" s="57" t="s">
        <v>5</v>
      </c>
      <c r="AJ218" s="57"/>
      <c r="AK218" s="57"/>
      <c r="AL218" s="57"/>
      <c r="AM218" s="57"/>
      <c r="AN218" s="57"/>
      <c r="AO218" s="57" t="s">
        <v>4</v>
      </c>
      <c r="AP218" s="57"/>
      <c r="AQ218" s="57"/>
      <c r="AR218" s="57"/>
      <c r="AS218" s="57"/>
      <c r="AT218" s="57"/>
      <c r="AU218" s="74" t="s">
        <v>5</v>
      </c>
      <c r="AV218" s="74"/>
      <c r="AW218" s="74"/>
      <c r="AX218" s="74" t="s">
        <v>4</v>
      </c>
      <c r="AY218" s="74"/>
      <c r="AZ218" s="74"/>
      <c r="BA218" s="74" t="s">
        <v>5</v>
      </c>
      <c r="BB218" s="74"/>
      <c r="BC218" s="74"/>
      <c r="BD218" s="74" t="s">
        <v>4</v>
      </c>
      <c r="BE218" s="74"/>
      <c r="BF218" s="74"/>
      <c r="BG218" s="74" t="s">
        <v>5</v>
      </c>
      <c r="BH218" s="74"/>
      <c r="BI218" s="74"/>
      <c r="BJ218" s="74" t="s">
        <v>4</v>
      </c>
      <c r="BK218" s="74"/>
      <c r="BL218" s="74"/>
    </row>
    <row r="219" spans="1:79" ht="57" customHeight="1">
      <c r="A219" s="89"/>
      <c r="B219" s="90"/>
      <c r="C219" s="90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1"/>
      <c r="W219" s="57" t="s">
        <v>13</v>
      </c>
      <c r="X219" s="57"/>
      <c r="Y219" s="57"/>
      <c r="Z219" s="57" t="s">
        <v>12</v>
      </c>
      <c r="AA219" s="57"/>
      <c r="AB219" s="57"/>
      <c r="AC219" s="57" t="s">
        <v>13</v>
      </c>
      <c r="AD219" s="57"/>
      <c r="AE219" s="57"/>
      <c r="AF219" s="57" t="s">
        <v>12</v>
      </c>
      <c r="AG219" s="57"/>
      <c r="AH219" s="57"/>
      <c r="AI219" s="57" t="s">
        <v>13</v>
      </c>
      <c r="AJ219" s="57"/>
      <c r="AK219" s="57"/>
      <c r="AL219" s="57" t="s">
        <v>12</v>
      </c>
      <c r="AM219" s="57"/>
      <c r="AN219" s="57"/>
      <c r="AO219" s="57" t="s">
        <v>13</v>
      </c>
      <c r="AP219" s="57"/>
      <c r="AQ219" s="57"/>
      <c r="AR219" s="57" t="s">
        <v>12</v>
      </c>
      <c r="AS219" s="57"/>
      <c r="AT219" s="57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</row>
    <row r="220" spans="1:79" ht="15" customHeight="1">
      <c r="A220" s="51">
        <v>1</v>
      </c>
      <c r="B220" s="52"/>
      <c r="C220" s="52"/>
      <c r="D220" s="51">
        <v>2</v>
      </c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3"/>
      <c r="W220" s="57">
        <v>3</v>
      </c>
      <c r="X220" s="57"/>
      <c r="Y220" s="57"/>
      <c r="Z220" s="57">
        <v>4</v>
      </c>
      <c r="AA220" s="57"/>
      <c r="AB220" s="57"/>
      <c r="AC220" s="57">
        <v>5</v>
      </c>
      <c r="AD220" s="57"/>
      <c r="AE220" s="57"/>
      <c r="AF220" s="57">
        <v>6</v>
      </c>
      <c r="AG220" s="57"/>
      <c r="AH220" s="57"/>
      <c r="AI220" s="57">
        <v>7</v>
      </c>
      <c r="AJ220" s="57"/>
      <c r="AK220" s="57"/>
      <c r="AL220" s="57">
        <v>8</v>
      </c>
      <c r="AM220" s="57"/>
      <c r="AN220" s="57"/>
      <c r="AO220" s="57">
        <v>9</v>
      </c>
      <c r="AP220" s="57"/>
      <c r="AQ220" s="57"/>
      <c r="AR220" s="57">
        <v>10</v>
      </c>
      <c r="AS220" s="57"/>
      <c r="AT220" s="57"/>
      <c r="AU220" s="57">
        <v>11</v>
      </c>
      <c r="AV220" s="57"/>
      <c r="AW220" s="57"/>
      <c r="AX220" s="57">
        <v>12</v>
      </c>
      <c r="AY220" s="57"/>
      <c r="AZ220" s="57"/>
      <c r="BA220" s="57">
        <v>13</v>
      </c>
      <c r="BB220" s="57"/>
      <c r="BC220" s="57"/>
      <c r="BD220" s="57">
        <v>14</v>
      </c>
      <c r="BE220" s="57"/>
      <c r="BF220" s="57"/>
      <c r="BG220" s="57">
        <v>15</v>
      </c>
      <c r="BH220" s="57"/>
      <c r="BI220" s="57"/>
      <c r="BJ220" s="57">
        <v>16</v>
      </c>
      <c r="BK220" s="57"/>
      <c r="BL220" s="57"/>
    </row>
    <row r="221" spans="1:79" s="2" customFormat="1" ht="12.75" hidden="1" customHeight="1">
      <c r="A221" s="54" t="s">
        <v>90</v>
      </c>
      <c r="B221" s="55"/>
      <c r="C221" s="55"/>
      <c r="D221" s="54" t="s">
        <v>78</v>
      </c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6"/>
      <c r="W221" s="60" t="s">
        <v>93</v>
      </c>
      <c r="X221" s="60"/>
      <c r="Y221" s="60"/>
      <c r="Z221" s="60" t="s">
        <v>94</v>
      </c>
      <c r="AA221" s="60"/>
      <c r="AB221" s="60"/>
      <c r="AC221" s="59" t="s">
        <v>95</v>
      </c>
      <c r="AD221" s="59"/>
      <c r="AE221" s="59"/>
      <c r="AF221" s="59" t="s">
        <v>96</v>
      </c>
      <c r="AG221" s="59"/>
      <c r="AH221" s="59"/>
      <c r="AI221" s="60" t="s">
        <v>97</v>
      </c>
      <c r="AJ221" s="60"/>
      <c r="AK221" s="60"/>
      <c r="AL221" s="60" t="s">
        <v>98</v>
      </c>
      <c r="AM221" s="60"/>
      <c r="AN221" s="60"/>
      <c r="AO221" s="59" t="s">
        <v>127</v>
      </c>
      <c r="AP221" s="59"/>
      <c r="AQ221" s="59"/>
      <c r="AR221" s="59" t="s">
        <v>99</v>
      </c>
      <c r="AS221" s="59"/>
      <c r="AT221" s="59"/>
      <c r="AU221" s="60" t="s">
        <v>133</v>
      </c>
      <c r="AV221" s="60"/>
      <c r="AW221" s="60"/>
      <c r="AX221" s="59" t="s">
        <v>134</v>
      </c>
      <c r="AY221" s="59"/>
      <c r="AZ221" s="59"/>
      <c r="BA221" s="60" t="s">
        <v>135</v>
      </c>
      <c r="BB221" s="60"/>
      <c r="BC221" s="60"/>
      <c r="BD221" s="59" t="s">
        <v>136</v>
      </c>
      <c r="BE221" s="59"/>
      <c r="BF221" s="59"/>
      <c r="BG221" s="60" t="s">
        <v>137</v>
      </c>
      <c r="BH221" s="60"/>
      <c r="BI221" s="60"/>
      <c r="BJ221" s="59" t="s">
        <v>138</v>
      </c>
      <c r="BK221" s="59"/>
      <c r="BL221" s="59"/>
      <c r="CA221" s="2" t="s">
        <v>126</v>
      </c>
    </row>
    <row r="222" spans="1:79" s="9" customFormat="1" ht="12.75" customHeight="1">
      <c r="A222" s="118">
        <v>1</v>
      </c>
      <c r="B222" s="116"/>
      <c r="C222" s="116"/>
      <c r="D222" s="137" t="s">
        <v>408</v>
      </c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9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CA222" s="9" t="s">
        <v>51</v>
      </c>
    </row>
    <row r="223" spans="1:79" s="136" customFormat="1" ht="25.5" customHeight="1">
      <c r="A223" s="156">
        <v>2</v>
      </c>
      <c r="B223" s="157"/>
      <c r="C223" s="157"/>
      <c r="D223" s="130" t="s">
        <v>409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2"/>
      <c r="W223" s="179" t="s">
        <v>336</v>
      </c>
      <c r="X223" s="179"/>
      <c r="Y223" s="179"/>
      <c r="Z223" s="179" t="s">
        <v>336</v>
      </c>
      <c r="AA223" s="179"/>
      <c r="AB223" s="179"/>
      <c r="AC223" s="179"/>
      <c r="AD223" s="179"/>
      <c r="AE223" s="179"/>
      <c r="AF223" s="179"/>
      <c r="AG223" s="179"/>
      <c r="AH223" s="179"/>
      <c r="AI223" s="179" t="s">
        <v>336</v>
      </c>
      <c r="AJ223" s="179"/>
      <c r="AK223" s="179"/>
      <c r="AL223" s="179" t="s">
        <v>336</v>
      </c>
      <c r="AM223" s="179"/>
      <c r="AN223" s="179"/>
      <c r="AO223" s="179"/>
      <c r="AP223" s="179"/>
      <c r="AQ223" s="179"/>
      <c r="AR223" s="179"/>
      <c r="AS223" s="179"/>
      <c r="AT223" s="179"/>
      <c r="AU223" s="179" t="s">
        <v>336</v>
      </c>
      <c r="AV223" s="179"/>
      <c r="AW223" s="179"/>
      <c r="AX223" s="179"/>
      <c r="AY223" s="179"/>
      <c r="AZ223" s="179"/>
      <c r="BA223" s="179" t="s">
        <v>336</v>
      </c>
      <c r="BB223" s="179"/>
      <c r="BC223" s="179"/>
      <c r="BD223" s="179"/>
      <c r="BE223" s="179"/>
      <c r="BF223" s="179"/>
      <c r="BG223" s="179" t="s">
        <v>336</v>
      </c>
      <c r="BH223" s="179"/>
      <c r="BI223" s="179"/>
      <c r="BJ223" s="179"/>
      <c r="BK223" s="179"/>
      <c r="BL223" s="179"/>
    </row>
    <row r="226" spans="1:79" ht="14.25" customHeight="1">
      <c r="A226" s="67" t="s">
        <v>185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4.25" customHeight="1">
      <c r="A227" s="67" t="s">
        <v>427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</row>
    <row r="228" spans="1:79" ht="15" customHeight="1">
      <c r="A228" s="62" t="s">
        <v>326</v>
      </c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</row>
    <row r="229" spans="1:79" ht="15" customHeight="1">
      <c r="A229" s="57" t="s">
        <v>7</v>
      </c>
      <c r="B229" s="57"/>
      <c r="C229" s="57"/>
      <c r="D229" s="57"/>
      <c r="E229" s="57"/>
      <c r="F229" s="57"/>
      <c r="G229" s="57" t="s">
        <v>157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 t="s">
        <v>14</v>
      </c>
      <c r="U229" s="57"/>
      <c r="V229" s="57"/>
      <c r="W229" s="57"/>
      <c r="X229" s="57"/>
      <c r="Y229" s="57"/>
      <c r="Z229" s="57"/>
      <c r="AA229" s="51" t="s">
        <v>327</v>
      </c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51" t="s">
        <v>328</v>
      </c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3"/>
      <c r="BE229" s="51" t="s">
        <v>329</v>
      </c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3"/>
    </row>
    <row r="230" spans="1:79" ht="32.1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 t="s">
        <v>5</v>
      </c>
      <c r="AB230" s="57"/>
      <c r="AC230" s="57"/>
      <c r="AD230" s="57"/>
      <c r="AE230" s="57"/>
      <c r="AF230" s="57" t="s">
        <v>4</v>
      </c>
      <c r="AG230" s="57"/>
      <c r="AH230" s="57"/>
      <c r="AI230" s="57"/>
      <c r="AJ230" s="57"/>
      <c r="AK230" s="57" t="s">
        <v>111</v>
      </c>
      <c r="AL230" s="57"/>
      <c r="AM230" s="57"/>
      <c r="AN230" s="57"/>
      <c r="AO230" s="57"/>
      <c r="AP230" s="57" t="s">
        <v>5</v>
      </c>
      <c r="AQ230" s="57"/>
      <c r="AR230" s="57"/>
      <c r="AS230" s="57"/>
      <c r="AT230" s="57"/>
      <c r="AU230" s="57" t="s">
        <v>4</v>
      </c>
      <c r="AV230" s="57"/>
      <c r="AW230" s="57"/>
      <c r="AX230" s="57"/>
      <c r="AY230" s="57"/>
      <c r="AZ230" s="57" t="s">
        <v>118</v>
      </c>
      <c r="BA230" s="57"/>
      <c r="BB230" s="57"/>
      <c r="BC230" s="57"/>
      <c r="BD230" s="57"/>
      <c r="BE230" s="57" t="s">
        <v>5</v>
      </c>
      <c r="BF230" s="57"/>
      <c r="BG230" s="57"/>
      <c r="BH230" s="57"/>
      <c r="BI230" s="57"/>
      <c r="BJ230" s="57" t="s">
        <v>4</v>
      </c>
      <c r="BK230" s="57"/>
      <c r="BL230" s="57"/>
      <c r="BM230" s="57"/>
      <c r="BN230" s="57"/>
      <c r="BO230" s="57" t="s">
        <v>158</v>
      </c>
      <c r="BP230" s="57"/>
      <c r="BQ230" s="57"/>
      <c r="BR230" s="57"/>
      <c r="BS230" s="57"/>
    </row>
    <row r="231" spans="1:79" ht="15" customHeight="1">
      <c r="A231" s="57">
        <v>1</v>
      </c>
      <c r="B231" s="57"/>
      <c r="C231" s="57"/>
      <c r="D231" s="57"/>
      <c r="E231" s="57"/>
      <c r="F231" s="57"/>
      <c r="G231" s="57">
        <v>2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>
        <v>3</v>
      </c>
      <c r="U231" s="57"/>
      <c r="V231" s="57"/>
      <c r="W231" s="57"/>
      <c r="X231" s="57"/>
      <c r="Y231" s="57"/>
      <c r="Z231" s="57"/>
      <c r="AA231" s="57">
        <v>4</v>
      </c>
      <c r="AB231" s="57"/>
      <c r="AC231" s="57"/>
      <c r="AD231" s="57"/>
      <c r="AE231" s="57"/>
      <c r="AF231" s="57">
        <v>5</v>
      </c>
      <c r="AG231" s="57"/>
      <c r="AH231" s="57"/>
      <c r="AI231" s="57"/>
      <c r="AJ231" s="57"/>
      <c r="AK231" s="57">
        <v>6</v>
      </c>
      <c r="AL231" s="57"/>
      <c r="AM231" s="57"/>
      <c r="AN231" s="57"/>
      <c r="AO231" s="57"/>
      <c r="AP231" s="57">
        <v>7</v>
      </c>
      <c r="AQ231" s="57"/>
      <c r="AR231" s="57"/>
      <c r="AS231" s="57"/>
      <c r="AT231" s="57"/>
      <c r="AU231" s="57">
        <v>8</v>
      </c>
      <c r="AV231" s="57"/>
      <c r="AW231" s="57"/>
      <c r="AX231" s="57"/>
      <c r="AY231" s="57"/>
      <c r="AZ231" s="57">
        <v>9</v>
      </c>
      <c r="BA231" s="57"/>
      <c r="BB231" s="57"/>
      <c r="BC231" s="57"/>
      <c r="BD231" s="57"/>
      <c r="BE231" s="57">
        <v>10</v>
      </c>
      <c r="BF231" s="57"/>
      <c r="BG231" s="57"/>
      <c r="BH231" s="57"/>
      <c r="BI231" s="57"/>
      <c r="BJ231" s="57">
        <v>11</v>
      </c>
      <c r="BK231" s="57"/>
      <c r="BL231" s="57"/>
      <c r="BM231" s="57"/>
      <c r="BN231" s="57"/>
      <c r="BO231" s="57">
        <v>12</v>
      </c>
      <c r="BP231" s="57"/>
      <c r="BQ231" s="57"/>
      <c r="BR231" s="57"/>
      <c r="BS231" s="57"/>
    </row>
    <row r="232" spans="1:79" s="2" customFormat="1" ht="15" hidden="1" customHeight="1">
      <c r="A232" s="60" t="s">
        <v>90</v>
      </c>
      <c r="B232" s="60"/>
      <c r="C232" s="60"/>
      <c r="D232" s="60"/>
      <c r="E232" s="60"/>
      <c r="F232" s="60"/>
      <c r="G232" s="99" t="s">
        <v>78</v>
      </c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 t="s">
        <v>100</v>
      </c>
      <c r="U232" s="99"/>
      <c r="V232" s="99"/>
      <c r="W232" s="99"/>
      <c r="X232" s="99"/>
      <c r="Y232" s="99"/>
      <c r="Z232" s="99"/>
      <c r="AA232" s="59" t="s">
        <v>86</v>
      </c>
      <c r="AB232" s="59"/>
      <c r="AC232" s="59"/>
      <c r="AD232" s="59"/>
      <c r="AE232" s="59"/>
      <c r="AF232" s="59" t="s">
        <v>87</v>
      </c>
      <c r="AG232" s="59"/>
      <c r="AH232" s="59"/>
      <c r="AI232" s="59"/>
      <c r="AJ232" s="59"/>
      <c r="AK232" s="69" t="s">
        <v>153</v>
      </c>
      <c r="AL232" s="69"/>
      <c r="AM232" s="69"/>
      <c r="AN232" s="69"/>
      <c r="AO232" s="69"/>
      <c r="AP232" s="59" t="s">
        <v>88</v>
      </c>
      <c r="AQ232" s="59"/>
      <c r="AR232" s="59"/>
      <c r="AS232" s="59"/>
      <c r="AT232" s="59"/>
      <c r="AU232" s="59" t="s">
        <v>89</v>
      </c>
      <c r="AV232" s="59"/>
      <c r="AW232" s="59"/>
      <c r="AX232" s="59"/>
      <c r="AY232" s="59"/>
      <c r="AZ232" s="69" t="s">
        <v>153</v>
      </c>
      <c r="BA232" s="69"/>
      <c r="BB232" s="69"/>
      <c r="BC232" s="69"/>
      <c r="BD232" s="69"/>
      <c r="BE232" s="59" t="s">
        <v>79</v>
      </c>
      <c r="BF232" s="59"/>
      <c r="BG232" s="59"/>
      <c r="BH232" s="59"/>
      <c r="BI232" s="59"/>
      <c r="BJ232" s="59" t="s">
        <v>80</v>
      </c>
      <c r="BK232" s="59"/>
      <c r="BL232" s="59"/>
      <c r="BM232" s="59"/>
      <c r="BN232" s="59"/>
      <c r="BO232" s="69" t="s">
        <v>153</v>
      </c>
      <c r="BP232" s="69"/>
      <c r="BQ232" s="69"/>
      <c r="BR232" s="69"/>
      <c r="BS232" s="69"/>
      <c r="CA232" s="2" t="s">
        <v>52</v>
      </c>
    </row>
    <row r="233" spans="1:79" s="136" customFormat="1" ht="38.25" customHeight="1">
      <c r="A233" s="170">
        <v>1</v>
      </c>
      <c r="B233" s="170"/>
      <c r="C233" s="170"/>
      <c r="D233" s="170"/>
      <c r="E233" s="170"/>
      <c r="F233" s="170"/>
      <c r="G233" s="130" t="s">
        <v>697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89" t="s">
        <v>698</v>
      </c>
      <c r="U233" s="190"/>
      <c r="V233" s="190"/>
      <c r="W233" s="190"/>
      <c r="X233" s="190"/>
      <c r="Y233" s="190"/>
      <c r="Z233" s="191"/>
      <c r="AA233" s="181">
        <v>0</v>
      </c>
      <c r="AB233" s="181"/>
      <c r="AC233" s="181"/>
      <c r="AD233" s="181"/>
      <c r="AE233" s="181"/>
      <c r="AF233" s="181">
        <v>0</v>
      </c>
      <c r="AG233" s="181"/>
      <c r="AH233" s="181"/>
      <c r="AI233" s="181"/>
      <c r="AJ233" s="181"/>
      <c r="AK233" s="181">
        <f>IF(ISNUMBER(AA233),AA233,0)+IF(ISNUMBER(AF233),AF233,0)</f>
        <v>0</v>
      </c>
      <c r="AL233" s="181"/>
      <c r="AM233" s="181"/>
      <c r="AN233" s="181"/>
      <c r="AO233" s="181"/>
      <c r="AP233" s="181">
        <v>540700</v>
      </c>
      <c r="AQ233" s="181"/>
      <c r="AR233" s="181"/>
      <c r="AS233" s="181"/>
      <c r="AT233" s="181"/>
      <c r="AU233" s="181">
        <v>500000</v>
      </c>
      <c r="AV233" s="181"/>
      <c r="AW233" s="181"/>
      <c r="AX233" s="181"/>
      <c r="AY233" s="181"/>
      <c r="AZ233" s="181">
        <f>IF(ISNUMBER(AP233),AP233,0)+IF(ISNUMBER(AU233),AU233,0)</f>
        <v>1040700</v>
      </c>
      <c r="BA233" s="181"/>
      <c r="BB233" s="181"/>
      <c r="BC233" s="181"/>
      <c r="BD233" s="181"/>
      <c r="BE233" s="181">
        <v>0</v>
      </c>
      <c r="BF233" s="181"/>
      <c r="BG233" s="181"/>
      <c r="BH233" s="181"/>
      <c r="BI233" s="181"/>
      <c r="BJ233" s="181">
        <v>0</v>
      </c>
      <c r="BK233" s="181"/>
      <c r="BL233" s="181"/>
      <c r="BM233" s="181"/>
      <c r="BN233" s="181"/>
      <c r="BO233" s="181">
        <f>IF(ISNUMBER(BE233),BE233,0)+IF(ISNUMBER(BJ233),BJ233,0)</f>
        <v>0</v>
      </c>
      <c r="BP233" s="181"/>
      <c r="BQ233" s="181"/>
      <c r="BR233" s="181"/>
      <c r="BS233" s="181"/>
      <c r="CA233" s="136" t="s">
        <v>53</v>
      </c>
    </row>
    <row r="234" spans="1:79" s="136" customFormat="1" ht="51" customHeight="1">
      <c r="A234" s="170">
        <v>2</v>
      </c>
      <c r="B234" s="170"/>
      <c r="C234" s="170"/>
      <c r="D234" s="170"/>
      <c r="E234" s="170"/>
      <c r="F234" s="170"/>
      <c r="G234" s="130" t="s">
        <v>699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89" t="s">
        <v>463</v>
      </c>
      <c r="U234" s="190"/>
      <c r="V234" s="190"/>
      <c r="W234" s="190"/>
      <c r="X234" s="190"/>
      <c r="Y234" s="190"/>
      <c r="Z234" s="191"/>
      <c r="AA234" s="181">
        <v>0</v>
      </c>
      <c r="AB234" s="181"/>
      <c r="AC234" s="181"/>
      <c r="AD234" s="181"/>
      <c r="AE234" s="181"/>
      <c r="AF234" s="181">
        <v>0</v>
      </c>
      <c r="AG234" s="181"/>
      <c r="AH234" s="181"/>
      <c r="AI234" s="181"/>
      <c r="AJ234" s="181"/>
      <c r="AK234" s="181">
        <f>IF(ISNUMBER(AA234),AA234,0)+IF(ISNUMBER(AF234),AF234,0)</f>
        <v>0</v>
      </c>
      <c r="AL234" s="181"/>
      <c r="AM234" s="181"/>
      <c r="AN234" s="181"/>
      <c r="AO234" s="181"/>
      <c r="AP234" s="181">
        <v>0</v>
      </c>
      <c r="AQ234" s="181"/>
      <c r="AR234" s="181"/>
      <c r="AS234" s="181"/>
      <c r="AT234" s="181"/>
      <c r="AU234" s="181">
        <v>0</v>
      </c>
      <c r="AV234" s="181"/>
      <c r="AW234" s="181"/>
      <c r="AX234" s="181"/>
      <c r="AY234" s="181"/>
      <c r="AZ234" s="181">
        <f>IF(ISNUMBER(AP234),AP234,0)+IF(ISNUMBER(AU234),AU234,0)</f>
        <v>0</v>
      </c>
      <c r="BA234" s="181"/>
      <c r="BB234" s="181"/>
      <c r="BC234" s="181"/>
      <c r="BD234" s="181"/>
      <c r="BE234" s="181">
        <v>139200</v>
      </c>
      <c r="BF234" s="181"/>
      <c r="BG234" s="181"/>
      <c r="BH234" s="181"/>
      <c r="BI234" s="181"/>
      <c r="BJ234" s="181">
        <v>0</v>
      </c>
      <c r="BK234" s="181"/>
      <c r="BL234" s="181"/>
      <c r="BM234" s="181"/>
      <c r="BN234" s="181"/>
      <c r="BO234" s="181">
        <f>IF(ISNUMBER(BE234),BE234,0)+IF(ISNUMBER(BJ234),BJ234,0)</f>
        <v>139200</v>
      </c>
      <c r="BP234" s="181"/>
      <c r="BQ234" s="181"/>
      <c r="BR234" s="181"/>
      <c r="BS234" s="181"/>
    </row>
    <row r="235" spans="1:79" s="9" customFormat="1" ht="12.75" customHeight="1">
      <c r="A235" s="119"/>
      <c r="B235" s="119"/>
      <c r="C235" s="119"/>
      <c r="D235" s="119"/>
      <c r="E235" s="119"/>
      <c r="F235" s="119"/>
      <c r="G235" s="137" t="s">
        <v>179</v>
      </c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9"/>
      <c r="T235" s="192"/>
      <c r="U235" s="193"/>
      <c r="V235" s="193"/>
      <c r="W235" s="193"/>
      <c r="X235" s="193"/>
      <c r="Y235" s="193"/>
      <c r="Z235" s="194"/>
      <c r="AA235" s="180">
        <v>0</v>
      </c>
      <c r="AB235" s="180"/>
      <c r="AC235" s="180"/>
      <c r="AD235" s="180"/>
      <c r="AE235" s="180"/>
      <c r="AF235" s="180">
        <v>0</v>
      </c>
      <c r="AG235" s="180"/>
      <c r="AH235" s="180"/>
      <c r="AI235" s="180"/>
      <c r="AJ235" s="180"/>
      <c r="AK235" s="180">
        <f>IF(ISNUMBER(AA235),AA235,0)+IF(ISNUMBER(AF235),AF235,0)</f>
        <v>0</v>
      </c>
      <c r="AL235" s="180"/>
      <c r="AM235" s="180"/>
      <c r="AN235" s="180"/>
      <c r="AO235" s="180"/>
      <c r="AP235" s="180">
        <v>540700</v>
      </c>
      <c r="AQ235" s="180"/>
      <c r="AR235" s="180"/>
      <c r="AS235" s="180"/>
      <c r="AT235" s="180"/>
      <c r="AU235" s="180">
        <v>500000</v>
      </c>
      <c r="AV235" s="180"/>
      <c r="AW235" s="180"/>
      <c r="AX235" s="180"/>
      <c r="AY235" s="180"/>
      <c r="AZ235" s="180">
        <f>IF(ISNUMBER(AP235),AP235,0)+IF(ISNUMBER(AU235),AU235,0)</f>
        <v>1040700</v>
      </c>
      <c r="BA235" s="180"/>
      <c r="BB235" s="180"/>
      <c r="BC235" s="180"/>
      <c r="BD235" s="180"/>
      <c r="BE235" s="180">
        <v>139200</v>
      </c>
      <c r="BF235" s="180"/>
      <c r="BG235" s="180"/>
      <c r="BH235" s="180"/>
      <c r="BI235" s="180"/>
      <c r="BJ235" s="180">
        <v>0</v>
      </c>
      <c r="BK235" s="180"/>
      <c r="BL235" s="180"/>
      <c r="BM235" s="180"/>
      <c r="BN235" s="180"/>
      <c r="BO235" s="180">
        <f>IF(ISNUMBER(BE235),BE235,0)+IF(ISNUMBER(BJ235),BJ235,0)</f>
        <v>139200</v>
      </c>
      <c r="BP235" s="180"/>
      <c r="BQ235" s="180"/>
      <c r="BR235" s="180"/>
      <c r="BS235" s="180"/>
    </row>
    <row r="237" spans="1:79" ht="13.5" customHeight="1">
      <c r="A237" s="67" t="s">
        <v>440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>
      <c r="A238" s="78" t="s">
        <v>326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</row>
    <row r="239" spans="1:79" ht="15" customHeight="1">
      <c r="A239" s="57" t="s">
        <v>7</v>
      </c>
      <c r="B239" s="57"/>
      <c r="C239" s="57"/>
      <c r="D239" s="57"/>
      <c r="E239" s="57"/>
      <c r="F239" s="57"/>
      <c r="G239" s="57" t="s">
        <v>157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 t="s">
        <v>14</v>
      </c>
      <c r="U239" s="57"/>
      <c r="V239" s="57"/>
      <c r="W239" s="57"/>
      <c r="X239" s="57"/>
      <c r="Y239" s="57"/>
      <c r="Z239" s="57"/>
      <c r="AA239" s="51" t="s">
        <v>330</v>
      </c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51" t="s">
        <v>332</v>
      </c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3"/>
    </row>
    <row r="240" spans="1:79" ht="32.1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 t="s">
        <v>5</v>
      </c>
      <c r="AB240" s="57"/>
      <c r="AC240" s="57"/>
      <c r="AD240" s="57"/>
      <c r="AE240" s="57"/>
      <c r="AF240" s="57" t="s">
        <v>4</v>
      </c>
      <c r="AG240" s="57"/>
      <c r="AH240" s="57"/>
      <c r="AI240" s="57"/>
      <c r="AJ240" s="57"/>
      <c r="AK240" s="57" t="s">
        <v>111</v>
      </c>
      <c r="AL240" s="57"/>
      <c r="AM240" s="57"/>
      <c r="AN240" s="57"/>
      <c r="AO240" s="57"/>
      <c r="AP240" s="57" t="s">
        <v>5</v>
      </c>
      <c r="AQ240" s="57"/>
      <c r="AR240" s="57"/>
      <c r="AS240" s="57"/>
      <c r="AT240" s="57"/>
      <c r="AU240" s="57" t="s">
        <v>4</v>
      </c>
      <c r="AV240" s="57"/>
      <c r="AW240" s="57"/>
      <c r="AX240" s="57"/>
      <c r="AY240" s="57"/>
      <c r="AZ240" s="57" t="s">
        <v>118</v>
      </c>
      <c r="BA240" s="57"/>
      <c r="BB240" s="57"/>
      <c r="BC240" s="57"/>
      <c r="BD240" s="57"/>
    </row>
    <row r="241" spans="1:79" ht="15" customHeight="1">
      <c r="A241" s="57">
        <v>1</v>
      </c>
      <c r="B241" s="57"/>
      <c r="C241" s="57"/>
      <c r="D241" s="57"/>
      <c r="E241" s="57"/>
      <c r="F241" s="57"/>
      <c r="G241" s="57">
        <v>2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>
        <v>3</v>
      </c>
      <c r="U241" s="57"/>
      <c r="V241" s="57"/>
      <c r="W241" s="57"/>
      <c r="X241" s="57"/>
      <c r="Y241" s="57"/>
      <c r="Z241" s="57"/>
      <c r="AA241" s="57">
        <v>4</v>
      </c>
      <c r="AB241" s="57"/>
      <c r="AC241" s="57"/>
      <c r="AD241" s="57"/>
      <c r="AE241" s="57"/>
      <c r="AF241" s="57">
        <v>5</v>
      </c>
      <c r="AG241" s="57"/>
      <c r="AH241" s="57"/>
      <c r="AI241" s="57"/>
      <c r="AJ241" s="57"/>
      <c r="AK241" s="57">
        <v>6</v>
      </c>
      <c r="AL241" s="57"/>
      <c r="AM241" s="57"/>
      <c r="AN241" s="57"/>
      <c r="AO241" s="57"/>
      <c r="AP241" s="57">
        <v>7</v>
      </c>
      <c r="AQ241" s="57"/>
      <c r="AR241" s="57"/>
      <c r="AS241" s="57"/>
      <c r="AT241" s="57"/>
      <c r="AU241" s="57">
        <v>8</v>
      </c>
      <c r="AV241" s="57"/>
      <c r="AW241" s="57"/>
      <c r="AX241" s="57"/>
      <c r="AY241" s="57"/>
      <c r="AZ241" s="57">
        <v>9</v>
      </c>
      <c r="BA241" s="57"/>
      <c r="BB241" s="57"/>
      <c r="BC241" s="57"/>
      <c r="BD241" s="57"/>
    </row>
    <row r="242" spans="1:79" s="2" customFormat="1" ht="12" hidden="1" customHeight="1">
      <c r="A242" s="60" t="s">
        <v>90</v>
      </c>
      <c r="B242" s="60"/>
      <c r="C242" s="60"/>
      <c r="D242" s="60"/>
      <c r="E242" s="60"/>
      <c r="F242" s="60"/>
      <c r="G242" s="99" t="s">
        <v>78</v>
      </c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 t="s">
        <v>100</v>
      </c>
      <c r="U242" s="99"/>
      <c r="V242" s="99"/>
      <c r="W242" s="99"/>
      <c r="X242" s="99"/>
      <c r="Y242" s="99"/>
      <c r="Z242" s="99"/>
      <c r="AA242" s="59" t="s">
        <v>81</v>
      </c>
      <c r="AB242" s="59"/>
      <c r="AC242" s="59"/>
      <c r="AD242" s="59"/>
      <c r="AE242" s="59"/>
      <c r="AF242" s="59" t="s">
        <v>82</v>
      </c>
      <c r="AG242" s="59"/>
      <c r="AH242" s="59"/>
      <c r="AI242" s="59"/>
      <c r="AJ242" s="59"/>
      <c r="AK242" s="69" t="s">
        <v>153</v>
      </c>
      <c r="AL242" s="69"/>
      <c r="AM242" s="69"/>
      <c r="AN242" s="69"/>
      <c r="AO242" s="69"/>
      <c r="AP242" s="59" t="s">
        <v>83</v>
      </c>
      <c r="AQ242" s="59"/>
      <c r="AR242" s="59"/>
      <c r="AS242" s="59"/>
      <c r="AT242" s="59"/>
      <c r="AU242" s="59" t="s">
        <v>84</v>
      </c>
      <c r="AV242" s="59"/>
      <c r="AW242" s="59"/>
      <c r="AX242" s="59"/>
      <c r="AY242" s="59"/>
      <c r="AZ242" s="69" t="s">
        <v>153</v>
      </c>
      <c r="BA242" s="69"/>
      <c r="BB242" s="69"/>
      <c r="BC242" s="69"/>
      <c r="BD242" s="69"/>
      <c r="CA242" s="2" t="s">
        <v>54</v>
      </c>
    </row>
    <row r="243" spans="1:79" s="136" customFormat="1" ht="38.25" customHeight="1">
      <c r="A243" s="170">
        <v>1</v>
      </c>
      <c r="B243" s="170"/>
      <c r="C243" s="170"/>
      <c r="D243" s="170"/>
      <c r="E243" s="170"/>
      <c r="F243" s="170"/>
      <c r="G243" s="130" t="s">
        <v>697</v>
      </c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2"/>
      <c r="T243" s="189" t="s">
        <v>698</v>
      </c>
      <c r="U243" s="190"/>
      <c r="V243" s="190"/>
      <c r="W243" s="190"/>
      <c r="X243" s="190"/>
      <c r="Y243" s="190"/>
      <c r="Z243" s="191"/>
      <c r="AA243" s="181">
        <v>0</v>
      </c>
      <c r="AB243" s="181"/>
      <c r="AC243" s="181"/>
      <c r="AD243" s="181"/>
      <c r="AE243" s="181"/>
      <c r="AF243" s="181">
        <v>0</v>
      </c>
      <c r="AG243" s="181"/>
      <c r="AH243" s="181"/>
      <c r="AI243" s="181"/>
      <c r="AJ243" s="181"/>
      <c r="AK243" s="181">
        <f>IF(ISNUMBER(AA243),AA243,0)+IF(ISNUMBER(AF243),AF243,0)</f>
        <v>0</v>
      </c>
      <c r="AL243" s="181"/>
      <c r="AM243" s="181"/>
      <c r="AN243" s="181"/>
      <c r="AO243" s="181"/>
      <c r="AP243" s="181">
        <v>0</v>
      </c>
      <c r="AQ243" s="181"/>
      <c r="AR243" s="181"/>
      <c r="AS243" s="181"/>
      <c r="AT243" s="181"/>
      <c r="AU243" s="181">
        <v>0</v>
      </c>
      <c r="AV243" s="181"/>
      <c r="AW243" s="181"/>
      <c r="AX243" s="181"/>
      <c r="AY243" s="181"/>
      <c r="AZ243" s="181">
        <f>IF(ISNUMBER(AP243),AP243,0)+IF(ISNUMBER(AU243),AU243,0)</f>
        <v>0</v>
      </c>
      <c r="BA243" s="181"/>
      <c r="BB243" s="181"/>
      <c r="BC243" s="181"/>
      <c r="BD243" s="181"/>
      <c r="CA243" s="136" t="s">
        <v>55</v>
      </c>
    </row>
    <row r="244" spans="1:79" s="136" customFormat="1" ht="51" customHeight="1">
      <c r="A244" s="170">
        <v>2</v>
      </c>
      <c r="B244" s="170"/>
      <c r="C244" s="170"/>
      <c r="D244" s="170"/>
      <c r="E244" s="170"/>
      <c r="F244" s="170"/>
      <c r="G244" s="130" t="s">
        <v>699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89" t="s">
        <v>463</v>
      </c>
      <c r="U244" s="190"/>
      <c r="V244" s="190"/>
      <c r="W244" s="190"/>
      <c r="X244" s="190"/>
      <c r="Y244" s="190"/>
      <c r="Z244" s="191"/>
      <c r="AA244" s="181">
        <v>140600</v>
      </c>
      <c r="AB244" s="181"/>
      <c r="AC244" s="181"/>
      <c r="AD244" s="181"/>
      <c r="AE244" s="181"/>
      <c r="AF244" s="181">
        <v>0</v>
      </c>
      <c r="AG244" s="181"/>
      <c r="AH244" s="181"/>
      <c r="AI244" s="181"/>
      <c r="AJ244" s="181"/>
      <c r="AK244" s="181">
        <f>IF(ISNUMBER(AA244),AA244,0)+IF(ISNUMBER(AF244),AF244,0)</f>
        <v>140600</v>
      </c>
      <c r="AL244" s="181"/>
      <c r="AM244" s="181"/>
      <c r="AN244" s="181"/>
      <c r="AO244" s="181"/>
      <c r="AP244" s="181">
        <v>143400</v>
      </c>
      <c r="AQ244" s="181"/>
      <c r="AR244" s="181"/>
      <c r="AS244" s="181"/>
      <c r="AT244" s="181"/>
      <c r="AU244" s="181">
        <v>0</v>
      </c>
      <c r="AV244" s="181"/>
      <c r="AW244" s="181"/>
      <c r="AX244" s="181"/>
      <c r="AY244" s="181"/>
      <c r="AZ244" s="181">
        <f>IF(ISNUMBER(AP244),AP244,0)+IF(ISNUMBER(AU244),AU244,0)</f>
        <v>143400</v>
      </c>
      <c r="BA244" s="181"/>
      <c r="BB244" s="181"/>
      <c r="BC244" s="181"/>
      <c r="BD244" s="181"/>
    </row>
    <row r="245" spans="1:79" s="9" customFormat="1">
      <c r="A245" s="119"/>
      <c r="B245" s="119"/>
      <c r="C245" s="119"/>
      <c r="D245" s="119"/>
      <c r="E245" s="119"/>
      <c r="F245" s="119"/>
      <c r="G245" s="137" t="s">
        <v>179</v>
      </c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9"/>
      <c r="T245" s="192"/>
      <c r="U245" s="193"/>
      <c r="V245" s="193"/>
      <c r="W245" s="193"/>
      <c r="X245" s="193"/>
      <c r="Y245" s="193"/>
      <c r="Z245" s="194"/>
      <c r="AA245" s="180">
        <v>140600</v>
      </c>
      <c r="AB245" s="180"/>
      <c r="AC245" s="180"/>
      <c r="AD245" s="180"/>
      <c r="AE245" s="180"/>
      <c r="AF245" s="180">
        <v>0</v>
      </c>
      <c r="AG245" s="180"/>
      <c r="AH245" s="180"/>
      <c r="AI245" s="180"/>
      <c r="AJ245" s="180"/>
      <c r="AK245" s="180">
        <f>IF(ISNUMBER(AA245),AA245,0)+IF(ISNUMBER(AF245),AF245,0)</f>
        <v>140600</v>
      </c>
      <c r="AL245" s="180"/>
      <c r="AM245" s="180"/>
      <c r="AN245" s="180"/>
      <c r="AO245" s="180"/>
      <c r="AP245" s="180">
        <v>143400</v>
      </c>
      <c r="AQ245" s="180"/>
      <c r="AR245" s="180"/>
      <c r="AS245" s="180"/>
      <c r="AT245" s="180"/>
      <c r="AU245" s="180">
        <v>0</v>
      </c>
      <c r="AV245" s="180"/>
      <c r="AW245" s="180"/>
      <c r="AX245" s="180"/>
      <c r="AY245" s="180"/>
      <c r="AZ245" s="180">
        <f>IF(ISNUMBER(AP245),AP245,0)+IF(ISNUMBER(AU245),AU245,0)</f>
        <v>143400</v>
      </c>
      <c r="BA245" s="180"/>
      <c r="BB245" s="180"/>
      <c r="BC245" s="180"/>
      <c r="BD245" s="180"/>
    </row>
    <row r="248" spans="1:79" ht="14.25" customHeight="1">
      <c r="A248" s="67" t="s">
        <v>441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78" t="s">
        <v>326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</row>
    <row r="250" spans="1:79" ht="23.1" customHeight="1">
      <c r="A250" s="57" t="s">
        <v>159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86" t="s">
        <v>160</v>
      </c>
      <c r="O250" s="87"/>
      <c r="P250" s="87"/>
      <c r="Q250" s="87"/>
      <c r="R250" s="87"/>
      <c r="S250" s="87"/>
      <c r="T250" s="87"/>
      <c r="U250" s="88"/>
      <c r="V250" s="86" t="s">
        <v>161</v>
      </c>
      <c r="W250" s="87"/>
      <c r="X250" s="87"/>
      <c r="Y250" s="87"/>
      <c r="Z250" s="88"/>
      <c r="AA250" s="57" t="s">
        <v>327</v>
      </c>
      <c r="AB250" s="57"/>
      <c r="AC250" s="57"/>
      <c r="AD250" s="57"/>
      <c r="AE250" s="57"/>
      <c r="AF250" s="57"/>
      <c r="AG250" s="57"/>
      <c r="AH250" s="57"/>
      <c r="AI250" s="57"/>
      <c r="AJ250" s="57" t="s">
        <v>328</v>
      </c>
      <c r="AK250" s="57"/>
      <c r="AL250" s="57"/>
      <c r="AM250" s="57"/>
      <c r="AN250" s="57"/>
      <c r="AO250" s="57"/>
      <c r="AP250" s="57"/>
      <c r="AQ250" s="57"/>
      <c r="AR250" s="57"/>
      <c r="AS250" s="57" t="s">
        <v>329</v>
      </c>
      <c r="AT250" s="57"/>
      <c r="AU250" s="57"/>
      <c r="AV250" s="57"/>
      <c r="AW250" s="57"/>
      <c r="AX250" s="57"/>
      <c r="AY250" s="57"/>
      <c r="AZ250" s="57"/>
      <c r="BA250" s="57"/>
      <c r="BB250" s="57" t="s">
        <v>330</v>
      </c>
      <c r="BC250" s="57"/>
      <c r="BD250" s="57"/>
      <c r="BE250" s="57"/>
      <c r="BF250" s="57"/>
      <c r="BG250" s="57"/>
      <c r="BH250" s="57"/>
      <c r="BI250" s="57"/>
      <c r="BJ250" s="57"/>
      <c r="BK250" s="57" t="s">
        <v>332</v>
      </c>
      <c r="BL250" s="57"/>
      <c r="BM250" s="57"/>
      <c r="BN250" s="57"/>
      <c r="BO250" s="57"/>
      <c r="BP250" s="57"/>
      <c r="BQ250" s="57"/>
      <c r="BR250" s="57"/>
      <c r="BS250" s="57"/>
    </row>
    <row r="251" spans="1:79" ht="95.2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89"/>
      <c r="O251" s="90"/>
      <c r="P251" s="90"/>
      <c r="Q251" s="90"/>
      <c r="R251" s="90"/>
      <c r="S251" s="90"/>
      <c r="T251" s="90"/>
      <c r="U251" s="91"/>
      <c r="V251" s="89"/>
      <c r="W251" s="90"/>
      <c r="X251" s="90"/>
      <c r="Y251" s="90"/>
      <c r="Z251" s="91"/>
      <c r="AA251" s="74" t="s">
        <v>164</v>
      </c>
      <c r="AB251" s="74"/>
      <c r="AC251" s="74"/>
      <c r="AD251" s="74"/>
      <c r="AE251" s="74"/>
      <c r="AF251" s="74" t="s">
        <v>165</v>
      </c>
      <c r="AG251" s="74"/>
      <c r="AH251" s="74"/>
      <c r="AI251" s="74"/>
      <c r="AJ251" s="74" t="s">
        <v>164</v>
      </c>
      <c r="AK251" s="74"/>
      <c r="AL251" s="74"/>
      <c r="AM251" s="74"/>
      <c r="AN251" s="74"/>
      <c r="AO251" s="74" t="s">
        <v>165</v>
      </c>
      <c r="AP251" s="74"/>
      <c r="AQ251" s="74"/>
      <c r="AR251" s="74"/>
      <c r="AS251" s="74" t="s">
        <v>164</v>
      </c>
      <c r="AT251" s="74"/>
      <c r="AU251" s="74"/>
      <c r="AV251" s="74"/>
      <c r="AW251" s="74"/>
      <c r="AX251" s="74" t="s">
        <v>165</v>
      </c>
      <c r="AY251" s="74"/>
      <c r="AZ251" s="74"/>
      <c r="BA251" s="74"/>
      <c r="BB251" s="74" t="s">
        <v>164</v>
      </c>
      <c r="BC251" s="74"/>
      <c r="BD251" s="74"/>
      <c r="BE251" s="74"/>
      <c r="BF251" s="74"/>
      <c r="BG251" s="74" t="s">
        <v>165</v>
      </c>
      <c r="BH251" s="74"/>
      <c r="BI251" s="74"/>
      <c r="BJ251" s="74"/>
      <c r="BK251" s="74" t="s">
        <v>164</v>
      </c>
      <c r="BL251" s="74"/>
      <c r="BM251" s="74"/>
      <c r="BN251" s="74"/>
      <c r="BO251" s="74"/>
      <c r="BP251" s="74" t="s">
        <v>165</v>
      </c>
      <c r="BQ251" s="74"/>
      <c r="BR251" s="74"/>
      <c r="BS251" s="74"/>
    </row>
    <row r="252" spans="1:79" ht="15" customHeight="1">
      <c r="A252" s="57">
        <v>1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1">
        <v>2</v>
      </c>
      <c r="O252" s="52"/>
      <c r="P252" s="52"/>
      <c r="Q252" s="52"/>
      <c r="R252" s="52"/>
      <c r="S252" s="52"/>
      <c r="T252" s="52"/>
      <c r="U252" s="53"/>
      <c r="V252" s="57">
        <v>3</v>
      </c>
      <c r="W252" s="57"/>
      <c r="X252" s="57"/>
      <c r="Y252" s="57"/>
      <c r="Z252" s="57"/>
      <c r="AA252" s="57">
        <v>4</v>
      </c>
      <c r="AB252" s="57"/>
      <c r="AC252" s="57"/>
      <c r="AD252" s="57"/>
      <c r="AE252" s="57"/>
      <c r="AF252" s="57">
        <v>5</v>
      </c>
      <c r="AG252" s="57"/>
      <c r="AH252" s="57"/>
      <c r="AI252" s="57"/>
      <c r="AJ252" s="57">
        <v>6</v>
      </c>
      <c r="AK252" s="57"/>
      <c r="AL252" s="57"/>
      <c r="AM252" s="57"/>
      <c r="AN252" s="57"/>
      <c r="AO252" s="57">
        <v>7</v>
      </c>
      <c r="AP252" s="57"/>
      <c r="AQ252" s="57"/>
      <c r="AR252" s="57"/>
      <c r="AS252" s="57">
        <v>8</v>
      </c>
      <c r="AT252" s="57"/>
      <c r="AU252" s="57"/>
      <c r="AV252" s="57"/>
      <c r="AW252" s="57"/>
      <c r="AX252" s="57">
        <v>9</v>
      </c>
      <c r="AY252" s="57"/>
      <c r="AZ252" s="57"/>
      <c r="BA252" s="57"/>
      <c r="BB252" s="57">
        <v>10</v>
      </c>
      <c r="BC252" s="57"/>
      <c r="BD252" s="57"/>
      <c r="BE252" s="57"/>
      <c r="BF252" s="57"/>
      <c r="BG252" s="57">
        <v>11</v>
      </c>
      <c r="BH252" s="57"/>
      <c r="BI252" s="57"/>
      <c r="BJ252" s="57"/>
      <c r="BK252" s="57">
        <v>12</v>
      </c>
      <c r="BL252" s="57"/>
      <c r="BM252" s="57"/>
      <c r="BN252" s="57"/>
      <c r="BO252" s="57"/>
      <c r="BP252" s="57">
        <v>13</v>
      </c>
      <c r="BQ252" s="57"/>
      <c r="BR252" s="57"/>
      <c r="BS252" s="57"/>
    </row>
    <row r="253" spans="1:79" s="2" customFormat="1" ht="12" hidden="1" customHeight="1">
      <c r="A253" s="99" t="s">
        <v>177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60" t="s">
        <v>162</v>
      </c>
      <c r="O253" s="60"/>
      <c r="P253" s="60"/>
      <c r="Q253" s="60"/>
      <c r="R253" s="60"/>
      <c r="S253" s="60"/>
      <c r="T253" s="60"/>
      <c r="U253" s="60"/>
      <c r="V253" s="60" t="s">
        <v>163</v>
      </c>
      <c r="W253" s="60"/>
      <c r="X253" s="60"/>
      <c r="Y253" s="60"/>
      <c r="Z253" s="60"/>
      <c r="AA253" s="59" t="s">
        <v>86</v>
      </c>
      <c r="AB253" s="59"/>
      <c r="AC253" s="59"/>
      <c r="AD253" s="59"/>
      <c r="AE253" s="59"/>
      <c r="AF253" s="59" t="s">
        <v>87</v>
      </c>
      <c r="AG253" s="59"/>
      <c r="AH253" s="59"/>
      <c r="AI253" s="59"/>
      <c r="AJ253" s="59" t="s">
        <v>88</v>
      </c>
      <c r="AK253" s="59"/>
      <c r="AL253" s="59"/>
      <c r="AM253" s="59"/>
      <c r="AN253" s="59"/>
      <c r="AO253" s="59" t="s">
        <v>89</v>
      </c>
      <c r="AP253" s="59"/>
      <c r="AQ253" s="59"/>
      <c r="AR253" s="59"/>
      <c r="AS253" s="59" t="s">
        <v>79</v>
      </c>
      <c r="AT253" s="59"/>
      <c r="AU253" s="59"/>
      <c r="AV253" s="59"/>
      <c r="AW253" s="59"/>
      <c r="AX253" s="59" t="s">
        <v>80</v>
      </c>
      <c r="AY253" s="59"/>
      <c r="AZ253" s="59"/>
      <c r="BA253" s="59"/>
      <c r="BB253" s="59" t="s">
        <v>81</v>
      </c>
      <c r="BC253" s="59"/>
      <c r="BD253" s="59"/>
      <c r="BE253" s="59"/>
      <c r="BF253" s="59"/>
      <c r="BG253" s="59" t="s">
        <v>82</v>
      </c>
      <c r="BH253" s="59"/>
      <c r="BI253" s="59"/>
      <c r="BJ253" s="59"/>
      <c r="BK253" s="59" t="s">
        <v>83</v>
      </c>
      <c r="BL253" s="59"/>
      <c r="BM253" s="59"/>
      <c r="BN253" s="59"/>
      <c r="BO253" s="59"/>
      <c r="BP253" s="59" t="s">
        <v>84</v>
      </c>
      <c r="BQ253" s="59"/>
      <c r="BR253" s="59"/>
      <c r="BS253" s="59"/>
      <c r="CA253" s="2" t="s">
        <v>56</v>
      </c>
    </row>
    <row r="254" spans="1:79" s="9" customFormat="1" ht="12.75" customHeight="1">
      <c r="A254" s="182" t="s">
        <v>179</v>
      </c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18"/>
      <c r="O254" s="116"/>
      <c r="P254" s="116"/>
      <c r="Q254" s="116"/>
      <c r="R254" s="116"/>
      <c r="S254" s="116"/>
      <c r="T254" s="116"/>
      <c r="U254" s="117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5"/>
      <c r="BQ254" s="186"/>
      <c r="BR254" s="186"/>
      <c r="BS254" s="187"/>
      <c r="CA254" s="9" t="s">
        <v>57</v>
      </c>
    </row>
    <row r="257" spans="1:79" ht="35.25" customHeight="1">
      <c r="A257" s="67" t="s">
        <v>442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1:79" ht="30" customHeight="1">
      <c r="A258" s="148" t="s">
        <v>467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</row>
    <row r="259" spans="1:79" ht="1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1" spans="1:79" ht="28.5" customHeight="1">
      <c r="A261" s="61" t="s">
        <v>428</v>
      </c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</row>
    <row r="262" spans="1:79" ht="14.25" customHeight="1">
      <c r="A262" s="67" t="s">
        <v>413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79" ht="15" customHeight="1">
      <c r="A263" s="62" t="s">
        <v>326</v>
      </c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</row>
    <row r="264" spans="1:79" ht="42.95" customHeight="1">
      <c r="A264" s="74" t="s">
        <v>166</v>
      </c>
      <c r="B264" s="74"/>
      <c r="C264" s="74"/>
      <c r="D264" s="74"/>
      <c r="E264" s="74"/>
      <c r="F264" s="74"/>
      <c r="G264" s="57" t="s">
        <v>20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 t="s">
        <v>16</v>
      </c>
      <c r="U264" s="57"/>
      <c r="V264" s="57"/>
      <c r="W264" s="57"/>
      <c r="X264" s="57"/>
      <c r="Y264" s="57"/>
      <c r="Z264" s="57" t="s">
        <v>15</v>
      </c>
      <c r="AA264" s="57"/>
      <c r="AB264" s="57"/>
      <c r="AC264" s="57"/>
      <c r="AD264" s="57"/>
      <c r="AE264" s="57" t="s">
        <v>167</v>
      </c>
      <c r="AF264" s="57"/>
      <c r="AG264" s="57"/>
      <c r="AH264" s="57"/>
      <c r="AI264" s="57"/>
      <c r="AJ264" s="57"/>
      <c r="AK264" s="57" t="s">
        <v>168</v>
      </c>
      <c r="AL264" s="57"/>
      <c r="AM264" s="57"/>
      <c r="AN264" s="57"/>
      <c r="AO264" s="57"/>
      <c r="AP264" s="57"/>
      <c r="AQ264" s="57" t="s">
        <v>169</v>
      </c>
      <c r="AR264" s="57"/>
      <c r="AS264" s="57"/>
      <c r="AT264" s="57"/>
      <c r="AU264" s="57"/>
      <c r="AV264" s="57"/>
      <c r="AW264" s="57" t="s">
        <v>120</v>
      </c>
      <c r="AX264" s="57"/>
      <c r="AY264" s="57"/>
      <c r="AZ264" s="57"/>
      <c r="BA264" s="57"/>
      <c r="BB264" s="57"/>
      <c r="BC264" s="57"/>
      <c r="BD264" s="57"/>
      <c r="BE264" s="57"/>
      <c r="BF264" s="57"/>
      <c r="BG264" s="57" t="s">
        <v>170</v>
      </c>
      <c r="BH264" s="57"/>
      <c r="BI264" s="57"/>
      <c r="BJ264" s="57"/>
      <c r="BK264" s="57"/>
      <c r="BL264" s="57"/>
    </row>
    <row r="265" spans="1:79" ht="39.950000000000003" customHeight="1">
      <c r="A265" s="74"/>
      <c r="B265" s="74"/>
      <c r="C265" s="74"/>
      <c r="D265" s="74"/>
      <c r="E265" s="74"/>
      <c r="F265" s="74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 t="s">
        <v>18</v>
      </c>
      <c r="AX265" s="57"/>
      <c r="AY265" s="57"/>
      <c r="AZ265" s="57"/>
      <c r="BA265" s="57"/>
      <c r="BB265" s="57" t="s">
        <v>17</v>
      </c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</row>
    <row r="266" spans="1:79" ht="15" customHeight="1">
      <c r="A266" s="57">
        <v>1</v>
      </c>
      <c r="B266" s="57"/>
      <c r="C266" s="57"/>
      <c r="D266" s="57"/>
      <c r="E266" s="57"/>
      <c r="F266" s="57"/>
      <c r="G266" s="57">
        <v>2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>
        <v>3</v>
      </c>
      <c r="U266" s="57"/>
      <c r="V266" s="57"/>
      <c r="W266" s="57"/>
      <c r="X266" s="57"/>
      <c r="Y266" s="57"/>
      <c r="Z266" s="57">
        <v>4</v>
      </c>
      <c r="AA266" s="57"/>
      <c r="AB266" s="57"/>
      <c r="AC266" s="57"/>
      <c r="AD266" s="57"/>
      <c r="AE266" s="57">
        <v>5</v>
      </c>
      <c r="AF266" s="57"/>
      <c r="AG266" s="57"/>
      <c r="AH266" s="57"/>
      <c r="AI266" s="57"/>
      <c r="AJ266" s="57"/>
      <c r="AK266" s="57">
        <v>6</v>
      </c>
      <c r="AL266" s="57"/>
      <c r="AM266" s="57"/>
      <c r="AN266" s="57"/>
      <c r="AO266" s="57"/>
      <c r="AP266" s="57"/>
      <c r="AQ266" s="57">
        <v>7</v>
      </c>
      <c r="AR266" s="57"/>
      <c r="AS266" s="57"/>
      <c r="AT266" s="57"/>
      <c r="AU266" s="57"/>
      <c r="AV266" s="57"/>
      <c r="AW266" s="57">
        <v>8</v>
      </c>
      <c r="AX266" s="57"/>
      <c r="AY266" s="57"/>
      <c r="AZ266" s="57"/>
      <c r="BA266" s="57"/>
      <c r="BB266" s="57">
        <v>9</v>
      </c>
      <c r="BC266" s="57"/>
      <c r="BD266" s="57"/>
      <c r="BE266" s="57"/>
      <c r="BF266" s="57"/>
      <c r="BG266" s="57">
        <v>10</v>
      </c>
      <c r="BH266" s="57"/>
      <c r="BI266" s="57"/>
      <c r="BJ266" s="57"/>
      <c r="BK266" s="57"/>
      <c r="BL266" s="57"/>
    </row>
    <row r="267" spans="1:79" s="2" customFormat="1" ht="12" hidden="1" customHeight="1">
      <c r="A267" s="60" t="s">
        <v>85</v>
      </c>
      <c r="B267" s="60"/>
      <c r="C267" s="60"/>
      <c r="D267" s="60"/>
      <c r="E267" s="60"/>
      <c r="F267" s="60"/>
      <c r="G267" s="99" t="s">
        <v>78</v>
      </c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59" t="s">
        <v>101</v>
      </c>
      <c r="U267" s="59"/>
      <c r="V267" s="59"/>
      <c r="W267" s="59"/>
      <c r="X267" s="59"/>
      <c r="Y267" s="59"/>
      <c r="Z267" s="59" t="s">
        <v>102</v>
      </c>
      <c r="AA267" s="59"/>
      <c r="AB267" s="59"/>
      <c r="AC267" s="59"/>
      <c r="AD267" s="59"/>
      <c r="AE267" s="59" t="s">
        <v>103</v>
      </c>
      <c r="AF267" s="59"/>
      <c r="AG267" s="59"/>
      <c r="AH267" s="59"/>
      <c r="AI267" s="59"/>
      <c r="AJ267" s="59"/>
      <c r="AK267" s="59" t="s">
        <v>104</v>
      </c>
      <c r="AL267" s="59"/>
      <c r="AM267" s="59"/>
      <c r="AN267" s="59"/>
      <c r="AO267" s="59"/>
      <c r="AP267" s="59"/>
      <c r="AQ267" s="100" t="s">
        <v>122</v>
      </c>
      <c r="AR267" s="59"/>
      <c r="AS267" s="59"/>
      <c r="AT267" s="59"/>
      <c r="AU267" s="59"/>
      <c r="AV267" s="59"/>
      <c r="AW267" s="59" t="s">
        <v>105</v>
      </c>
      <c r="AX267" s="59"/>
      <c r="AY267" s="59"/>
      <c r="AZ267" s="59"/>
      <c r="BA267" s="59"/>
      <c r="BB267" s="59" t="s">
        <v>106</v>
      </c>
      <c r="BC267" s="59"/>
      <c r="BD267" s="59"/>
      <c r="BE267" s="59"/>
      <c r="BF267" s="59"/>
      <c r="BG267" s="100" t="s">
        <v>123</v>
      </c>
      <c r="BH267" s="59"/>
      <c r="BI267" s="59"/>
      <c r="BJ267" s="59"/>
      <c r="BK267" s="59"/>
      <c r="BL267" s="59"/>
      <c r="CA267" s="2" t="s">
        <v>58</v>
      </c>
    </row>
    <row r="268" spans="1:79" s="136" customFormat="1" ht="12.75" customHeight="1">
      <c r="A268" s="170">
        <v>2240</v>
      </c>
      <c r="B268" s="170"/>
      <c r="C268" s="170"/>
      <c r="D268" s="170"/>
      <c r="E268" s="170"/>
      <c r="F268" s="170"/>
      <c r="G268" s="130" t="s">
        <v>344</v>
      </c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2"/>
      <c r="T268" s="181">
        <v>218300</v>
      </c>
      <c r="U268" s="181"/>
      <c r="V268" s="181"/>
      <c r="W268" s="181"/>
      <c r="X268" s="181"/>
      <c r="Y268" s="181"/>
      <c r="Z268" s="181">
        <v>15000</v>
      </c>
      <c r="AA268" s="181"/>
      <c r="AB268" s="181"/>
      <c r="AC268" s="181"/>
      <c r="AD268" s="181"/>
      <c r="AE268" s="181">
        <v>0</v>
      </c>
      <c r="AF268" s="181"/>
      <c r="AG268" s="181"/>
      <c r="AH268" s="181"/>
      <c r="AI268" s="181"/>
      <c r="AJ268" s="181"/>
      <c r="AK268" s="181">
        <v>9700</v>
      </c>
      <c r="AL268" s="181"/>
      <c r="AM268" s="181"/>
      <c r="AN268" s="181"/>
      <c r="AO268" s="181"/>
      <c r="AP268" s="181"/>
      <c r="AQ268" s="181">
        <f>IF(ISNUMBER(AK268),AK268,0)-IF(ISNUMBER(AE268),AE268,0)</f>
        <v>9700</v>
      </c>
      <c r="AR268" s="181"/>
      <c r="AS268" s="181"/>
      <c r="AT268" s="181"/>
      <c r="AU268" s="181"/>
      <c r="AV268" s="181"/>
      <c r="AW268" s="181">
        <v>0</v>
      </c>
      <c r="AX268" s="181"/>
      <c r="AY268" s="181"/>
      <c r="AZ268" s="181"/>
      <c r="BA268" s="181"/>
      <c r="BB268" s="181">
        <v>0</v>
      </c>
      <c r="BC268" s="181"/>
      <c r="BD268" s="181"/>
      <c r="BE268" s="181"/>
      <c r="BF268" s="181"/>
      <c r="BG268" s="181">
        <f>IF(ISNUMBER(Z268),Z268,0)+IF(ISNUMBER(AK268),AK268,0)</f>
        <v>24700</v>
      </c>
      <c r="BH268" s="181"/>
      <c r="BI268" s="181"/>
      <c r="BJ268" s="181"/>
      <c r="BK268" s="181"/>
      <c r="BL268" s="181"/>
      <c r="CA268" s="136" t="s">
        <v>59</v>
      </c>
    </row>
    <row r="269" spans="1:79" s="136" customFormat="1" ht="38.25" customHeight="1">
      <c r="A269" s="170">
        <v>2281</v>
      </c>
      <c r="B269" s="170"/>
      <c r="C269" s="170"/>
      <c r="D269" s="170"/>
      <c r="E269" s="170"/>
      <c r="F269" s="170"/>
      <c r="G269" s="130" t="s">
        <v>656</v>
      </c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2"/>
      <c r="T269" s="181">
        <v>98300</v>
      </c>
      <c r="U269" s="181"/>
      <c r="V269" s="181"/>
      <c r="W269" s="181"/>
      <c r="X269" s="181"/>
      <c r="Y269" s="181"/>
      <c r="Z269" s="181">
        <v>88525</v>
      </c>
      <c r="AA269" s="181"/>
      <c r="AB269" s="181"/>
      <c r="AC269" s="181"/>
      <c r="AD269" s="181"/>
      <c r="AE269" s="181">
        <v>0</v>
      </c>
      <c r="AF269" s="181"/>
      <c r="AG269" s="181"/>
      <c r="AH269" s="181"/>
      <c r="AI269" s="181"/>
      <c r="AJ269" s="181"/>
      <c r="AK269" s="181">
        <v>0</v>
      </c>
      <c r="AL269" s="181"/>
      <c r="AM269" s="181"/>
      <c r="AN269" s="181"/>
      <c r="AO269" s="181"/>
      <c r="AP269" s="181"/>
      <c r="AQ269" s="181">
        <f>IF(ISNUMBER(AK269),AK269,0)-IF(ISNUMBER(AE269),AE269,0)</f>
        <v>0</v>
      </c>
      <c r="AR269" s="181"/>
      <c r="AS269" s="181"/>
      <c r="AT269" s="181"/>
      <c r="AU269" s="181"/>
      <c r="AV269" s="181"/>
      <c r="AW269" s="181">
        <v>0</v>
      </c>
      <c r="AX269" s="181"/>
      <c r="AY269" s="181"/>
      <c r="AZ269" s="181"/>
      <c r="BA269" s="181"/>
      <c r="BB269" s="181">
        <v>0</v>
      </c>
      <c r="BC269" s="181"/>
      <c r="BD269" s="181"/>
      <c r="BE269" s="181"/>
      <c r="BF269" s="181"/>
      <c r="BG269" s="181">
        <f>IF(ISNUMBER(Z269),Z269,0)+IF(ISNUMBER(AK269),AK269,0)</f>
        <v>88525</v>
      </c>
      <c r="BH269" s="181"/>
      <c r="BI269" s="181"/>
      <c r="BJ269" s="181"/>
      <c r="BK269" s="181"/>
      <c r="BL269" s="181"/>
    </row>
    <row r="270" spans="1:79" s="9" customFormat="1" ht="12.75" customHeight="1">
      <c r="A270" s="119"/>
      <c r="B270" s="119"/>
      <c r="C270" s="119"/>
      <c r="D270" s="119"/>
      <c r="E270" s="119"/>
      <c r="F270" s="119"/>
      <c r="G270" s="137" t="s">
        <v>179</v>
      </c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9"/>
      <c r="T270" s="180">
        <v>316600</v>
      </c>
      <c r="U270" s="180"/>
      <c r="V270" s="180"/>
      <c r="W270" s="180"/>
      <c r="X270" s="180"/>
      <c r="Y270" s="180"/>
      <c r="Z270" s="180">
        <v>103525</v>
      </c>
      <c r="AA270" s="180"/>
      <c r="AB270" s="180"/>
      <c r="AC270" s="180"/>
      <c r="AD270" s="180"/>
      <c r="AE270" s="180">
        <v>0</v>
      </c>
      <c r="AF270" s="180"/>
      <c r="AG270" s="180"/>
      <c r="AH270" s="180"/>
      <c r="AI270" s="180"/>
      <c r="AJ270" s="180"/>
      <c r="AK270" s="180">
        <v>9700</v>
      </c>
      <c r="AL270" s="180"/>
      <c r="AM270" s="180"/>
      <c r="AN270" s="180"/>
      <c r="AO270" s="180"/>
      <c r="AP270" s="180"/>
      <c r="AQ270" s="180">
        <f>IF(ISNUMBER(AK270),AK270,0)-IF(ISNUMBER(AE270),AE270,0)</f>
        <v>9700</v>
      </c>
      <c r="AR270" s="180"/>
      <c r="AS270" s="180"/>
      <c r="AT270" s="180"/>
      <c r="AU270" s="180"/>
      <c r="AV270" s="180"/>
      <c r="AW270" s="180">
        <v>0</v>
      </c>
      <c r="AX270" s="180"/>
      <c r="AY270" s="180"/>
      <c r="AZ270" s="180"/>
      <c r="BA270" s="180"/>
      <c r="BB270" s="180">
        <v>0</v>
      </c>
      <c r="BC270" s="180"/>
      <c r="BD270" s="180"/>
      <c r="BE270" s="180"/>
      <c r="BF270" s="180"/>
      <c r="BG270" s="180">
        <f>IF(ISNUMBER(Z270),Z270,0)+IF(ISNUMBER(AK270),AK270,0)</f>
        <v>113225</v>
      </c>
      <c r="BH270" s="180"/>
      <c r="BI270" s="180"/>
      <c r="BJ270" s="180"/>
      <c r="BK270" s="180"/>
      <c r="BL270" s="180"/>
    </row>
    <row r="272" spans="1:79" ht="14.25" customHeight="1">
      <c r="A272" s="67" t="s">
        <v>429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</row>
    <row r="273" spans="1:79" ht="15" customHeight="1">
      <c r="A273" s="62" t="s">
        <v>326</v>
      </c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</row>
    <row r="274" spans="1:79" ht="18" customHeight="1">
      <c r="A274" s="57" t="s">
        <v>166</v>
      </c>
      <c r="B274" s="57"/>
      <c r="C274" s="57"/>
      <c r="D274" s="57"/>
      <c r="E274" s="57"/>
      <c r="F274" s="57"/>
      <c r="G274" s="57" t="s">
        <v>20</v>
      </c>
      <c r="H274" s="57"/>
      <c r="I274" s="57"/>
      <c r="J274" s="57"/>
      <c r="K274" s="57"/>
      <c r="L274" s="57"/>
      <c r="M274" s="57"/>
      <c r="N274" s="57"/>
      <c r="O274" s="57"/>
      <c r="P274" s="57"/>
      <c r="Q274" s="57" t="s">
        <v>416</v>
      </c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 t="s">
        <v>426</v>
      </c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</row>
    <row r="275" spans="1:79" ht="42.9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 t="s">
        <v>171</v>
      </c>
      <c r="R275" s="57"/>
      <c r="S275" s="57"/>
      <c r="T275" s="57"/>
      <c r="U275" s="57"/>
      <c r="V275" s="74" t="s">
        <v>172</v>
      </c>
      <c r="W275" s="74"/>
      <c r="X275" s="74"/>
      <c r="Y275" s="74"/>
      <c r="Z275" s="57" t="s">
        <v>173</v>
      </c>
      <c r="AA275" s="57"/>
      <c r="AB275" s="57"/>
      <c r="AC275" s="57"/>
      <c r="AD275" s="57"/>
      <c r="AE275" s="57"/>
      <c r="AF275" s="57"/>
      <c r="AG275" s="57"/>
      <c r="AH275" s="57"/>
      <c r="AI275" s="57"/>
      <c r="AJ275" s="57" t="s">
        <v>174</v>
      </c>
      <c r="AK275" s="57"/>
      <c r="AL275" s="57"/>
      <c r="AM275" s="57"/>
      <c r="AN275" s="57"/>
      <c r="AO275" s="57" t="s">
        <v>21</v>
      </c>
      <c r="AP275" s="57"/>
      <c r="AQ275" s="57"/>
      <c r="AR275" s="57"/>
      <c r="AS275" s="57"/>
      <c r="AT275" s="74" t="s">
        <v>175</v>
      </c>
      <c r="AU275" s="74"/>
      <c r="AV275" s="74"/>
      <c r="AW275" s="74"/>
      <c r="AX275" s="57" t="s">
        <v>173</v>
      </c>
      <c r="AY275" s="57"/>
      <c r="AZ275" s="57"/>
      <c r="BA275" s="57"/>
      <c r="BB275" s="57"/>
      <c r="BC275" s="57"/>
      <c r="BD275" s="57"/>
      <c r="BE275" s="57"/>
      <c r="BF275" s="57"/>
      <c r="BG275" s="57"/>
      <c r="BH275" s="57" t="s">
        <v>176</v>
      </c>
      <c r="BI275" s="57"/>
      <c r="BJ275" s="57"/>
      <c r="BK275" s="57"/>
      <c r="BL275" s="57"/>
    </row>
    <row r="276" spans="1:79" ht="63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74"/>
      <c r="W276" s="74"/>
      <c r="X276" s="74"/>
      <c r="Y276" s="74"/>
      <c r="Z276" s="57" t="s">
        <v>18</v>
      </c>
      <c r="AA276" s="57"/>
      <c r="AB276" s="57"/>
      <c r="AC276" s="57"/>
      <c r="AD276" s="57"/>
      <c r="AE276" s="57" t="s">
        <v>17</v>
      </c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74"/>
      <c r="AU276" s="74"/>
      <c r="AV276" s="74"/>
      <c r="AW276" s="74"/>
      <c r="AX276" s="57" t="s">
        <v>18</v>
      </c>
      <c r="AY276" s="57"/>
      <c r="AZ276" s="57"/>
      <c r="BA276" s="57"/>
      <c r="BB276" s="57"/>
      <c r="BC276" s="57" t="s">
        <v>17</v>
      </c>
      <c r="BD276" s="57"/>
      <c r="BE276" s="57"/>
      <c r="BF276" s="57"/>
      <c r="BG276" s="57"/>
      <c r="BH276" s="57"/>
      <c r="BI276" s="57"/>
      <c r="BJ276" s="57"/>
      <c r="BK276" s="57"/>
      <c r="BL276" s="57"/>
    </row>
    <row r="277" spans="1:79" ht="15" customHeight="1">
      <c r="A277" s="57">
        <v>1</v>
      </c>
      <c r="B277" s="57"/>
      <c r="C277" s="57"/>
      <c r="D277" s="57"/>
      <c r="E277" s="57"/>
      <c r="F277" s="57"/>
      <c r="G277" s="57">
        <v>2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>
        <v>3</v>
      </c>
      <c r="R277" s="57"/>
      <c r="S277" s="57"/>
      <c r="T277" s="57"/>
      <c r="U277" s="57"/>
      <c r="V277" s="57">
        <v>4</v>
      </c>
      <c r="W277" s="57"/>
      <c r="X277" s="57"/>
      <c r="Y277" s="57"/>
      <c r="Z277" s="57">
        <v>5</v>
      </c>
      <c r="AA277" s="57"/>
      <c r="AB277" s="57"/>
      <c r="AC277" s="57"/>
      <c r="AD277" s="57"/>
      <c r="AE277" s="57">
        <v>6</v>
      </c>
      <c r="AF277" s="57"/>
      <c r="AG277" s="57"/>
      <c r="AH277" s="57"/>
      <c r="AI277" s="57"/>
      <c r="AJ277" s="57">
        <v>7</v>
      </c>
      <c r="AK277" s="57"/>
      <c r="AL277" s="57"/>
      <c r="AM277" s="57"/>
      <c r="AN277" s="57"/>
      <c r="AO277" s="57">
        <v>8</v>
      </c>
      <c r="AP277" s="57"/>
      <c r="AQ277" s="57"/>
      <c r="AR277" s="57"/>
      <c r="AS277" s="57"/>
      <c r="AT277" s="57">
        <v>9</v>
      </c>
      <c r="AU277" s="57"/>
      <c r="AV277" s="57"/>
      <c r="AW277" s="57"/>
      <c r="AX277" s="57">
        <v>10</v>
      </c>
      <c r="AY277" s="57"/>
      <c r="AZ277" s="57"/>
      <c r="BA277" s="57"/>
      <c r="BB277" s="57"/>
      <c r="BC277" s="57">
        <v>11</v>
      </c>
      <c r="BD277" s="57"/>
      <c r="BE277" s="57"/>
      <c r="BF277" s="57"/>
      <c r="BG277" s="57"/>
      <c r="BH277" s="57">
        <v>12</v>
      </c>
      <c r="BI277" s="57"/>
      <c r="BJ277" s="57"/>
      <c r="BK277" s="57"/>
      <c r="BL277" s="57"/>
    </row>
    <row r="278" spans="1:79" s="2" customFormat="1" ht="12" hidden="1" customHeight="1">
      <c r="A278" s="60" t="s">
        <v>85</v>
      </c>
      <c r="B278" s="60"/>
      <c r="C278" s="60"/>
      <c r="D278" s="60"/>
      <c r="E278" s="60"/>
      <c r="F278" s="60"/>
      <c r="G278" s="99" t="s">
        <v>78</v>
      </c>
      <c r="H278" s="99"/>
      <c r="I278" s="99"/>
      <c r="J278" s="99"/>
      <c r="K278" s="99"/>
      <c r="L278" s="99"/>
      <c r="M278" s="99"/>
      <c r="N278" s="99"/>
      <c r="O278" s="99"/>
      <c r="P278" s="99"/>
      <c r="Q278" s="59" t="s">
        <v>101</v>
      </c>
      <c r="R278" s="59"/>
      <c r="S278" s="59"/>
      <c r="T278" s="59"/>
      <c r="U278" s="59"/>
      <c r="V278" s="59" t="s">
        <v>102</v>
      </c>
      <c r="W278" s="59"/>
      <c r="X278" s="59"/>
      <c r="Y278" s="59"/>
      <c r="Z278" s="59" t="s">
        <v>103</v>
      </c>
      <c r="AA278" s="59"/>
      <c r="AB278" s="59"/>
      <c r="AC278" s="59"/>
      <c r="AD278" s="59"/>
      <c r="AE278" s="59" t="s">
        <v>104</v>
      </c>
      <c r="AF278" s="59"/>
      <c r="AG278" s="59"/>
      <c r="AH278" s="59"/>
      <c r="AI278" s="59"/>
      <c r="AJ278" s="100" t="s">
        <v>124</v>
      </c>
      <c r="AK278" s="59"/>
      <c r="AL278" s="59"/>
      <c r="AM278" s="59"/>
      <c r="AN278" s="59"/>
      <c r="AO278" s="59" t="s">
        <v>105</v>
      </c>
      <c r="AP278" s="59"/>
      <c r="AQ278" s="59"/>
      <c r="AR278" s="59"/>
      <c r="AS278" s="59"/>
      <c r="AT278" s="100" t="s">
        <v>125</v>
      </c>
      <c r="AU278" s="59"/>
      <c r="AV278" s="59"/>
      <c r="AW278" s="59"/>
      <c r="AX278" s="59" t="s">
        <v>106</v>
      </c>
      <c r="AY278" s="59"/>
      <c r="AZ278" s="59"/>
      <c r="BA278" s="59"/>
      <c r="BB278" s="59"/>
      <c r="BC278" s="59" t="s">
        <v>107</v>
      </c>
      <c r="BD278" s="59"/>
      <c r="BE278" s="59"/>
      <c r="BF278" s="59"/>
      <c r="BG278" s="59"/>
      <c r="BH278" s="100" t="s">
        <v>124</v>
      </c>
      <c r="BI278" s="59"/>
      <c r="BJ278" s="59"/>
      <c r="BK278" s="59"/>
      <c r="BL278" s="59"/>
      <c r="CA278" s="2" t="s">
        <v>60</v>
      </c>
    </row>
    <row r="279" spans="1:79" s="136" customFormat="1" ht="25.5" customHeight="1">
      <c r="A279" s="170">
        <v>2240</v>
      </c>
      <c r="B279" s="170"/>
      <c r="C279" s="170"/>
      <c r="D279" s="170"/>
      <c r="E279" s="170"/>
      <c r="F279" s="170"/>
      <c r="G279" s="130" t="s">
        <v>344</v>
      </c>
      <c r="H279" s="131"/>
      <c r="I279" s="131"/>
      <c r="J279" s="131"/>
      <c r="K279" s="131"/>
      <c r="L279" s="131"/>
      <c r="M279" s="131"/>
      <c r="N279" s="131"/>
      <c r="O279" s="131"/>
      <c r="P279" s="132"/>
      <c r="Q279" s="181">
        <v>91700</v>
      </c>
      <c r="R279" s="181"/>
      <c r="S279" s="181"/>
      <c r="T279" s="181"/>
      <c r="U279" s="181"/>
      <c r="V279" s="181">
        <v>9700</v>
      </c>
      <c r="W279" s="181"/>
      <c r="X279" s="181"/>
      <c r="Y279" s="181"/>
      <c r="Z279" s="181">
        <v>9700</v>
      </c>
      <c r="AA279" s="181"/>
      <c r="AB279" s="181"/>
      <c r="AC279" s="181"/>
      <c r="AD279" s="181"/>
      <c r="AE279" s="181">
        <v>0</v>
      </c>
      <c r="AF279" s="181"/>
      <c r="AG279" s="181"/>
      <c r="AH279" s="181"/>
      <c r="AI279" s="181"/>
      <c r="AJ279" s="181">
        <f>IF(ISNUMBER(Q279),Q279,0)-IF(ISNUMBER(Z279),Z279,0)</f>
        <v>82000</v>
      </c>
      <c r="AK279" s="181"/>
      <c r="AL279" s="181"/>
      <c r="AM279" s="181"/>
      <c r="AN279" s="181"/>
      <c r="AO279" s="181">
        <v>139200</v>
      </c>
      <c r="AP279" s="181"/>
      <c r="AQ279" s="181"/>
      <c r="AR279" s="181"/>
      <c r="AS279" s="181"/>
      <c r="AT279" s="181">
        <f>IF(ISNUMBER(V279),V279,0)-IF(ISNUMBER(Z279),Z279,0)-IF(ISNUMBER(AE279),AE279,0)</f>
        <v>0</v>
      </c>
      <c r="AU279" s="181"/>
      <c r="AV279" s="181"/>
      <c r="AW279" s="181"/>
      <c r="AX279" s="181">
        <v>0</v>
      </c>
      <c r="AY279" s="181"/>
      <c r="AZ279" s="181"/>
      <c r="BA279" s="181"/>
      <c r="BB279" s="181"/>
      <c r="BC279" s="181">
        <v>0</v>
      </c>
      <c r="BD279" s="181"/>
      <c r="BE279" s="181"/>
      <c r="BF279" s="181"/>
      <c r="BG279" s="181"/>
      <c r="BH279" s="181">
        <f>IF(ISNUMBER(AO279),AO279,0)-IF(ISNUMBER(AX279),AX279,0)</f>
        <v>139200</v>
      </c>
      <c r="BI279" s="181"/>
      <c r="BJ279" s="181"/>
      <c r="BK279" s="181"/>
      <c r="BL279" s="181"/>
      <c r="CA279" s="136" t="s">
        <v>61</v>
      </c>
    </row>
    <row r="280" spans="1:79" s="136" customFormat="1" ht="51" customHeight="1">
      <c r="A280" s="170">
        <v>2281</v>
      </c>
      <c r="B280" s="170"/>
      <c r="C280" s="170"/>
      <c r="D280" s="170"/>
      <c r="E280" s="170"/>
      <c r="F280" s="170"/>
      <c r="G280" s="130" t="s">
        <v>656</v>
      </c>
      <c r="H280" s="131"/>
      <c r="I280" s="131"/>
      <c r="J280" s="131"/>
      <c r="K280" s="131"/>
      <c r="L280" s="131"/>
      <c r="M280" s="131"/>
      <c r="N280" s="131"/>
      <c r="O280" s="131"/>
      <c r="P280" s="132"/>
      <c r="Q280" s="181">
        <v>449000</v>
      </c>
      <c r="R280" s="181"/>
      <c r="S280" s="181"/>
      <c r="T280" s="181"/>
      <c r="U280" s="181"/>
      <c r="V280" s="181">
        <v>0</v>
      </c>
      <c r="W280" s="181"/>
      <c r="X280" s="181"/>
      <c r="Y280" s="181"/>
      <c r="Z280" s="181">
        <v>0</v>
      </c>
      <c r="AA280" s="181"/>
      <c r="AB280" s="181"/>
      <c r="AC280" s="181"/>
      <c r="AD280" s="181"/>
      <c r="AE280" s="181">
        <v>0</v>
      </c>
      <c r="AF280" s="181"/>
      <c r="AG280" s="181"/>
      <c r="AH280" s="181"/>
      <c r="AI280" s="181"/>
      <c r="AJ280" s="181">
        <f>IF(ISNUMBER(Q280),Q280,0)-IF(ISNUMBER(Z280),Z280,0)</f>
        <v>449000</v>
      </c>
      <c r="AK280" s="181"/>
      <c r="AL280" s="181"/>
      <c r="AM280" s="181"/>
      <c r="AN280" s="181"/>
      <c r="AO280" s="181">
        <v>0</v>
      </c>
      <c r="AP280" s="181"/>
      <c r="AQ280" s="181"/>
      <c r="AR280" s="181"/>
      <c r="AS280" s="181"/>
      <c r="AT280" s="181">
        <f>IF(ISNUMBER(V280),V280,0)-IF(ISNUMBER(Z280),Z280,0)-IF(ISNUMBER(AE280),AE280,0)</f>
        <v>0</v>
      </c>
      <c r="AU280" s="181"/>
      <c r="AV280" s="181"/>
      <c r="AW280" s="181"/>
      <c r="AX280" s="181">
        <v>0</v>
      </c>
      <c r="AY280" s="181"/>
      <c r="AZ280" s="181"/>
      <c r="BA280" s="181"/>
      <c r="BB280" s="181"/>
      <c r="BC280" s="181">
        <v>0</v>
      </c>
      <c r="BD280" s="181"/>
      <c r="BE280" s="181"/>
      <c r="BF280" s="181"/>
      <c r="BG280" s="181"/>
      <c r="BH280" s="181">
        <f>IF(ISNUMBER(AO280),AO280,0)-IF(ISNUMBER(AX280),AX280,0)</f>
        <v>0</v>
      </c>
      <c r="BI280" s="181"/>
      <c r="BJ280" s="181"/>
      <c r="BK280" s="181"/>
      <c r="BL280" s="181"/>
    </row>
    <row r="281" spans="1:79" s="9" customFormat="1" ht="12.75" customHeight="1">
      <c r="A281" s="119"/>
      <c r="B281" s="119"/>
      <c r="C281" s="119"/>
      <c r="D281" s="119"/>
      <c r="E281" s="119"/>
      <c r="F281" s="119"/>
      <c r="G281" s="137" t="s">
        <v>179</v>
      </c>
      <c r="H281" s="138"/>
      <c r="I281" s="138"/>
      <c r="J281" s="138"/>
      <c r="K281" s="138"/>
      <c r="L281" s="138"/>
      <c r="M281" s="138"/>
      <c r="N281" s="138"/>
      <c r="O281" s="138"/>
      <c r="P281" s="139"/>
      <c r="Q281" s="180">
        <v>540700</v>
      </c>
      <c r="R281" s="180"/>
      <c r="S281" s="180"/>
      <c r="T281" s="180"/>
      <c r="U281" s="180"/>
      <c r="V281" s="180">
        <v>9700</v>
      </c>
      <c r="W281" s="180"/>
      <c r="X281" s="180"/>
      <c r="Y281" s="180"/>
      <c r="Z281" s="180">
        <v>9700</v>
      </c>
      <c r="AA281" s="180"/>
      <c r="AB281" s="180"/>
      <c r="AC281" s="180"/>
      <c r="AD281" s="180"/>
      <c r="AE281" s="180">
        <v>0</v>
      </c>
      <c r="AF281" s="180"/>
      <c r="AG281" s="180"/>
      <c r="AH281" s="180"/>
      <c r="AI281" s="180"/>
      <c r="AJ281" s="180">
        <f>IF(ISNUMBER(Q281),Q281,0)-IF(ISNUMBER(Z281),Z281,0)</f>
        <v>531000</v>
      </c>
      <c r="AK281" s="180"/>
      <c r="AL281" s="180"/>
      <c r="AM281" s="180"/>
      <c r="AN281" s="180"/>
      <c r="AO281" s="180">
        <v>139200</v>
      </c>
      <c r="AP281" s="180"/>
      <c r="AQ281" s="180"/>
      <c r="AR281" s="180"/>
      <c r="AS281" s="180"/>
      <c r="AT281" s="180">
        <f>IF(ISNUMBER(V281),V281,0)-IF(ISNUMBER(Z281),Z281,0)-IF(ISNUMBER(AE281),AE281,0)</f>
        <v>0</v>
      </c>
      <c r="AU281" s="180"/>
      <c r="AV281" s="180"/>
      <c r="AW281" s="180"/>
      <c r="AX281" s="180">
        <v>0</v>
      </c>
      <c r="AY281" s="180"/>
      <c r="AZ281" s="180"/>
      <c r="BA281" s="180"/>
      <c r="BB281" s="180"/>
      <c r="BC281" s="180">
        <v>0</v>
      </c>
      <c r="BD281" s="180"/>
      <c r="BE281" s="180"/>
      <c r="BF281" s="180"/>
      <c r="BG281" s="180"/>
      <c r="BH281" s="180">
        <f>IF(ISNUMBER(AO281),AO281,0)-IF(ISNUMBER(AX281),AX281,0)</f>
        <v>139200</v>
      </c>
      <c r="BI281" s="180"/>
      <c r="BJ281" s="180"/>
      <c r="BK281" s="180"/>
      <c r="BL281" s="180"/>
    </row>
    <row r="283" spans="1:79" ht="14.25" customHeight="1">
      <c r="A283" s="67" t="s">
        <v>417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</row>
    <row r="284" spans="1:79" ht="15" customHeight="1">
      <c r="A284" s="62" t="s">
        <v>326</v>
      </c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</row>
    <row r="285" spans="1:79" ht="42.95" customHeight="1">
      <c r="A285" s="74" t="s">
        <v>166</v>
      </c>
      <c r="B285" s="74"/>
      <c r="C285" s="74"/>
      <c r="D285" s="74"/>
      <c r="E285" s="74"/>
      <c r="F285" s="74"/>
      <c r="G285" s="57" t="s">
        <v>20</v>
      </c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 t="s">
        <v>16</v>
      </c>
      <c r="U285" s="57"/>
      <c r="V285" s="57"/>
      <c r="W285" s="57"/>
      <c r="X285" s="57"/>
      <c r="Y285" s="57"/>
      <c r="Z285" s="57" t="s">
        <v>15</v>
      </c>
      <c r="AA285" s="57"/>
      <c r="AB285" s="57"/>
      <c r="AC285" s="57"/>
      <c r="AD285" s="57"/>
      <c r="AE285" s="57" t="s">
        <v>414</v>
      </c>
      <c r="AF285" s="57"/>
      <c r="AG285" s="57"/>
      <c r="AH285" s="57"/>
      <c r="AI285" s="57"/>
      <c r="AJ285" s="57"/>
      <c r="AK285" s="57" t="s">
        <v>418</v>
      </c>
      <c r="AL285" s="57"/>
      <c r="AM285" s="57"/>
      <c r="AN285" s="57"/>
      <c r="AO285" s="57"/>
      <c r="AP285" s="57"/>
      <c r="AQ285" s="57" t="s">
        <v>430</v>
      </c>
      <c r="AR285" s="57"/>
      <c r="AS285" s="57"/>
      <c r="AT285" s="57"/>
      <c r="AU285" s="57"/>
      <c r="AV285" s="57"/>
      <c r="AW285" s="57" t="s">
        <v>19</v>
      </c>
      <c r="AX285" s="57"/>
      <c r="AY285" s="57"/>
      <c r="AZ285" s="57"/>
      <c r="BA285" s="57"/>
      <c r="BB285" s="57"/>
      <c r="BC285" s="57"/>
      <c r="BD285" s="57"/>
      <c r="BE285" s="57" t="s">
        <v>190</v>
      </c>
      <c r="BF285" s="57"/>
      <c r="BG285" s="57"/>
      <c r="BH285" s="57"/>
      <c r="BI285" s="57"/>
      <c r="BJ285" s="57"/>
      <c r="BK285" s="57"/>
      <c r="BL285" s="57"/>
    </row>
    <row r="286" spans="1:79" ht="21.75" customHeight="1">
      <c r="A286" s="74"/>
      <c r="B286" s="74"/>
      <c r="C286" s="74"/>
      <c r="D286" s="74"/>
      <c r="E286" s="74"/>
      <c r="F286" s="74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</row>
    <row r="287" spans="1:79" ht="15" customHeight="1">
      <c r="A287" s="57">
        <v>1</v>
      </c>
      <c r="B287" s="57"/>
      <c r="C287" s="57"/>
      <c r="D287" s="57"/>
      <c r="E287" s="57"/>
      <c r="F287" s="57"/>
      <c r="G287" s="57">
        <v>2</v>
      </c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>
        <v>3</v>
      </c>
      <c r="U287" s="57"/>
      <c r="V287" s="57"/>
      <c r="W287" s="57"/>
      <c r="X287" s="57"/>
      <c r="Y287" s="57"/>
      <c r="Z287" s="57">
        <v>4</v>
      </c>
      <c r="AA287" s="57"/>
      <c r="AB287" s="57"/>
      <c r="AC287" s="57"/>
      <c r="AD287" s="57"/>
      <c r="AE287" s="57">
        <v>5</v>
      </c>
      <c r="AF287" s="57"/>
      <c r="AG287" s="57"/>
      <c r="AH287" s="57"/>
      <c r="AI287" s="57"/>
      <c r="AJ287" s="57"/>
      <c r="AK287" s="57">
        <v>6</v>
      </c>
      <c r="AL287" s="57"/>
      <c r="AM287" s="57"/>
      <c r="AN287" s="57"/>
      <c r="AO287" s="57"/>
      <c r="AP287" s="57"/>
      <c r="AQ287" s="57">
        <v>7</v>
      </c>
      <c r="AR287" s="57"/>
      <c r="AS287" s="57"/>
      <c r="AT287" s="57"/>
      <c r="AU287" s="57"/>
      <c r="AV287" s="57"/>
      <c r="AW287" s="60">
        <v>8</v>
      </c>
      <c r="AX287" s="60"/>
      <c r="AY287" s="60"/>
      <c r="AZ287" s="60"/>
      <c r="BA287" s="60"/>
      <c r="BB287" s="60"/>
      <c r="BC287" s="60"/>
      <c r="BD287" s="60"/>
      <c r="BE287" s="60">
        <v>9</v>
      </c>
      <c r="BF287" s="60"/>
      <c r="BG287" s="60"/>
      <c r="BH287" s="60"/>
      <c r="BI287" s="60"/>
      <c r="BJ287" s="60"/>
      <c r="BK287" s="60"/>
      <c r="BL287" s="60"/>
    </row>
    <row r="288" spans="1:79" s="2" customFormat="1" ht="18.75" hidden="1" customHeight="1">
      <c r="A288" s="60" t="s">
        <v>85</v>
      </c>
      <c r="B288" s="60"/>
      <c r="C288" s="60"/>
      <c r="D288" s="60"/>
      <c r="E288" s="60"/>
      <c r="F288" s="60"/>
      <c r="G288" s="99" t="s">
        <v>78</v>
      </c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59" t="s">
        <v>101</v>
      </c>
      <c r="U288" s="59"/>
      <c r="V288" s="59"/>
      <c r="W288" s="59"/>
      <c r="X288" s="59"/>
      <c r="Y288" s="59"/>
      <c r="Z288" s="59" t="s">
        <v>102</v>
      </c>
      <c r="AA288" s="59"/>
      <c r="AB288" s="59"/>
      <c r="AC288" s="59"/>
      <c r="AD288" s="59"/>
      <c r="AE288" s="59" t="s">
        <v>103</v>
      </c>
      <c r="AF288" s="59"/>
      <c r="AG288" s="59"/>
      <c r="AH288" s="59"/>
      <c r="AI288" s="59"/>
      <c r="AJ288" s="59"/>
      <c r="AK288" s="59" t="s">
        <v>104</v>
      </c>
      <c r="AL288" s="59"/>
      <c r="AM288" s="59"/>
      <c r="AN288" s="59"/>
      <c r="AO288" s="59"/>
      <c r="AP288" s="59"/>
      <c r="AQ288" s="59" t="s">
        <v>105</v>
      </c>
      <c r="AR288" s="59"/>
      <c r="AS288" s="59"/>
      <c r="AT288" s="59"/>
      <c r="AU288" s="59"/>
      <c r="AV288" s="59"/>
      <c r="AW288" s="99" t="s">
        <v>108</v>
      </c>
      <c r="AX288" s="99"/>
      <c r="AY288" s="99"/>
      <c r="AZ288" s="99"/>
      <c r="BA288" s="99"/>
      <c r="BB288" s="99"/>
      <c r="BC288" s="99"/>
      <c r="BD288" s="99"/>
      <c r="BE288" s="99" t="s">
        <v>109</v>
      </c>
      <c r="BF288" s="99"/>
      <c r="BG288" s="99"/>
      <c r="BH288" s="99"/>
      <c r="BI288" s="99"/>
      <c r="BJ288" s="99"/>
      <c r="BK288" s="99"/>
      <c r="BL288" s="99"/>
      <c r="CA288" s="2" t="s">
        <v>62</v>
      </c>
    </row>
    <row r="289" spans="1:79" s="9" customFormat="1" ht="12.75" customHeight="1">
      <c r="A289" s="119"/>
      <c r="B289" s="119"/>
      <c r="C289" s="119"/>
      <c r="D289" s="119"/>
      <c r="E289" s="119"/>
      <c r="F289" s="119"/>
      <c r="G289" s="182" t="s">
        <v>179</v>
      </c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CA289" s="9" t="s">
        <v>63</v>
      </c>
    </row>
    <row r="291" spans="1:79" ht="14.25" customHeight="1">
      <c r="A291" s="67" t="s">
        <v>419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</row>
    <row r="292" spans="1:79" ht="1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</row>
    <row r="293" spans="1:79" ht="1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79" ht="14.25">
      <c r="A295" s="67" t="s">
        <v>443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</row>
    <row r="296" spans="1:79" ht="14.25">
      <c r="A296" s="67" t="s">
        <v>420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</row>
    <row r="297" spans="1:79" ht="1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</row>
    <row r="298" spans="1:79" ht="1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79" ht="18.95" customHeight="1">
      <c r="A301" s="152" t="s">
        <v>320</v>
      </c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  <c r="AA301" s="149"/>
      <c r="AB301" s="40"/>
      <c r="AC301" s="40"/>
      <c r="AD301" s="40"/>
      <c r="AE301" s="40"/>
      <c r="AF301" s="40"/>
      <c r="AG301" s="40"/>
      <c r="AH301" s="43"/>
      <c r="AI301" s="43"/>
      <c r="AJ301" s="43"/>
      <c r="AK301" s="43"/>
      <c r="AL301" s="43"/>
      <c r="AM301" s="43"/>
      <c r="AN301" s="43"/>
      <c r="AO301" s="43"/>
      <c r="AP301" s="43"/>
      <c r="AQ301" s="40"/>
      <c r="AR301" s="40"/>
      <c r="AS301" s="40"/>
      <c r="AT301" s="40"/>
      <c r="AU301" s="153" t="s">
        <v>322</v>
      </c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</row>
    <row r="302" spans="1:79" ht="12.75" customHeight="1">
      <c r="AB302" s="41"/>
      <c r="AC302" s="41"/>
      <c r="AD302" s="41"/>
      <c r="AE302" s="41"/>
      <c r="AF302" s="41"/>
      <c r="AG302" s="41"/>
      <c r="AH302" s="45" t="s">
        <v>2</v>
      </c>
      <c r="AI302" s="45"/>
      <c r="AJ302" s="45"/>
      <c r="AK302" s="45"/>
      <c r="AL302" s="45"/>
      <c r="AM302" s="45"/>
      <c r="AN302" s="45"/>
      <c r="AO302" s="45"/>
      <c r="AP302" s="45"/>
      <c r="AQ302" s="41"/>
      <c r="AR302" s="41"/>
      <c r="AS302" s="41"/>
      <c r="AT302" s="41"/>
      <c r="AU302" s="45" t="s">
        <v>205</v>
      </c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</row>
    <row r="303" spans="1:79" ht="15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79" ht="18" customHeight="1">
      <c r="A304" s="152" t="s">
        <v>321</v>
      </c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  <c r="AA304" s="149"/>
      <c r="AB304" s="41"/>
      <c r="AC304" s="41"/>
      <c r="AD304" s="41"/>
      <c r="AE304" s="41"/>
      <c r="AF304" s="41"/>
      <c r="AG304" s="41"/>
      <c r="AH304" s="44"/>
      <c r="AI304" s="44"/>
      <c r="AJ304" s="44"/>
      <c r="AK304" s="44"/>
      <c r="AL304" s="44"/>
      <c r="AM304" s="44"/>
      <c r="AN304" s="44"/>
      <c r="AO304" s="44"/>
      <c r="AP304" s="44"/>
      <c r="AQ304" s="41"/>
      <c r="AR304" s="41"/>
      <c r="AS304" s="41"/>
      <c r="AT304" s="41"/>
      <c r="AU304" s="154" t="s">
        <v>323</v>
      </c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</row>
    <row r="305" spans="28:58" ht="12" customHeight="1">
      <c r="AB305" s="41"/>
      <c r="AC305" s="41"/>
      <c r="AD305" s="41"/>
      <c r="AE305" s="41"/>
      <c r="AF305" s="41"/>
      <c r="AG305" s="41"/>
      <c r="AH305" s="45" t="s">
        <v>2</v>
      </c>
      <c r="AI305" s="45"/>
      <c r="AJ305" s="45"/>
      <c r="AK305" s="45"/>
      <c r="AL305" s="45"/>
      <c r="AM305" s="45"/>
      <c r="AN305" s="45"/>
      <c r="AO305" s="45"/>
      <c r="AP305" s="45"/>
      <c r="AQ305" s="41"/>
      <c r="AR305" s="41"/>
      <c r="AS305" s="41"/>
      <c r="AT305" s="41"/>
      <c r="AU305" s="45" t="s">
        <v>205</v>
      </c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</row>
  </sheetData>
  <mergeCells count="2231">
    <mergeCell ref="AO281:AS281"/>
    <mergeCell ref="AT281:AW281"/>
    <mergeCell ref="AX281:BB281"/>
    <mergeCell ref="BC281:BG281"/>
    <mergeCell ref="BH281:BL281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BG270:BL270"/>
    <mergeCell ref="Z270:AD270"/>
    <mergeCell ref="AE270:AJ270"/>
    <mergeCell ref="AK270:AP270"/>
    <mergeCell ref="AQ270:AV270"/>
    <mergeCell ref="AW270:BA270"/>
    <mergeCell ref="BB270:BF270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69:BF269"/>
    <mergeCell ref="AP245:AT245"/>
    <mergeCell ref="AU245:AY245"/>
    <mergeCell ref="AZ245:BD245"/>
    <mergeCell ref="AK244:AO244"/>
    <mergeCell ref="AP244:AT244"/>
    <mergeCell ref="AU244:AY244"/>
    <mergeCell ref="AZ244:BD244"/>
    <mergeCell ref="A245:F245"/>
    <mergeCell ref="G245:S245"/>
    <mergeCell ref="T245:Z245"/>
    <mergeCell ref="AA245:AE245"/>
    <mergeCell ref="AF245:AJ245"/>
    <mergeCell ref="AK245:AO245"/>
    <mergeCell ref="A244:F244"/>
    <mergeCell ref="G244:S244"/>
    <mergeCell ref="T244:Z244"/>
    <mergeCell ref="AA244:AE244"/>
    <mergeCell ref="AF244:AJ244"/>
    <mergeCell ref="BE235:BI235"/>
    <mergeCell ref="BJ235:BN235"/>
    <mergeCell ref="BO235:BS235"/>
    <mergeCell ref="BO234:BS234"/>
    <mergeCell ref="A235:F235"/>
    <mergeCell ref="G235:S235"/>
    <mergeCell ref="T235:Z235"/>
    <mergeCell ref="AA235:AE235"/>
    <mergeCell ref="AF235:AJ235"/>
    <mergeCell ref="AK235:AO235"/>
    <mergeCell ref="AP235:AT235"/>
    <mergeCell ref="AU235:AY235"/>
    <mergeCell ref="AZ235:BD235"/>
    <mergeCell ref="AK234:AO234"/>
    <mergeCell ref="AP234:AT234"/>
    <mergeCell ref="AU234:AY234"/>
    <mergeCell ref="AZ234:BD234"/>
    <mergeCell ref="BE234:BI234"/>
    <mergeCell ref="BJ234:BN234"/>
    <mergeCell ref="A234:F234"/>
    <mergeCell ref="G234:S234"/>
    <mergeCell ref="T234:Z234"/>
    <mergeCell ref="AA234:AE234"/>
    <mergeCell ref="AF234:AJ234"/>
    <mergeCell ref="AX223:AZ223"/>
    <mergeCell ref="BA223:BC223"/>
    <mergeCell ref="BD223:BF223"/>
    <mergeCell ref="BG223:BI223"/>
    <mergeCell ref="BJ223:BL223"/>
    <mergeCell ref="A223:C223"/>
    <mergeCell ref="D223:V223"/>
    <mergeCell ref="W223:Y223"/>
    <mergeCell ref="Z223:AB223"/>
    <mergeCell ref="AC223:AE223"/>
    <mergeCell ref="AF223:AH223"/>
    <mergeCell ref="AI223:AK223"/>
    <mergeCell ref="A213:T213"/>
    <mergeCell ref="U213:Y213"/>
    <mergeCell ref="Z213:AD213"/>
    <mergeCell ref="AE213:AI213"/>
    <mergeCell ref="AJ213:AN213"/>
    <mergeCell ref="AO213:AS213"/>
    <mergeCell ref="AT213:AX213"/>
    <mergeCell ref="AY213:BC213"/>
    <mergeCell ref="BD213:BH213"/>
    <mergeCell ref="BE204:BI204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V163:AE163"/>
    <mergeCell ref="AF163:AJ163"/>
    <mergeCell ref="AK163:AO163"/>
    <mergeCell ref="AP163:AT163"/>
    <mergeCell ref="AU163:AY163"/>
    <mergeCell ref="AZ163:BD163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54:BI154"/>
    <mergeCell ref="BJ154:BN154"/>
    <mergeCell ref="BO154:BS154"/>
    <mergeCell ref="BT154:BX154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9:BD289"/>
    <mergeCell ref="BE289:BL289"/>
    <mergeCell ref="A291:BL291"/>
    <mergeCell ref="A292:BL292"/>
    <mergeCell ref="A295:BL295"/>
    <mergeCell ref="A296:BL296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BE285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A283:BL283"/>
    <mergeCell ref="A284:BL284"/>
    <mergeCell ref="A285:F286"/>
    <mergeCell ref="G285:S286"/>
    <mergeCell ref="T285:Y286"/>
    <mergeCell ref="Z285:AD286"/>
    <mergeCell ref="AE285:AJ286"/>
    <mergeCell ref="AK285:AP286"/>
    <mergeCell ref="AQ285:AV286"/>
    <mergeCell ref="AW285:BD286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T275:AW276"/>
    <mergeCell ref="AX275:BG275"/>
    <mergeCell ref="BH275:BL276"/>
    <mergeCell ref="Z276:AD276"/>
    <mergeCell ref="AE276:AI276"/>
    <mergeCell ref="AX276:BB276"/>
    <mergeCell ref="BC276:BG276"/>
    <mergeCell ref="A273:BL273"/>
    <mergeCell ref="A274:F276"/>
    <mergeCell ref="G274:P276"/>
    <mergeCell ref="Q274:AN274"/>
    <mergeCell ref="AO274:BL274"/>
    <mergeCell ref="Q275:U276"/>
    <mergeCell ref="V275:Y276"/>
    <mergeCell ref="Z275:AI275"/>
    <mergeCell ref="AJ275:AN276"/>
    <mergeCell ref="AO275:AS276"/>
    <mergeCell ref="AK268:AP268"/>
    <mergeCell ref="AQ268:AV268"/>
    <mergeCell ref="AW268:BA268"/>
    <mergeCell ref="BB268:BF268"/>
    <mergeCell ref="BG268:BL268"/>
    <mergeCell ref="A272:BL272"/>
    <mergeCell ref="BG269:BL269"/>
    <mergeCell ref="A270:F270"/>
    <mergeCell ref="G270:S270"/>
    <mergeCell ref="T270:Y270"/>
    <mergeCell ref="AK267:AP267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K266:AP266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Q264:AV265"/>
    <mergeCell ref="AW264:BF264"/>
    <mergeCell ref="BG264:BL265"/>
    <mergeCell ref="AW265:BA265"/>
    <mergeCell ref="BB265:BF265"/>
    <mergeCell ref="A266:F266"/>
    <mergeCell ref="G266:S266"/>
    <mergeCell ref="T266:Y266"/>
    <mergeCell ref="Z266:AD266"/>
    <mergeCell ref="AE266:AJ266"/>
    <mergeCell ref="A264:F265"/>
    <mergeCell ref="G264:S265"/>
    <mergeCell ref="T264:Y265"/>
    <mergeCell ref="Z264:AD265"/>
    <mergeCell ref="AE264:AJ265"/>
    <mergeCell ref="AK264:AP265"/>
    <mergeCell ref="BP254:BS254"/>
    <mergeCell ref="A257:BL257"/>
    <mergeCell ref="A258:BL258"/>
    <mergeCell ref="A261:BL261"/>
    <mergeCell ref="A262:BL262"/>
    <mergeCell ref="A263:BL263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BP252:BS252"/>
    <mergeCell ref="A253:M253"/>
    <mergeCell ref="N253:U253"/>
    <mergeCell ref="V253:Z253"/>
    <mergeCell ref="AA253:AE253"/>
    <mergeCell ref="AF253:AI253"/>
    <mergeCell ref="AJ253:AN253"/>
    <mergeCell ref="AO253:AR253"/>
    <mergeCell ref="AS253:AW253"/>
    <mergeCell ref="AX253:BA253"/>
    <mergeCell ref="AO252:AR252"/>
    <mergeCell ref="AS252:AW252"/>
    <mergeCell ref="AX252:BA252"/>
    <mergeCell ref="BB252:BF252"/>
    <mergeCell ref="BG252:BJ252"/>
    <mergeCell ref="BK252:BO252"/>
    <mergeCell ref="BB251:BF251"/>
    <mergeCell ref="BG251:BJ251"/>
    <mergeCell ref="BK251:BO251"/>
    <mergeCell ref="BP251:BS251"/>
    <mergeCell ref="A252:M252"/>
    <mergeCell ref="N252:U252"/>
    <mergeCell ref="V252:Z252"/>
    <mergeCell ref="AA252:AE252"/>
    <mergeCell ref="AF252:AI252"/>
    <mergeCell ref="AJ252:AN252"/>
    <mergeCell ref="AA251:AE251"/>
    <mergeCell ref="AF251:AI251"/>
    <mergeCell ref="AJ251:AN251"/>
    <mergeCell ref="AO251:AR251"/>
    <mergeCell ref="AS251:AW251"/>
    <mergeCell ref="AX251:BA251"/>
    <mergeCell ref="A248:BL248"/>
    <mergeCell ref="A249:BM249"/>
    <mergeCell ref="A250:M251"/>
    <mergeCell ref="N250:U251"/>
    <mergeCell ref="V250:Z251"/>
    <mergeCell ref="AA250:AI250"/>
    <mergeCell ref="AJ250:AR250"/>
    <mergeCell ref="AS250:BA250"/>
    <mergeCell ref="BB250:BJ250"/>
    <mergeCell ref="BK250:BS250"/>
    <mergeCell ref="AZ242:BD242"/>
    <mergeCell ref="A243:F243"/>
    <mergeCell ref="G243:S243"/>
    <mergeCell ref="T243:Z243"/>
    <mergeCell ref="AA243:AE243"/>
    <mergeCell ref="AF243:AJ243"/>
    <mergeCell ref="AK243:AO243"/>
    <mergeCell ref="AP243:AT243"/>
    <mergeCell ref="AU243:AY243"/>
    <mergeCell ref="AZ243:BD243"/>
    <mergeCell ref="AU241:AY241"/>
    <mergeCell ref="AZ241:BD241"/>
    <mergeCell ref="A242:F242"/>
    <mergeCell ref="G242:S242"/>
    <mergeCell ref="T242:Z242"/>
    <mergeCell ref="AA242:AE242"/>
    <mergeCell ref="AF242:AJ242"/>
    <mergeCell ref="AK242:AO242"/>
    <mergeCell ref="AP242:AT242"/>
    <mergeCell ref="AU242:AY242"/>
    <mergeCell ref="AP240:AT240"/>
    <mergeCell ref="AU240:AY240"/>
    <mergeCell ref="AZ240:BD240"/>
    <mergeCell ref="A241:F241"/>
    <mergeCell ref="G241:S241"/>
    <mergeCell ref="T241:Z241"/>
    <mergeCell ref="AA241:AE241"/>
    <mergeCell ref="AF241:AJ241"/>
    <mergeCell ref="AK241:AO241"/>
    <mergeCell ref="AP241:AT241"/>
    <mergeCell ref="A237:BL237"/>
    <mergeCell ref="A238:BD238"/>
    <mergeCell ref="A239:F240"/>
    <mergeCell ref="G239:S240"/>
    <mergeCell ref="T239:Z240"/>
    <mergeCell ref="AA239:AO239"/>
    <mergeCell ref="AP239:BD239"/>
    <mergeCell ref="AA240:AE240"/>
    <mergeCell ref="AF240:AJ240"/>
    <mergeCell ref="AK240:AO240"/>
    <mergeCell ref="AP233:AT233"/>
    <mergeCell ref="AU233:AY233"/>
    <mergeCell ref="AZ233:BD233"/>
    <mergeCell ref="BE233:BI233"/>
    <mergeCell ref="BJ233:BN233"/>
    <mergeCell ref="BO233:BS233"/>
    <mergeCell ref="A233:F233"/>
    <mergeCell ref="G233:S233"/>
    <mergeCell ref="T233:Z233"/>
    <mergeCell ref="AA233:AE233"/>
    <mergeCell ref="AF233:AJ233"/>
    <mergeCell ref="AK233:AO233"/>
    <mergeCell ref="AP232:AT232"/>
    <mergeCell ref="AU232:AY232"/>
    <mergeCell ref="AZ232:BD232"/>
    <mergeCell ref="BE232:BI232"/>
    <mergeCell ref="BJ232:BN232"/>
    <mergeCell ref="BO232:BS232"/>
    <mergeCell ref="A232:F232"/>
    <mergeCell ref="G232:S232"/>
    <mergeCell ref="T232:Z232"/>
    <mergeCell ref="AA232:AE232"/>
    <mergeCell ref="AF232:AJ232"/>
    <mergeCell ref="AK232:AO232"/>
    <mergeCell ref="AP231:AT231"/>
    <mergeCell ref="AU231:AY231"/>
    <mergeCell ref="AZ231:BD231"/>
    <mergeCell ref="BE231:BI231"/>
    <mergeCell ref="BJ231:BN231"/>
    <mergeCell ref="BO231:BS231"/>
    <mergeCell ref="A231:F231"/>
    <mergeCell ref="G231:S231"/>
    <mergeCell ref="T231:Z231"/>
    <mergeCell ref="AA231:AE231"/>
    <mergeCell ref="AF231:AJ231"/>
    <mergeCell ref="AK231:AO231"/>
    <mergeCell ref="AP230:AT230"/>
    <mergeCell ref="AU230:AY230"/>
    <mergeCell ref="AZ230:BD230"/>
    <mergeCell ref="BE230:BI230"/>
    <mergeCell ref="BJ230:BN230"/>
    <mergeCell ref="BO230:BS230"/>
    <mergeCell ref="A228:BS228"/>
    <mergeCell ref="A229:F230"/>
    <mergeCell ref="G229:S230"/>
    <mergeCell ref="T229:Z230"/>
    <mergeCell ref="AA229:AO229"/>
    <mergeCell ref="AP229:BD229"/>
    <mergeCell ref="BE229:BS229"/>
    <mergeCell ref="AA230:AE230"/>
    <mergeCell ref="AF230:AJ230"/>
    <mergeCell ref="AK230:AO230"/>
    <mergeCell ref="BA222:BC222"/>
    <mergeCell ref="BD222:BF222"/>
    <mergeCell ref="BG222:BI222"/>
    <mergeCell ref="BJ222:BL222"/>
    <mergeCell ref="A226:BL226"/>
    <mergeCell ref="A227:BS227"/>
    <mergeCell ref="AL223:AN223"/>
    <mergeCell ref="AO223:AQ223"/>
    <mergeCell ref="AR223:AT223"/>
    <mergeCell ref="AU223:AW223"/>
    <mergeCell ref="AI222:AK222"/>
    <mergeCell ref="AL222:AN222"/>
    <mergeCell ref="AO222:AQ222"/>
    <mergeCell ref="AR222:AT222"/>
    <mergeCell ref="AU222:AW222"/>
    <mergeCell ref="AX222:AZ222"/>
    <mergeCell ref="BA221:BC221"/>
    <mergeCell ref="BD221:BF221"/>
    <mergeCell ref="BG221:BI221"/>
    <mergeCell ref="BJ221:BL221"/>
    <mergeCell ref="A222:C222"/>
    <mergeCell ref="D222:V222"/>
    <mergeCell ref="W222:Y222"/>
    <mergeCell ref="Z222:AB222"/>
    <mergeCell ref="AC222:AE222"/>
    <mergeCell ref="AF222:AH222"/>
    <mergeCell ref="AI221:AK221"/>
    <mergeCell ref="AL221:AN221"/>
    <mergeCell ref="AO221:AQ221"/>
    <mergeCell ref="AR221:AT221"/>
    <mergeCell ref="AU221:AW221"/>
    <mergeCell ref="AX221:AZ221"/>
    <mergeCell ref="BA220:BC220"/>
    <mergeCell ref="BD220:BF220"/>
    <mergeCell ref="BG220:BI220"/>
    <mergeCell ref="BJ220:BL220"/>
    <mergeCell ref="A221:C221"/>
    <mergeCell ref="D221:V221"/>
    <mergeCell ref="W221:Y221"/>
    <mergeCell ref="Z221:AB221"/>
    <mergeCell ref="AC221:AE221"/>
    <mergeCell ref="AF221:AH221"/>
    <mergeCell ref="AI220:AK220"/>
    <mergeCell ref="AL220:AN220"/>
    <mergeCell ref="AO220:AQ220"/>
    <mergeCell ref="AR220:AT220"/>
    <mergeCell ref="AU220:AW220"/>
    <mergeCell ref="AX220:AZ220"/>
    <mergeCell ref="A220:C220"/>
    <mergeCell ref="D220:V220"/>
    <mergeCell ref="W220:Y220"/>
    <mergeCell ref="Z220:AB220"/>
    <mergeCell ref="AC220:AE220"/>
    <mergeCell ref="AF220:AH220"/>
    <mergeCell ref="BJ218:BL219"/>
    <mergeCell ref="W219:Y219"/>
    <mergeCell ref="Z219:AB219"/>
    <mergeCell ref="AC219:AE219"/>
    <mergeCell ref="AF219:AH219"/>
    <mergeCell ref="AI219:AK219"/>
    <mergeCell ref="AL219:AN219"/>
    <mergeCell ref="AO219:AQ219"/>
    <mergeCell ref="AR219:AT219"/>
    <mergeCell ref="BG217:BL217"/>
    <mergeCell ref="W218:AB218"/>
    <mergeCell ref="AC218:AH218"/>
    <mergeCell ref="AI218:AN218"/>
    <mergeCell ref="AO218:AT218"/>
    <mergeCell ref="AU218:AW219"/>
    <mergeCell ref="AX218:AZ219"/>
    <mergeCell ref="BA218:BC219"/>
    <mergeCell ref="BD218:BF219"/>
    <mergeCell ref="BG218:BI219"/>
    <mergeCell ref="A217:C219"/>
    <mergeCell ref="D217:V219"/>
    <mergeCell ref="W217:AH217"/>
    <mergeCell ref="AI217:AT217"/>
    <mergeCell ref="AU217:AZ217"/>
    <mergeCell ref="BA217:BF217"/>
    <mergeCell ref="AT212:AX212"/>
    <mergeCell ref="AY212:BC212"/>
    <mergeCell ref="BD212:BH212"/>
    <mergeCell ref="BI212:BM212"/>
    <mergeCell ref="BN212:BR212"/>
    <mergeCell ref="A216:BL216"/>
    <mergeCell ref="BI213:BM213"/>
    <mergeCell ref="BN213:BR213"/>
    <mergeCell ref="A212:T212"/>
    <mergeCell ref="U212:Y212"/>
    <mergeCell ref="Z212:AD212"/>
    <mergeCell ref="AE212:AI212"/>
    <mergeCell ref="AJ212:AN212"/>
    <mergeCell ref="AO212:AS212"/>
    <mergeCell ref="AO211:AS211"/>
    <mergeCell ref="AT211:AX211"/>
    <mergeCell ref="AY211:BC211"/>
    <mergeCell ref="BD211:BH211"/>
    <mergeCell ref="BI211:BM211"/>
    <mergeCell ref="BN211:BR211"/>
    <mergeCell ref="AT210:AX210"/>
    <mergeCell ref="AY210:BC210"/>
    <mergeCell ref="BD210:BH210"/>
    <mergeCell ref="BI210:BM210"/>
    <mergeCell ref="BN210:BR210"/>
    <mergeCell ref="A211:T211"/>
    <mergeCell ref="U211:Y211"/>
    <mergeCell ref="Z211:AD211"/>
    <mergeCell ref="AE211:AI211"/>
    <mergeCell ref="AJ211:AN211"/>
    <mergeCell ref="A210:T210"/>
    <mergeCell ref="U210:Y210"/>
    <mergeCell ref="Z210:AD210"/>
    <mergeCell ref="AE210:AI210"/>
    <mergeCell ref="AJ210:AN210"/>
    <mergeCell ref="AO210:AS210"/>
    <mergeCell ref="AO209:AS209"/>
    <mergeCell ref="AT209:AX209"/>
    <mergeCell ref="AY209:BC209"/>
    <mergeCell ref="BD209:BH209"/>
    <mergeCell ref="BI209:BM209"/>
    <mergeCell ref="BN209:BR209"/>
    <mergeCell ref="A208:T209"/>
    <mergeCell ref="U208:AD208"/>
    <mergeCell ref="AE208:AN208"/>
    <mergeCell ref="AO208:AX208"/>
    <mergeCell ref="AY208:BH208"/>
    <mergeCell ref="BI208:BR208"/>
    <mergeCell ref="U209:Y209"/>
    <mergeCell ref="Z209:AD209"/>
    <mergeCell ref="AE209:AI209"/>
    <mergeCell ref="AJ209:AN209"/>
    <mergeCell ref="AP161:AT161"/>
    <mergeCell ref="AU161:AY161"/>
    <mergeCell ref="AZ161:BD161"/>
    <mergeCell ref="BE161:BI161"/>
    <mergeCell ref="A206:BL206"/>
    <mergeCell ref="A207:BR207"/>
    <mergeCell ref="BE162:BI162"/>
    <mergeCell ref="A163:C163"/>
    <mergeCell ref="D163:P163"/>
    <mergeCell ref="Q163:U163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BT111:BX111"/>
    <mergeCell ref="A156:BL156"/>
    <mergeCell ref="A157:C158"/>
    <mergeCell ref="D157:P158"/>
    <mergeCell ref="Q157:U158"/>
    <mergeCell ref="V157:AE158"/>
    <mergeCell ref="AF157:AT157"/>
    <mergeCell ref="AU157:BI157"/>
    <mergeCell ref="AF158:AJ158"/>
    <mergeCell ref="AK158:AO158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:A93 A101:A102 A222:A223">
    <cfRule type="cellIs" dxfId="36" priority="3" stopIfTrue="1" operator="equal">
      <formula>A91</formula>
    </cfRule>
  </conditionalFormatting>
  <conditionalFormatting sqref="A111:C154 A161:C204">
    <cfRule type="cellIs" dxfId="35" priority="1" stopIfTrue="1" operator="equal">
      <formula>A110</formula>
    </cfRule>
    <cfRule type="cellIs" dxfId="34" priority="2" stopIfTrue="1" operator="equal">
      <formula>0</formula>
    </cfRule>
  </conditionalFormatting>
  <conditionalFormatting sqref="A103">
    <cfRule type="cellIs" dxfId="33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1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748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749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746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45" customHeight="1">
      <c r="A18" s="148" t="s">
        <v>747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11591440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11591440</v>
      </c>
      <c r="AJ30" s="161"/>
      <c r="AK30" s="161"/>
      <c r="AL30" s="161"/>
      <c r="AM30" s="162"/>
      <c r="AN30" s="160">
        <v>6374479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6374479</v>
      </c>
      <c r="BC30" s="161"/>
      <c r="BD30" s="161"/>
      <c r="BE30" s="161"/>
      <c r="BF30" s="162"/>
      <c r="BG30" s="160">
        <v>2500000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2500000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531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3151799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3151799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12.75" customHeight="1">
      <c r="A32" s="156">
        <v>25020100</v>
      </c>
      <c r="B32" s="157"/>
      <c r="C32" s="157"/>
      <c r="D32" s="158"/>
      <c r="E32" s="130" t="s">
        <v>705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3151799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3151799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136" customFormat="1" ht="25.5" customHeight="1">
      <c r="A33" s="156"/>
      <c r="B33" s="157"/>
      <c r="C33" s="157"/>
      <c r="D33" s="158"/>
      <c r="E33" s="130" t="s">
        <v>337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9829788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9829788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6620564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6620564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0</v>
      </c>
      <c r="BV33" s="161"/>
      <c r="BW33" s="161"/>
      <c r="BX33" s="161"/>
      <c r="BY33" s="162"/>
    </row>
    <row r="34" spans="1:79" s="136" customFormat="1" ht="38.25" customHeight="1">
      <c r="A34" s="156">
        <v>31030000</v>
      </c>
      <c r="B34" s="157"/>
      <c r="C34" s="157"/>
      <c r="D34" s="158"/>
      <c r="E34" s="130" t="s">
        <v>338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336</v>
      </c>
      <c r="V34" s="159"/>
      <c r="W34" s="159"/>
      <c r="X34" s="159"/>
      <c r="Y34" s="159"/>
      <c r="Z34" s="159">
        <v>1095929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1095929</v>
      </c>
      <c r="AJ34" s="161"/>
      <c r="AK34" s="161"/>
      <c r="AL34" s="161"/>
      <c r="AM34" s="162"/>
      <c r="AN34" s="160" t="s">
        <v>336</v>
      </c>
      <c r="AO34" s="161"/>
      <c r="AP34" s="161"/>
      <c r="AQ34" s="161"/>
      <c r="AR34" s="162"/>
      <c r="AS34" s="160">
        <v>902865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902865</v>
      </c>
      <c r="BC34" s="161"/>
      <c r="BD34" s="161"/>
      <c r="BE34" s="161"/>
      <c r="BF34" s="162"/>
      <c r="BG34" s="160" t="s">
        <v>336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136" customFormat="1" ht="63.75" customHeight="1">
      <c r="A35" s="156">
        <v>33010100</v>
      </c>
      <c r="B35" s="157"/>
      <c r="C35" s="157"/>
      <c r="D35" s="158"/>
      <c r="E35" s="130" t="s">
        <v>448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159" t="s">
        <v>336</v>
      </c>
      <c r="V35" s="159"/>
      <c r="W35" s="159"/>
      <c r="X35" s="159"/>
      <c r="Y35" s="159"/>
      <c r="Z35" s="159">
        <v>3281619</v>
      </c>
      <c r="AA35" s="159"/>
      <c r="AB35" s="159"/>
      <c r="AC35" s="159"/>
      <c r="AD35" s="159"/>
      <c r="AE35" s="160">
        <v>0</v>
      </c>
      <c r="AF35" s="161"/>
      <c r="AG35" s="161"/>
      <c r="AH35" s="162"/>
      <c r="AI35" s="160">
        <f>IF(ISNUMBER(U35),U35,0)+IF(ISNUMBER(Z35),Z35,0)</f>
        <v>3281619</v>
      </c>
      <c r="AJ35" s="161"/>
      <c r="AK35" s="161"/>
      <c r="AL35" s="161"/>
      <c r="AM35" s="162"/>
      <c r="AN35" s="160" t="s">
        <v>336</v>
      </c>
      <c r="AO35" s="161"/>
      <c r="AP35" s="161"/>
      <c r="AQ35" s="161"/>
      <c r="AR35" s="162"/>
      <c r="AS35" s="160">
        <v>558635</v>
      </c>
      <c r="AT35" s="161"/>
      <c r="AU35" s="161"/>
      <c r="AV35" s="161"/>
      <c r="AW35" s="162"/>
      <c r="AX35" s="160">
        <v>0</v>
      </c>
      <c r="AY35" s="161"/>
      <c r="AZ35" s="161"/>
      <c r="BA35" s="162"/>
      <c r="BB35" s="160">
        <f>IF(ISNUMBER(AN35),AN35,0)+IF(ISNUMBER(AS35),AS35,0)</f>
        <v>558635</v>
      </c>
      <c r="BC35" s="161"/>
      <c r="BD35" s="161"/>
      <c r="BE35" s="161"/>
      <c r="BF35" s="162"/>
      <c r="BG35" s="160" t="s">
        <v>336</v>
      </c>
      <c r="BH35" s="161"/>
      <c r="BI35" s="161"/>
      <c r="BJ35" s="161"/>
      <c r="BK35" s="162"/>
      <c r="BL35" s="160">
        <v>0</v>
      </c>
      <c r="BM35" s="161"/>
      <c r="BN35" s="161"/>
      <c r="BO35" s="161"/>
      <c r="BP35" s="162"/>
      <c r="BQ35" s="160">
        <v>0</v>
      </c>
      <c r="BR35" s="161"/>
      <c r="BS35" s="161"/>
      <c r="BT35" s="162"/>
      <c r="BU35" s="160">
        <f>IF(ISNUMBER(BG35),BG35,0)+IF(ISNUMBER(BL35),BL35,0)</f>
        <v>0</v>
      </c>
      <c r="BV35" s="161"/>
      <c r="BW35" s="161"/>
      <c r="BX35" s="161"/>
      <c r="BY35" s="162"/>
    </row>
    <row r="36" spans="1:79" s="136" customFormat="1" ht="12.75" customHeight="1">
      <c r="A36" s="156">
        <v>602100</v>
      </c>
      <c r="B36" s="157"/>
      <c r="C36" s="157"/>
      <c r="D36" s="158"/>
      <c r="E36" s="130" t="s">
        <v>339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2"/>
      <c r="U36" s="159" t="s">
        <v>336</v>
      </c>
      <c r="V36" s="159"/>
      <c r="W36" s="159"/>
      <c r="X36" s="159"/>
      <c r="Y36" s="159"/>
      <c r="Z36" s="159">
        <v>0</v>
      </c>
      <c r="AA36" s="159"/>
      <c r="AB36" s="159"/>
      <c r="AC36" s="159"/>
      <c r="AD36" s="159"/>
      <c r="AE36" s="160">
        <v>0</v>
      </c>
      <c r="AF36" s="161"/>
      <c r="AG36" s="161"/>
      <c r="AH36" s="162"/>
      <c r="AI36" s="160">
        <f>IF(ISNUMBER(U36),U36,0)+IF(ISNUMBER(Z36),Z36,0)</f>
        <v>0</v>
      </c>
      <c r="AJ36" s="161"/>
      <c r="AK36" s="161"/>
      <c r="AL36" s="161"/>
      <c r="AM36" s="162"/>
      <c r="AN36" s="160" t="s">
        <v>336</v>
      </c>
      <c r="AO36" s="161"/>
      <c r="AP36" s="161"/>
      <c r="AQ36" s="161"/>
      <c r="AR36" s="162"/>
      <c r="AS36" s="160">
        <v>1943330</v>
      </c>
      <c r="AT36" s="161"/>
      <c r="AU36" s="161"/>
      <c r="AV36" s="161"/>
      <c r="AW36" s="162"/>
      <c r="AX36" s="160">
        <v>0</v>
      </c>
      <c r="AY36" s="161"/>
      <c r="AZ36" s="161"/>
      <c r="BA36" s="162"/>
      <c r="BB36" s="160">
        <f>IF(ISNUMBER(AN36),AN36,0)+IF(ISNUMBER(AS36),AS36,0)</f>
        <v>1943330</v>
      </c>
      <c r="BC36" s="161"/>
      <c r="BD36" s="161"/>
      <c r="BE36" s="161"/>
      <c r="BF36" s="162"/>
      <c r="BG36" s="160" t="s">
        <v>336</v>
      </c>
      <c r="BH36" s="161"/>
      <c r="BI36" s="161"/>
      <c r="BJ36" s="161"/>
      <c r="BK36" s="162"/>
      <c r="BL36" s="160">
        <v>0</v>
      </c>
      <c r="BM36" s="161"/>
      <c r="BN36" s="161"/>
      <c r="BO36" s="161"/>
      <c r="BP36" s="162"/>
      <c r="BQ36" s="160">
        <v>0</v>
      </c>
      <c r="BR36" s="161"/>
      <c r="BS36" s="161"/>
      <c r="BT36" s="162"/>
      <c r="BU36" s="160">
        <f>IF(ISNUMBER(BG36),BG36,0)+IF(ISNUMBER(BL36),BL36,0)</f>
        <v>0</v>
      </c>
      <c r="BV36" s="161"/>
      <c r="BW36" s="161"/>
      <c r="BX36" s="161"/>
      <c r="BY36" s="162"/>
    </row>
    <row r="37" spans="1:79" s="136" customFormat="1" ht="38.25" customHeight="1">
      <c r="A37" s="156">
        <v>602400</v>
      </c>
      <c r="B37" s="157"/>
      <c r="C37" s="157"/>
      <c r="D37" s="158"/>
      <c r="E37" s="130" t="s">
        <v>340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2"/>
      <c r="U37" s="159" t="s">
        <v>336</v>
      </c>
      <c r="V37" s="159"/>
      <c r="W37" s="159"/>
      <c r="X37" s="159"/>
      <c r="Y37" s="159"/>
      <c r="Z37" s="159">
        <v>5452240</v>
      </c>
      <c r="AA37" s="159"/>
      <c r="AB37" s="159"/>
      <c r="AC37" s="159"/>
      <c r="AD37" s="159"/>
      <c r="AE37" s="160">
        <v>0</v>
      </c>
      <c r="AF37" s="161"/>
      <c r="AG37" s="161"/>
      <c r="AH37" s="162"/>
      <c r="AI37" s="160">
        <f>IF(ISNUMBER(U37),U37,0)+IF(ISNUMBER(Z37),Z37,0)</f>
        <v>5452240</v>
      </c>
      <c r="AJ37" s="161"/>
      <c r="AK37" s="161"/>
      <c r="AL37" s="161"/>
      <c r="AM37" s="162"/>
      <c r="AN37" s="160" t="s">
        <v>336</v>
      </c>
      <c r="AO37" s="161"/>
      <c r="AP37" s="161"/>
      <c r="AQ37" s="161"/>
      <c r="AR37" s="162"/>
      <c r="AS37" s="160">
        <v>3215734</v>
      </c>
      <c r="AT37" s="161"/>
      <c r="AU37" s="161"/>
      <c r="AV37" s="161"/>
      <c r="AW37" s="162"/>
      <c r="AX37" s="160">
        <v>0</v>
      </c>
      <c r="AY37" s="161"/>
      <c r="AZ37" s="161"/>
      <c r="BA37" s="162"/>
      <c r="BB37" s="160">
        <f>IF(ISNUMBER(AN37),AN37,0)+IF(ISNUMBER(AS37),AS37,0)</f>
        <v>3215734</v>
      </c>
      <c r="BC37" s="161"/>
      <c r="BD37" s="161"/>
      <c r="BE37" s="161"/>
      <c r="BF37" s="162"/>
      <c r="BG37" s="160" t="s">
        <v>336</v>
      </c>
      <c r="BH37" s="161"/>
      <c r="BI37" s="161"/>
      <c r="BJ37" s="161"/>
      <c r="BK37" s="162"/>
      <c r="BL37" s="160">
        <v>0</v>
      </c>
      <c r="BM37" s="161"/>
      <c r="BN37" s="161"/>
      <c r="BO37" s="161"/>
      <c r="BP37" s="162"/>
      <c r="BQ37" s="160">
        <v>0</v>
      </c>
      <c r="BR37" s="161"/>
      <c r="BS37" s="161"/>
      <c r="BT37" s="162"/>
      <c r="BU37" s="160">
        <f>IF(ISNUMBER(BG37),BG37,0)+IF(ISNUMBER(BL37),BL37,0)</f>
        <v>0</v>
      </c>
      <c r="BV37" s="161"/>
      <c r="BW37" s="161"/>
      <c r="BX37" s="161"/>
      <c r="BY37" s="162"/>
    </row>
    <row r="38" spans="1:79" s="9" customFormat="1" ht="12.75" customHeight="1">
      <c r="A38" s="118"/>
      <c r="B38" s="116"/>
      <c r="C38" s="116"/>
      <c r="D38" s="117"/>
      <c r="E38" s="137" t="s">
        <v>179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9"/>
      <c r="U38" s="163">
        <v>11591440</v>
      </c>
      <c r="V38" s="163"/>
      <c r="W38" s="163"/>
      <c r="X38" s="163"/>
      <c r="Y38" s="163"/>
      <c r="Z38" s="163">
        <v>12981587</v>
      </c>
      <c r="AA38" s="163"/>
      <c r="AB38" s="163"/>
      <c r="AC38" s="163"/>
      <c r="AD38" s="163"/>
      <c r="AE38" s="164">
        <v>0</v>
      </c>
      <c r="AF38" s="165"/>
      <c r="AG38" s="165"/>
      <c r="AH38" s="166"/>
      <c r="AI38" s="164">
        <f>IF(ISNUMBER(U38),U38,0)+IF(ISNUMBER(Z38),Z38,0)</f>
        <v>24573027</v>
      </c>
      <c r="AJ38" s="165"/>
      <c r="AK38" s="165"/>
      <c r="AL38" s="165"/>
      <c r="AM38" s="166"/>
      <c r="AN38" s="164">
        <v>6374479</v>
      </c>
      <c r="AO38" s="165"/>
      <c r="AP38" s="165"/>
      <c r="AQ38" s="165"/>
      <c r="AR38" s="166"/>
      <c r="AS38" s="164">
        <v>6620564</v>
      </c>
      <c r="AT38" s="165"/>
      <c r="AU38" s="165"/>
      <c r="AV38" s="165"/>
      <c r="AW38" s="166"/>
      <c r="AX38" s="164">
        <v>0</v>
      </c>
      <c r="AY38" s="165"/>
      <c r="AZ38" s="165"/>
      <c r="BA38" s="166"/>
      <c r="BB38" s="164">
        <f>IF(ISNUMBER(AN38),AN38,0)+IF(ISNUMBER(AS38),AS38,0)</f>
        <v>12995043</v>
      </c>
      <c r="BC38" s="165"/>
      <c r="BD38" s="165"/>
      <c r="BE38" s="165"/>
      <c r="BF38" s="166"/>
      <c r="BG38" s="164">
        <v>2500000</v>
      </c>
      <c r="BH38" s="165"/>
      <c r="BI38" s="165"/>
      <c r="BJ38" s="165"/>
      <c r="BK38" s="166"/>
      <c r="BL38" s="164">
        <v>0</v>
      </c>
      <c r="BM38" s="165"/>
      <c r="BN38" s="165"/>
      <c r="BO38" s="165"/>
      <c r="BP38" s="166"/>
      <c r="BQ38" s="164">
        <v>0</v>
      </c>
      <c r="BR38" s="165"/>
      <c r="BS38" s="165"/>
      <c r="BT38" s="166"/>
      <c r="BU38" s="164">
        <f>IF(ISNUMBER(BG38),BG38,0)+IF(ISNUMBER(BL38),BL38,0)</f>
        <v>2500000</v>
      </c>
      <c r="BV38" s="165"/>
      <c r="BW38" s="165"/>
      <c r="BX38" s="165"/>
      <c r="BY38" s="166"/>
    </row>
    <row r="40" spans="1:79" ht="14.25" customHeight="1">
      <c r="A40" s="83" t="s">
        <v>434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</row>
    <row r="41" spans="1:79" ht="15" customHeight="1">
      <c r="A41" s="78" t="s">
        <v>326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</row>
    <row r="42" spans="1:79" ht="22.5" customHeight="1">
      <c r="A42" s="86" t="s">
        <v>3</v>
      </c>
      <c r="B42" s="87"/>
      <c r="C42" s="87"/>
      <c r="D42" s="88"/>
      <c r="E42" s="86" t="s">
        <v>20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8"/>
      <c r="X42" s="51" t="s">
        <v>330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  <c r="AR42" s="57" t="s">
        <v>332</v>
      </c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</row>
    <row r="43" spans="1:79" ht="36" customHeight="1">
      <c r="A43" s="89"/>
      <c r="B43" s="90"/>
      <c r="C43" s="90"/>
      <c r="D43" s="91"/>
      <c r="E43" s="89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1"/>
      <c r="X43" s="57" t="s">
        <v>5</v>
      </c>
      <c r="Y43" s="57"/>
      <c r="Z43" s="57"/>
      <c r="AA43" s="57"/>
      <c r="AB43" s="57"/>
      <c r="AC43" s="57" t="s">
        <v>4</v>
      </c>
      <c r="AD43" s="57"/>
      <c r="AE43" s="57"/>
      <c r="AF43" s="57"/>
      <c r="AG43" s="57"/>
      <c r="AH43" s="71" t="s">
        <v>147</v>
      </c>
      <c r="AI43" s="72"/>
      <c r="AJ43" s="72"/>
      <c r="AK43" s="72"/>
      <c r="AL43" s="73"/>
      <c r="AM43" s="51" t="s">
        <v>6</v>
      </c>
      <c r="AN43" s="52"/>
      <c r="AO43" s="52"/>
      <c r="AP43" s="52"/>
      <c r="AQ43" s="53"/>
      <c r="AR43" s="51" t="s">
        <v>5</v>
      </c>
      <c r="AS43" s="52"/>
      <c r="AT43" s="52"/>
      <c r="AU43" s="52"/>
      <c r="AV43" s="53"/>
      <c r="AW43" s="51" t="s">
        <v>4</v>
      </c>
      <c r="AX43" s="52"/>
      <c r="AY43" s="52"/>
      <c r="AZ43" s="52"/>
      <c r="BA43" s="53"/>
      <c r="BB43" s="71" t="s">
        <v>147</v>
      </c>
      <c r="BC43" s="72"/>
      <c r="BD43" s="72"/>
      <c r="BE43" s="72"/>
      <c r="BF43" s="73"/>
      <c r="BG43" s="51" t="s">
        <v>118</v>
      </c>
      <c r="BH43" s="52"/>
      <c r="BI43" s="52"/>
      <c r="BJ43" s="52"/>
      <c r="BK43" s="53"/>
    </row>
    <row r="44" spans="1:79" ht="15" customHeight="1">
      <c r="A44" s="51">
        <v>1</v>
      </c>
      <c r="B44" s="52"/>
      <c r="C44" s="52"/>
      <c r="D44" s="53"/>
      <c r="E44" s="51">
        <v>2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57">
        <v>3</v>
      </c>
      <c r="Y44" s="57"/>
      <c r="Z44" s="57"/>
      <c r="AA44" s="57"/>
      <c r="AB44" s="57"/>
      <c r="AC44" s="57">
        <v>4</v>
      </c>
      <c r="AD44" s="57"/>
      <c r="AE44" s="57"/>
      <c r="AF44" s="57"/>
      <c r="AG44" s="57"/>
      <c r="AH44" s="57">
        <v>5</v>
      </c>
      <c r="AI44" s="57"/>
      <c r="AJ44" s="57"/>
      <c r="AK44" s="57"/>
      <c r="AL44" s="57"/>
      <c r="AM44" s="57">
        <v>6</v>
      </c>
      <c r="AN44" s="57"/>
      <c r="AO44" s="57"/>
      <c r="AP44" s="57"/>
      <c r="AQ44" s="57"/>
      <c r="AR44" s="51">
        <v>7</v>
      </c>
      <c r="AS44" s="52"/>
      <c r="AT44" s="52"/>
      <c r="AU44" s="52"/>
      <c r="AV44" s="53"/>
      <c r="AW44" s="51">
        <v>8</v>
      </c>
      <c r="AX44" s="52"/>
      <c r="AY44" s="52"/>
      <c r="AZ44" s="52"/>
      <c r="BA44" s="53"/>
      <c r="BB44" s="51">
        <v>9</v>
      </c>
      <c r="BC44" s="52"/>
      <c r="BD44" s="52"/>
      <c r="BE44" s="52"/>
      <c r="BF44" s="53"/>
      <c r="BG44" s="51">
        <v>10</v>
      </c>
      <c r="BH44" s="52"/>
      <c r="BI44" s="52"/>
      <c r="BJ44" s="52"/>
      <c r="BK44" s="53"/>
    </row>
    <row r="45" spans="1:79" ht="20.25" hidden="1" customHeight="1">
      <c r="A45" s="54" t="s">
        <v>77</v>
      </c>
      <c r="B45" s="55"/>
      <c r="C45" s="55"/>
      <c r="D45" s="56"/>
      <c r="E45" s="54" t="s">
        <v>78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6"/>
      <c r="X45" s="60" t="s">
        <v>81</v>
      </c>
      <c r="Y45" s="60"/>
      <c r="Z45" s="60"/>
      <c r="AA45" s="60"/>
      <c r="AB45" s="60"/>
      <c r="AC45" s="60" t="s">
        <v>82</v>
      </c>
      <c r="AD45" s="60"/>
      <c r="AE45" s="60"/>
      <c r="AF45" s="60"/>
      <c r="AG45" s="60"/>
      <c r="AH45" s="54" t="s">
        <v>116</v>
      </c>
      <c r="AI45" s="55"/>
      <c r="AJ45" s="55"/>
      <c r="AK45" s="55"/>
      <c r="AL45" s="56"/>
      <c r="AM45" s="75" t="s">
        <v>218</v>
      </c>
      <c r="AN45" s="76"/>
      <c r="AO45" s="76"/>
      <c r="AP45" s="76"/>
      <c r="AQ45" s="77"/>
      <c r="AR45" s="54" t="s">
        <v>83</v>
      </c>
      <c r="AS45" s="55"/>
      <c r="AT45" s="55"/>
      <c r="AU45" s="55"/>
      <c r="AV45" s="56"/>
      <c r="AW45" s="54" t="s">
        <v>84</v>
      </c>
      <c r="AX45" s="55"/>
      <c r="AY45" s="55"/>
      <c r="AZ45" s="55"/>
      <c r="BA45" s="56"/>
      <c r="BB45" s="54" t="s">
        <v>117</v>
      </c>
      <c r="BC45" s="55"/>
      <c r="BD45" s="55"/>
      <c r="BE45" s="55"/>
      <c r="BF45" s="56"/>
      <c r="BG45" s="75" t="s">
        <v>218</v>
      </c>
      <c r="BH45" s="76"/>
      <c r="BI45" s="76"/>
      <c r="BJ45" s="76"/>
      <c r="BK45" s="77"/>
      <c r="CA45" t="s">
        <v>31</v>
      </c>
    </row>
    <row r="46" spans="1:79" s="136" customFormat="1" ht="12.75" customHeight="1">
      <c r="A46" s="156"/>
      <c r="B46" s="157"/>
      <c r="C46" s="157"/>
      <c r="D46" s="158"/>
      <c r="E46" s="130" t="s">
        <v>335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>
        <v>2525000</v>
      </c>
      <c r="Y46" s="161"/>
      <c r="Z46" s="161"/>
      <c r="AA46" s="161"/>
      <c r="AB46" s="162"/>
      <c r="AC46" s="160" t="s">
        <v>336</v>
      </c>
      <c r="AD46" s="161"/>
      <c r="AE46" s="161"/>
      <c r="AF46" s="161"/>
      <c r="AG46" s="162"/>
      <c r="AH46" s="160" t="s">
        <v>336</v>
      </c>
      <c r="AI46" s="161"/>
      <c r="AJ46" s="161"/>
      <c r="AK46" s="161"/>
      <c r="AL46" s="162"/>
      <c r="AM46" s="160">
        <f>IF(ISNUMBER(X46),X46,0)+IF(ISNUMBER(AC46),AC46,0)</f>
        <v>2525000</v>
      </c>
      <c r="AN46" s="161"/>
      <c r="AO46" s="161"/>
      <c r="AP46" s="161"/>
      <c r="AQ46" s="162"/>
      <c r="AR46" s="160">
        <v>2575500</v>
      </c>
      <c r="AS46" s="161"/>
      <c r="AT46" s="161"/>
      <c r="AU46" s="161"/>
      <c r="AV46" s="162"/>
      <c r="AW46" s="160" t="s">
        <v>336</v>
      </c>
      <c r="AX46" s="161"/>
      <c r="AY46" s="161"/>
      <c r="AZ46" s="161"/>
      <c r="BA46" s="162"/>
      <c r="BB46" s="160" t="s">
        <v>336</v>
      </c>
      <c r="BC46" s="161"/>
      <c r="BD46" s="161"/>
      <c r="BE46" s="161"/>
      <c r="BF46" s="162"/>
      <c r="BG46" s="159">
        <f>IF(ISNUMBER(AR46),AR46,0)+IF(ISNUMBER(AW46),AW46,0)</f>
        <v>2575500</v>
      </c>
      <c r="BH46" s="159"/>
      <c r="BI46" s="159"/>
      <c r="BJ46" s="159"/>
      <c r="BK46" s="159"/>
      <c r="CA46" s="136" t="s">
        <v>32</v>
      </c>
    </row>
    <row r="47" spans="1:79" s="136" customFormat="1" ht="25.5" customHeight="1">
      <c r="A47" s="156"/>
      <c r="B47" s="157"/>
      <c r="C47" s="157"/>
      <c r="D47" s="158"/>
      <c r="E47" s="130" t="s">
        <v>531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336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336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136" customFormat="1" ht="12.75" customHeight="1">
      <c r="A48" s="156">
        <v>25020100</v>
      </c>
      <c r="B48" s="157"/>
      <c r="C48" s="157"/>
      <c r="D48" s="158"/>
      <c r="E48" s="130" t="s">
        <v>705</v>
      </c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60" t="s">
        <v>336</v>
      </c>
      <c r="Y48" s="161"/>
      <c r="Z48" s="161"/>
      <c r="AA48" s="161"/>
      <c r="AB48" s="162"/>
      <c r="AC48" s="160">
        <v>0</v>
      </c>
      <c r="AD48" s="161"/>
      <c r="AE48" s="161"/>
      <c r="AF48" s="161"/>
      <c r="AG48" s="162"/>
      <c r="AH48" s="160">
        <v>0</v>
      </c>
      <c r="AI48" s="161"/>
      <c r="AJ48" s="161"/>
      <c r="AK48" s="161"/>
      <c r="AL48" s="162"/>
      <c r="AM48" s="160">
        <f>IF(ISNUMBER(X48),X48,0)+IF(ISNUMBER(AC48),AC48,0)</f>
        <v>0</v>
      </c>
      <c r="AN48" s="161"/>
      <c r="AO48" s="161"/>
      <c r="AP48" s="161"/>
      <c r="AQ48" s="162"/>
      <c r="AR48" s="160" t="s">
        <v>336</v>
      </c>
      <c r="AS48" s="161"/>
      <c r="AT48" s="161"/>
      <c r="AU48" s="161"/>
      <c r="AV48" s="162"/>
      <c r="AW48" s="160">
        <v>0</v>
      </c>
      <c r="AX48" s="161"/>
      <c r="AY48" s="161"/>
      <c r="AZ48" s="161"/>
      <c r="BA48" s="162"/>
      <c r="BB48" s="160">
        <v>0</v>
      </c>
      <c r="BC48" s="161"/>
      <c r="BD48" s="161"/>
      <c r="BE48" s="161"/>
      <c r="BF48" s="162"/>
      <c r="BG48" s="159">
        <f>IF(ISNUMBER(AR48),AR48,0)+IF(ISNUMBER(AW48),AW48,0)</f>
        <v>0</v>
      </c>
      <c r="BH48" s="159"/>
      <c r="BI48" s="159"/>
      <c r="BJ48" s="159"/>
      <c r="BK48" s="159"/>
    </row>
    <row r="49" spans="1:79" s="136" customFormat="1" ht="25.5" customHeight="1">
      <c r="A49" s="156"/>
      <c r="B49" s="157"/>
      <c r="C49" s="157"/>
      <c r="D49" s="158"/>
      <c r="E49" s="130" t="s">
        <v>337</v>
      </c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60" t="s">
        <v>336</v>
      </c>
      <c r="Y49" s="161"/>
      <c r="Z49" s="161"/>
      <c r="AA49" s="161"/>
      <c r="AB49" s="162"/>
      <c r="AC49" s="160">
        <v>0</v>
      </c>
      <c r="AD49" s="161"/>
      <c r="AE49" s="161"/>
      <c r="AF49" s="161"/>
      <c r="AG49" s="162"/>
      <c r="AH49" s="160">
        <v>0</v>
      </c>
      <c r="AI49" s="161"/>
      <c r="AJ49" s="161"/>
      <c r="AK49" s="161"/>
      <c r="AL49" s="162"/>
      <c r="AM49" s="160">
        <f>IF(ISNUMBER(X49),X49,0)+IF(ISNUMBER(AC49),AC49,0)</f>
        <v>0</v>
      </c>
      <c r="AN49" s="161"/>
      <c r="AO49" s="161"/>
      <c r="AP49" s="161"/>
      <c r="AQ49" s="162"/>
      <c r="AR49" s="160" t="s">
        <v>336</v>
      </c>
      <c r="AS49" s="161"/>
      <c r="AT49" s="161"/>
      <c r="AU49" s="161"/>
      <c r="AV49" s="162"/>
      <c r="AW49" s="160">
        <v>0</v>
      </c>
      <c r="AX49" s="161"/>
      <c r="AY49" s="161"/>
      <c r="AZ49" s="161"/>
      <c r="BA49" s="162"/>
      <c r="BB49" s="160">
        <v>0</v>
      </c>
      <c r="BC49" s="161"/>
      <c r="BD49" s="161"/>
      <c r="BE49" s="161"/>
      <c r="BF49" s="162"/>
      <c r="BG49" s="159">
        <f>IF(ISNUMBER(AR49),AR49,0)+IF(ISNUMBER(AW49),AW49,0)</f>
        <v>0</v>
      </c>
      <c r="BH49" s="159"/>
      <c r="BI49" s="159"/>
      <c r="BJ49" s="159"/>
      <c r="BK49" s="159"/>
    </row>
    <row r="50" spans="1:79" s="136" customFormat="1" ht="38.25" customHeight="1">
      <c r="A50" s="156">
        <v>31030000</v>
      </c>
      <c r="B50" s="157"/>
      <c r="C50" s="157"/>
      <c r="D50" s="158"/>
      <c r="E50" s="130" t="s">
        <v>338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60" t="s">
        <v>336</v>
      </c>
      <c r="Y50" s="161"/>
      <c r="Z50" s="161"/>
      <c r="AA50" s="161"/>
      <c r="AB50" s="162"/>
      <c r="AC50" s="160">
        <v>0</v>
      </c>
      <c r="AD50" s="161"/>
      <c r="AE50" s="161"/>
      <c r="AF50" s="161"/>
      <c r="AG50" s="162"/>
      <c r="AH50" s="160">
        <v>0</v>
      </c>
      <c r="AI50" s="161"/>
      <c r="AJ50" s="161"/>
      <c r="AK50" s="161"/>
      <c r="AL50" s="162"/>
      <c r="AM50" s="160">
        <f>IF(ISNUMBER(X50),X50,0)+IF(ISNUMBER(AC50),AC50,0)</f>
        <v>0</v>
      </c>
      <c r="AN50" s="161"/>
      <c r="AO50" s="161"/>
      <c r="AP50" s="161"/>
      <c r="AQ50" s="162"/>
      <c r="AR50" s="160" t="s">
        <v>336</v>
      </c>
      <c r="AS50" s="161"/>
      <c r="AT50" s="161"/>
      <c r="AU50" s="161"/>
      <c r="AV50" s="162"/>
      <c r="AW50" s="160">
        <v>0</v>
      </c>
      <c r="AX50" s="161"/>
      <c r="AY50" s="161"/>
      <c r="AZ50" s="161"/>
      <c r="BA50" s="162"/>
      <c r="BB50" s="160">
        <v>0</v>
      </c>
      <c r="BC50" s="161"/>
      <c r="BD50" s="161"/>
      <c r="BE50" s="161"/>
      <c r="BF50" s="162"/>
      <c r="BG50" s="159">
        <f>IF(ISNUMBER(AR50),AR50,0)+IF(ISNUMBER(AW50),AW50,0)</f>
        <v>0</v>
      </c>
      <c r="BH50" s="159"/>
      <c r="BI50" s="159"/>
      <c r="BJ50" s="159"/>
      <c r="BK50" s="159"/>
    </row>
    <row r="51" spans="1:79" s="136" customFormat="1" ht="63.75" customHeight="1">
      <c r="A51" s="156">
        <v>33010100</v>
      </c>
      <c r="B51" s="157"/>
      <c r="C51" s="157"/>
      <c r="D51" s="158"/>
      <c r="E51" s="130" t="s">
        <v>448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2"/>
      <c r="X51" s="160" t="s">
        <v>336</v>
      </c>
      <c r="Y51" s="161"/>
      <c r="Z51" s="161"/>
      <c r="AA51" s="161"/>
      <c r="AB51" s="162"/>
      <c r="AC51" s="160">
        <v>0</v>
      </c>
      <c r="AD51" s="161"/>
      <c r="AE51" s="161"/>
      <c r="AF51" s="161"/>
      <c r="AG51" s="162"/>
      <c r="AH51" s="160">
        <v>0</v>
      </c>
      <c r="AI51" s="161"/>
      <c r="AJ51" s="161"/>
      <c r="AK51" s="161"/>
      <c r="AL51" s="162"/>
      <c r="AM51" s="160">
        <f>IF(ISNUMBER(X51),X51,0)+IF(ISNUMBER(AC51),AC51,0)</f>
        <v>0</v>
      </c>
      <c r="AN51" s="161"/>
      <c r="AO51" s="161"/>
      <c r="AP51" s="161"/>
      <c r="AQ51" s="162"/>
      <c r="AR51" s="160" t="s">
        <v>336</v>
      </c>
      <c r="AS51" s="161"/>
      <c r="AT51" s="161"/>
      <c r="AU51" s="161"/>
      <c r="AV51" s="162"/>
      <c r="AW51" s="160">
        <v>0</v>
      </c>
      <c r="AX51" s="161"/>
      <c r="AY51" s="161"/>
      <c r="AZ51" s="161"/>
      <c r="BA51" s="162"/>
      <c r="BB51" s="160">
        <v>0</v>
      </c>
      <c r="BC51" s="161"/>
      <c r="BD51" s="161"/>
      <c r="BE51" s="161"/>
      <c r="BF51" s="162"/>
      <c r="BG51" s="159">
        <f>IF(ISNUMBER(AR51),AR51,0)+IF(ISNUMBER(AW51),AW51,0)</f>
        <v>0</v>
      </c>
      <c r="BH51" s="159"/>
      <c r="BI51" s="159"/>
      <c r="BJ51" s="159"/>
      <c r="BK51" s="159"/>
    </row>
    <row r="52" spans="1:79" s="136" customFormat="1" ht="12.75" customHeight="1">
      <c r="A52" s="156">
        <v>602100</v>
      </c>
      <c r="B52" s="157"/>
      <c r="C52" s="157"/>
      <c r="D52" s="158"/>
      <c r="E52" s="130" t="s">
        <v>339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2"/>
      <c r="X52" s="160" t="s">
        <v>336</v>
      </c>
      <c r="Y52" s="161"/>
      <c r="Z52" s="161"/>
      <c r="AA52" s="161"/>
      <c r="AB52" s="162"/>
      <c r="AC52" s="160">
        <v>0</v>
      </c>
      <c r="AD52" s="161"/>
      <c r="AE52" s="161"/>
      <c r="AF52" s="161"/>
      <c r="AG52" s="162"/>
      <c r="AH52" s="160">
        <v>0</v>
      </c>
      <c r="AI52" s="161"/>
      <c r="AJ52" s="161"/>
      <c r="AK52" s="161"/>
      <c r="AL52" s="162"/>
      <c r="AM52" s="160">
        <f>IF(ISNUMBER(X52),X52,0)+IF(ISNUMBER(AC52),AC52,0)</f>
        <v>0</v>
      </c>
      <c r="AN52" s="161"/>
      <c r="AO52" s="161"/>
      <c r="AP52" s="161"/>
      <c r="AQ52" s="162"/>
      <c r="AR52" s="160" t="s">
        <v>336</v>
      </c>
      <c r="AS52" s="161"/>
      <c r="AT52" s="161"/>
      <c r="AU52" s="161"/>
      <c r="AV52" s="162"/>
      <c r="AW52" s="160">
        <v>0</v>
      </c>
      <c r="AX52" s="161"/>
      <c r="AY52" s="161"/>
      <c r="AZ52" s="161"/>
      <c r="BA52" s="162"/>
      <c r="BB52" s="160">
        <v>0</v>
      </c>
      <c r="BC52" s="161"/>
      <c r="BD52" s="161"/>
      <c r="BE52" s="161"/>
      <c r="BF52" s="162"/>
      <c r="BG52" s="159">
        <f>IF(ISNUMBER(AR52),AR52,0)+IF(ISNUMBER(AW52),AW52,0)</f>
        <v>0</v>
      </c>
      <c r="BH52" s="159"/>
      <c r="BI52" s="159"/>
      <c r="BJ52" s="159"/>
      <c r="BK52" s="159"/>
    </row>
    <row r="53" spans="1:79" s="136" customFormat="1" ht="25.5" customHeight="1">
      <c r="A53" s="156">
        <v>602400</v>
      </c>
      <c r="B53" s="157"/>
      <c r="C53" s="157"/>
      <c r="D53" s="158"/>
      <c r="E53" s="130" t="s">
        <v>340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2"/>
      <c r="X53" s="160" t="s">
        <v>336</v>
      </c>
      <c r="Y53" s="161"/>
      <c r="Z53" s="161"/>
      <c r="AA53" s="161"/>
      <c r="AB53" s="162"/>
      <c r="AC53" s="160">
        <v>0</v>
      </c>
      <c r="AD53" s="161"/>
      <c r="AE53" s="161"/>
      <c r="AF53" s="161"/>
      <c r="AG53" s="162"/>
      <c r="AH53" s="160">
        <v>0</v>
      </c>
      <c r="AI53" s="161"/>
      <c r="AJ53" s="161"/>
      <c r="AK53" s="161"/>
      <c r="AL53" s="162"/>
      <c r="AM53" s="160">
        <f>IF(ISNUMBER(X53),X53,0)+IF(ISNUMBER(AC53),AC53,0)</f>
        <v>0</v>
      </c>
      <c r="AN53" s="161"/>
      <c r="AO53" s="161"/>
      <c r="AP53" s="161"/>
      <c r="AQ53" s="162"/>
      <c r="AR53" s="160" t="s">
        <v>336</v>
      </c>
      <c r="AS53" s="161"/>
      <c r="AT53" s="161"/>
      <c r="AU53" s="161"/>
      <c r="AV53" s="162"/>
      <c r="AW53" s="160">
        <v>0</v>
      </c>
      <c r="AX53" s="161"/>
      <c r="AY53" s="161"/>
      <c r="AZ53" s="161"/>
      <c r="BA53" s="162"/>
      <c r="BB53" s="160">
        <v>0</v>
      </c>
      <c r="BC53" s="161"/>
      <c r="BD53" s="161"/>
      <c r="BE53" s="161"/>
      <c r="BF53" s="162"/>
      <c r="BG53" s="159">
        <f>IF(ISNUMBER(AR53),AR53,0)+IF(ISNUMBER(AW53),AW53,0)</f>
        <v>0</v>
      </c>
      <c r="BH53" s="159"/>
      <c r="BI53" s="159"/>
      <c r="BJ53" s="159"/>
      <c r="BK53" s="159"/>
    </row>
    <row r="54" spans="1:79" s="9" customFormat="1" ht="12.75" customHeight="1">
      <c r="A54" s="118"/>
      <c r="B54" s="116"/>
      <c r="C54" s="116"/>
      <c r="D54" s="117"/>
      <c r="E54" s="137" t="s">
        <v>179</v>
      </c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9"/>
      <c r="X54" s="164">
        <v>2525000</v>
      </c>
      <c r="Y54" s="165"/>
      <c r="Z54" s="165"/>
      <c r="AA54" s="165"/>
      <c r="AB54" s="166"/>
      <c r="AC54" s="164">
        <v>0</v>
      </c>
      <c r="AD54" s="165"/>
      <c r="AE54" s="165"/>
      <c r="AF54" s="165"/>
      <c r="AG54" s="166"/>
      <c r="AH54" s="164">
        <v>0</v>
      </c>
      <c r="AI54" s="165"/>
      <c r="AJ54" s="165"/>
      <c r="AK54" s="165"/>
      <c r="AL54" s="166"/>
      <c r="AM54" s="164">
        <f>IF(ISNUMBER(X54),X54,0)+IF(ISNUMBER(AC54),AC54,0)</f>
        <v>2525000</v>
      </c>
      <c r="AN54" s="165"/>
      <c r="AO54" s="165"/>
      <c r="AP54" s="165"/>
      <c r="AQ54" s="166"/>
      <c r="AR54" s="164">
        <v>2575500</v>
      </c>
      <c r="AS54" s="165"/>
      <c r="AT54" s="165"/>
      <c r="AU54" s="165"/>
      <c r="AV54" s="166"/>
      <c r="AW54" s="164">
        <v>0</v>
      </c>
      <c r="AX54" s="165"/>
      <c r="AY54" s="165"/>
      <c r="AZ54" s="165"/>
      <c r="BA54" s="166"/>
      <c r="BB54" s="164">
        <v>0</v>
      </c>
      <c r="BC54" s="165"/>
      <c r="BD54" s="165"/>
      <c r="BE54" s="165"/>
      <c r="BF54" s="166"/>
      <c r="BG54" s="163">
        <f>IF(ISNUMBER(AR54),AR54,0)+IF(ISNUMBER(AW54),AW54,0)</f>
        <v>2575500</v>
      </c>
      <c r="BH54" s="163"/>
      <c r="BI54" s="163"/>
      <c r="BJ54" s="163"/>
      <c r="BK54" s="163"/>
    </row>
    <row r="55" spans="1:79" s="7" customFormat="1" ht="12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</row>
    <row r="57" spans="1:79" s="6" customFormat="1" ht="14.25" customHeight="1">
      <c r="A57" s="67" t="s">
        <v>148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25"/>
    </row>
    <row r="58" spans="1:79" ht="14.25" customHeight="1">
      <c r="A58" s="67" t="s">
        <v>422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</row>
    <row r="59" spans="1:79" ht="15" customHeight="1">
      <c r="A59" s="62" t="s">
        <v>326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</row>
    <row r="60" spans="1:79" ht="23.1" customHeight="1">
      <c r="A60" s="93" t="s">
        <v>149</v>
      </c>
      <c r="B60" s="94"/>
      <c r="C60" s="94"/>
      <c r="D60" s="95"/>
      <c r="E60" s="57" t="s">
        <v>20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327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328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329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48.75" customHeight="1">
      <c r="A61" s="96"/>
      <c r="B61" s="97"/>
      <c r="C61" s="97"/>
      <c r="D61" s="98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1" t="s">
        <v>119</v>
      </c>
      <c r="BV61" s="52"/>
      <c r="BW61" s="52"/>
      <c r="BX61" s="52"/>
      <c r="BY61" s="53"/>
    </row>
    <row r="62" spans="1:79" ht="1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1">
        <v>14</v>
      </c>
      <c r="BV62" s="52"/>
      <c r="BW62" s="52"/>
      <c r="BX62" s="52"/>
      <c r="BY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75" t="s">
        <v>217</v>
      </c>
      <c r="BV63" s="76"/>
      <c r="BW63" s="76"/>
      <c r="BX63" s="76"/>
      <c r="BY63" s="77"/>
      <c r="CA63" t="s">
        <v>33</v>
      </c>
    </row>
    <row r="64" spans="1:79" s="136" customFormat="1" ht="12.75" customHeight="1">
      <c r="A64" s="156">
        <v>2240</v>
      </c>
      <c r="B64" s="157"/>
      <c r="C64" s="157"/>
      <c r="D64" s="158"/>
      <c r="E64" s="130" t="s">
        <v>344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4123079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4123079</v>
      </c>
      <c r="AJ64" s="161"/>
      <c r="AK64" s="161"/>
      <c r="AL64" s="161"/>
      <c r="AM64" s="162"/>
      <c r="AN64" s="160">
        <v>2493000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2493000</v>
      </c>
      <c r="BC64" s="161"/>
      <c r="BD64" s="161"/>
      <c r="BE64" s="161"/>
      <c r="BF64" s="162"/>
      <c r="BG64" s="160">
        <v>2500000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2500000</v>
      </c>
      <c r="BV64" s="161"/>
      <c r="BW64" s="161"/>
      <c r="BX64" s="161"/>
      <c r="BY64" s="162"/>
      <c r="CA64" s="136" t="s">
        <v>34</v>
      </c>
    </row>
    <row r="65" spans="1:79" s="136" customFormat="1" ht="25.5" customHeight="1">
      <c r="A65" s="156">
        <v>2610</v>
      </c>
      <c r="B65" s="157"/>
      <c r="C65" s="157"/>
      <c r="D65" s="158"/>
      <c r="E65" s="130" t="s">
        <v>452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7468361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7468361</v>
      </c>
      <c r="AJ65" s="161"/>
      <c r="AK65" s="161"/>
      <c r="AL65" s="161"/>
      <c r="AM65" s="162"/>
      <c r="AN65" s="160">
        <v>3881479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3881479</v>
      </c>
      <c r="BC65" s="161"/>
      <c r="BD65" s="161"/>
      <c r="BE65" s="161"/>
      <c r="BF65" s="162"/>
      <c r="BG65" s="160">
        <v>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0</v>
      </c>
      <c r="BV65" s="161"/>
      <c r="BW65" s="161"/>
      <c r="BX65" s="161"/>
      <c r="BY65" s="162"/>
    </row>
    <row r="66" spans="1:79" s="136" customFormat="1" ht="25.5" customHeight="1">
      <c r="A66" s="156">
        <v>3122</v>
      </c>
      <c r="B66" s="157"/>
      <c r="C66" s="157"/>
      <c r="D66" s="158"/>
      <c r="E66" s="130" t="s">
        <v>706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0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0</v>
      </c>
      <c r="AJ66" s="161"/>
      <c r="AK66" s="161"/>
      <c r="AL66" s="161"/>
      <c r="AM66" s="162"/>
      <c r="AN66" s="160">
        <v>0</v>
      </c>
      <c r="AO66" s="161"/>
      <c r="AP66" s="161"/>
      <c r="AQ66" s="161"/>
      <c r="AR66" s="162"/>
      <c r="AS66" s="160">
        <v>350000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350000</v>
      </c>
      <c r="BC66" s="161"/>
      <c r="BD66" s="161"/>
      <c r="BE66" s="161"/>
      <c r="BF66" s="162"/>
      <c r="BG66" s="160">
        <v>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0</v>
      </c>
      <c r="BV66" s="161"/>
      <c r="BW66" s="161"/>
      <c r="BX66" s="161"/>
      <c r="BY66" s="162"/>
    </row>
    <row r="67" spans="1:79" s="136" customFormat="1" ht="12.75" customHeight="1">
      <c r="A67" s="156">
        <v>3132</v>
      </c>
      <c r="B67" s="157"/>
      <c r="C67" s="157"/>
      <c r="D67" s="158"/>
      <c r="E67" s="130" t="s">
        <v>352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0</v>
      </c>
      <c r="V67" s="161"/>
      <c r="W67" s="161"/>
      <c r="X67" s="161"/>
      <c r="Y67" s="162"/>
      <c r="Z67" s="160">
        <v>9738512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9738512</v>
      </c>
      <c r="AJ67" s="161"/>
      <c r="AK67" s="161"/>
      <c r="AL67" s="161"/>
      <c r="AM67" s="162"/>
      <c r="AN67" s="160">
        <v>0</v>
      </c>
      <c r="AO67" s="161"/>
      <c r="AP67" s="161"/>
      <c r="AQ67" s="161"/>
      <c r="AR67" s="162"/>
      <c r="AS67" s="160">
        <v>4770564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4770564</v>
      </c>
      <c r="BC67" s="161"/>
      <c r="BD67" s="161"/>
      <c r="BE67" s="161"/>
      <c r="BF67" s="162"/>
      <c r="BG67" s="160">
        <v>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0</v>
      </c>
      <c r="BV67" s="161"/>
      <c r="BW67" s="161"/>
      <c r="BX67" s="161"/>
      <c r="BY67" s="162"/>
    </row>
    <row r="68" spans="1:79" s="136" customFormat="1" ht="12.75" customHeight="1">
      <c r="A68" s="156">
        <v>3142</v>
      </c>
      <c r="B68" s="157"/>
      <c r="C68" s="157"/>
      <c r="D68" s="158"/>
      <c r="E68" s="130" t="s">
        <v>707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0</v>
      </c>
      <c r="V68" s="161"/>
      <c r="W68" s="161"/>
      <c r="X68" s="161"/>
      <c r="Y68" s="162"/>
      <c r="Z68" s="160">
        <v>3243075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3243075</v>
      </c>
      <c r="AJ68" s="161"/>
      <c r="AK68" s="161"/>
      <c r="AL68" s="161"/>
      <c r="AM68" s="162"/>
      <c r="AN68" s="160">
        <v>0</v>
      </c>
      <c r="AO68" s="161"/>
      <c r="AP68" s="161"/>
      <c r="AQ68" s="161"/>
      <c r="AR68" s="162"/>
      <c r="AS68" s="160">
        <v>1500000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1500000</v>
      </c>
      <c r="BC68" s="161"/>
      <c r="BD68" s="161"/>
      <c r="BE68" s="161"/>
      <c r="BF68" s="162"/>
      <c r="BG68" s="160">
        <v>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0</v>
      </c>
      <c r="BV68" s="161"/>
      <c r="BW68" s="161"/>
      <c r="BX68" s="161"/>
      <c r="BY68" s="162"/>
    </row>
    <row r="69" spans="1:79" s="9" customFormat="1" ht="12.75" customHeight="1">
      <c r="A69" s="118"/>
      <c r="B69" s="116"/>
      <c r="C69" s="116"/>
      <c r="D69" s="117"/>
      <c r="E69" s="137" t="s">
        <v>179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9"/>
      <c r="U69" s="164">
        <v>11591440</v>
      </c>
      <c r="V69" s="165"/>
      <c r="W69" s="165"/>
      <c r="X69" s="165"/>
      <c r="Y69" s="166"/>
      <c r="Z69" s="164">
        <v>12981587</v>
      </c>
      <c r="AA69" s="165"/>
      <c r="AB69" s="165"/>
      <c r="AC69" s="165"/>
      <c r="AD69" s="166"/>
      <c r="AE69" s="164">
        <v>0</v>
      </c>
      <c r="AF69" s="165"/>
      <c r="AG69" s="165"/>
      <c r="AH69" s="166"/>
      <c r="AI69" s="164">
        <f>IF(ISNUMBER(U69),U69,0)+IF(ISNUMBER(Z69),Z69,0)</f>
        <v>24573027</v>
      </c>
      <c r="AJ69" s="165"/>
      <c r="AK69" s="165"/>
      <c r="AL69" s="165"/>
      <c r="AM69" s="166"/>
      <c r="AN69" s="164">
        <v>6374479</v>
      </c>
      <c r="AO69" s="165"/>
      <c r="AP69" s="165"/>
      <c r="AQ69" s="165"/>
      <c r="AR69" s="166"/>
      <c r="AS69" s="164">
        <v>6620564</v>
      </c>
      <c r="AT69" s="165"/>
      <c r="AU69" s="165"/>
      <c r="AV69" s="165"/>
      <c r="AW69" s="166"/>
      <c r="AX69" s="164">
        <v>0</v>
      </c>
      <c r="AY69" s="165"/>
      <c r="AZ69" s="165"/>
      <c r="BA69" s="166"/>
      <c r="BB69" s="164">
        <f>IF(ISNUMBER(AN69),AN69,0)+IF(ISNUMBER(AS69),AS69,0)</f>
        <v>12995043</v>
      </c>
      <c r="BC69" s="165"/>
      <c r="BD69" s="165"/>
      <c r="BE69" s="165"/>
      <c r="BF69" s="166"/>
      <c r="BG69" s="164">
        <v>2500000</v>
      </c>
      <c r="BH69" s="165"/>
      <c r="BI69" s="165"/>
      <c r="BJ69" s="165"/>
      <c r="BK69" s="166"/>
      <c r="BL69" s="164">
        <v>0</v>
      </c>
      <c r="BM69" s="165"/>
      <c r="BN69" s="165"/>
      <c r="BO69" s="165"/>
      <c r="BP69" s="166"/>
      <c r="BQ69" s="164">
        <v>0</v>
      </c>
      <c r="BR69" s="165"/>
      <c r="BS69" s="165"/>
      <c r="BT69" s="166"/>
      <c r="BU69" s="164">
        <f>IF(ISNUMBER(BG69),BG69,0)+IF(ISNUMBER(BL69),BL69,0)</f>
        <v>2500000</v>
      </c>
      <c r="BV69" s="165"/>
      <c r="BW69" s="165"/>
      <c r="BX69" s="165"/>
      <c r="BY69" s="166"/>
    </row>
    <row r="71" spans="1:79" ht="14.25" customHeight="1">
      <c r="A71" s="67" t="s">
        <v>423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>
      <c r="A72" s="78" t="s">
        <v>326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</row>
    <row r="73" spans="1:79" ht="23.1" customHeight="1">
      <c r="A73" s="93" t="s">
        <v>150</v>
      </c>
      <c r="B73" s="94"/>
      <c r="C73" s="94"/>
      <c r="D73" s="94"/>
      <c r="E73" s="95"/>
      <c r="F73" s="57" t="s">
        <v>20</v>
      </c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1" t="s">
        <v>327</v>
      </c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3"/>
      <c r="AN73" s="51" t="s">
        <v>328</v>
      </c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3"/>
      <c r="BG73" s="51" t="s">
        <v>329</v>
      </c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3"/>
    </row>
    <row r="74" spans="1:79" ht="51.75" customHeight="1">
      <c r="A74" s="96"/>
      <c r="B74" s="97"/>
      <c r="C74" s="97"/>
      <c r="D74" s="97"/>
      <c r="E74" s="98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5</v>
      </c>
      <c r="V74" s="52"/>
      <c r="W74" s="52"/>
      <c r="X74" s="52"/>
      <c r="Y74" s="53"/>
      <c r="Z74" s="51" t="s">
        <v>4</v>
      </c>
      <c r="AA74" s="52"/>
      <c r="AB74" s="52"/>
      <c r="AC74" s="52"/>
      <c r="AD74" s="53"/>
      <c r="AE74" s="71" t="s">
        <v>147</v>
      </c>
      <c r="AF74" s="72"/>
      <c r="AG74" s="72"/>
      <c r="AH74" s="73"/>
      <c r="AI74" s="51" t="s">
        <v>6</v>
      </c>
      <c r="AJ74" s="52"/>
      <c r="AK74" s="52"/>
      <c r="AL74" s="52"/>
      <c r="AM74" s="53"/>
      <c r="AN74" s="51" t="s">
        <v>5</v>
      </c>
      <c r="AO74" s="52"/>
      <c r="AP74" s="52"/>
      <c r="AQ74" s="52"/>
      <c r="AR74" s="53"/>
      <c r="AS74" s="51" t="s">
        <v>4</v>
      </c>
      <c r="AT74" s="52"/>
      <c r="AU74" s="52"/>
      <c r="AV74" s="52"/>
      <c r="AW74" s="53"/>
      <c r="AX74" s="71" t="s">
        <v>147</v>
      </c>
      <c r="AY74" s="72"/>
      <c r="AZ74" s="72"/>
      <c r="BA74" s="73"/>
      <c r="BB74" s="51" t="s">
        <v>118</v>
      </c>
      <c r="BC74" s="52"/>
      <c r="BD74" s="52"/>
      <c r="BE74" s="52"/>
      <c r="BF74" s="53"/>
      <c r="BG74" s="51" t="s">
        <v>5</v>
      </c>
      <c r="BH74" s="52"/>
      <c r="BI74" s="52"/>
      <c r="BJ74" s="52"/>
      <c r="BK74" s="53"/>
      <c r="BL74" s="51" t="s">
        <v>4</v>
      </c>
      <c r="BM74" s="52"/>
      <c r="BN74" s="52"/>
      <c r="BO74" s="52"/>
      <c r="BP74" s="53"/>
      <c r="BQ74" s="71" t="s">
        <v>147</v>
      </c>
      <c r="BR74" s="72"/>
      <c r="BS74" s="72"/>
      <c r="BT74" s="73"/>
      <c r="BU74" s="57" t="s">
        <v>119</v>
      </c>
      <c r="BV74" s="57"/>
      <c r="BW74" s="57"/>
      <c r="BX74" s="57"/>
      <c r="BY74" s="57"/>
    </row>
    <row r="75" spans="1:79" ht="15" customHeight="1">
      <c r="A75" s="51">
        <v>1</v>
      </c>
      <c r="B75" s="52"/>
      <c r="C75" s="52"/>
      <c r="D75" s="52"/>
      <c r="E75" s="53"/>
      <c r="F75" s="51">
        <v>2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3"/>
      <c r="U75" s="51">
        <v>3</v>
      </c>
      <c r="V75" s="52"/>
      <c r="W75" s="52"/>
      <c r="X75" s="52"/>
      <c r="Y75" s="53"/>
      <c r="Z75" s="51">
        <v>4</v>
      </c>
      <c r="AA75" s="52"/>
      <c r="AB75" s="52"/>
      <c r="AC75" s="52"/>
      <c r="AD75" s="53"/>
      <c r="AE75" s="51">
        <v>5</v>
      </c>
      <c r="AF75" s="52"/>
      <c r="AG75" s="52"/>
      <c r="AH75" s="53"/>
      <c r="AI75" s="51">
        <v>6</v>
      </c>
      <c r="AJ75" s="52"/>
      <c r="AK75" s="52"/>
      <c r="AL75" s="52"/>
      <c r="AM75" s="53"/>
      <c r="AN75" s="51">
        <v>7</v>
      </c>
      <c r="AO75" s="52"/>
      <c r="AP75" s="52"/>
      <c r="AQ75" s="52"/>
      <c r="AR75" s="53"/>
      <c r="AS75" s="51">
        <v>8</v>
      </c>
      <c r="AT75" s="52"/>
      <c r="AU75" s="52"/>
      <c r="AV75" s="52"/>
      <c r="AW75" s="53"/>
      <c r="AX75" s="51">
        <v>9</v>
      </c>
      <c r="AY75" s="52"/>
      <c r="AZ75" s="52"/>
      <c r="BA75" s="53"/>
      <c r="BB75" s="51">
        <v>10</v>
      </c>
      <c r="BC75" s="52"/>
      <c r="BD75" s="52"/>
      <c r="BE75" s="52"/>
      <c r="BF75" s="53"/>
      <c r="BG75" s="51">
        <v>11</v>
      </c>
      <c r="BH75" s="52"/>
      <c r="BI75" s="52"/>
      <c r="BJ75" s="52"/>
      <c r="BK75" s="53"/>
      <c r="BL75" s="51">
        <v>12</v>
      </c>
      <c r="BM75" s="52"/>
      <c r="BN75" s="52"/>
      <c r="BO75" s="52"/>
      <c r="BP75" s="53"/>
      <c r="BQ75" s="51">
        <v>13</v>
      </c>
      <c r="BR75" s="52"/>
      <c r="BS75" s="52"/>
      <c r="BT75" s="53"/>
      <c r="BU75" s="57">
        <v>14</v>
      </c>
      <c r="BV75" s="57"/>
      <c r="BW75" s="57"/>
      <c r="BX75" s="57"/>
      <c r="BY75" s="57"/>
    </row>
    <row r="76" spans="1:79" s="2" customFormat="1" ht="13.5" hidden="1" customHeight="1">
      <c r="A76" s="54" t="s">
        <v>85</v>
      </c>
      <c r="B76" s="55"/>
      <c r="C76" s="55"/>
      <c r="D76" s="55"/>
      <c r="E76" s="56"/>
      <c r="F76" s="54" t="s">
        <v>78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6"/>
      <c r="U76" s="54" t="s">
        <v>86</v>
      </c>
      <c r="V76" s="55"/>
      <c r="W76" s="55"/>
      <c r="X76" s="55"/>
      <c r="Y76" s="56"/>
      <c r="Z76" s="54" t="s">
        <v>87</v>
      </c>
      <c r="AA76" s="55"/>
      <c r="AB76" s="55"/>
      <c r="AC76" s="55"/>
      <c r="AD76" s="56"/>
      <c r="AE76" s="54" t="s">
        <v>113</v>
      </c>
      <c r="AF76" s="55"/>
      <c r="AG76" s="55"/>
      <c r="AH76" s="56"/>
      <c r="AI76" s="75" t="s">
        <v>217</v>
      </c>
      <c r="AJ76" s="76"/>
      <c r="AK76" s="76"/>
      <c r="AL76" s="76"/>
      <c r="AM76" s="77"/>
      <c r="AN76" s="54" t="s">
        <v>88</v>
      </c>
      <c r="AO76" s="55"/>
      <c r="AP76" s="55"/>
      <c r="AQ76" s="55"/>
      <c r="AR76" s="56"/>
      <c r="AS76" s="54" t="s">
        <v>89</v>
      </c>
      <c r="AT76" s="55"/>
      <c r="AU76" s="55"/>
      <c r="AV76" s="55"/>
      <c r="AW76" s="56"/>
      <c r="AX76" s="54" t="s">
        <v>114</v>
      </c>
      <c r="AY76" s="55"/>
      <c r="AZ76" s="55"/>
      <c r="BA76" s="56"/>
      <c r="BB76" s="75" t="s">
        <v>217</v>
      </c>
      <c r="BC76" s="76"/>
      <c r="BD76" s="76"/>
      <c r="BE76" s="76"/>
      <c r="BF76" s="77"/>
      <c r="BG76" s="54" t="s">
        <v>79</v>
      </c>
      <c r="BH76" s="55"/>
      <c r="BI76" s="55"/>
      <c r="BJ76" s="55"/>
      <c r="BK76" s="56"/>
      <c r="BL76" s="54" t="s">
        <v>80</v>
      </c>
      <c r="BM76" s="55"/>
      <c r="BN76" s="55"/>
      <c r="BO76" s="55"/>
      <c r="BP76" s="56"/>
      <c r="BQ76" s="54" t="s">
        <v>115</v>
      </c>
      <c r="BR76" s="55"/>
      <c r="BS76" s="55"/>
      <c r="BT76" s="56"/>
      <c r="BU76" s="69" t="s">
        <v>217</v>
      </c>
      <c r="BV76" s="69"/>
      <c r="BW76" s="69"/>
      <c r="BX76" s="69"/>
      <c r="BY76" s="69"/>
      <c r="CA76" t="s">
        <v>35</v>
      </c>
    </row>
    <row r="77" spans="1:79" s="9" customFormat="1" ht="12.75" customHeight="1">
      <c r="A77" s="118"/>
      <c r="B77" s="116"/>
      <c r="C77" s="116"/>
      <c r="D77" s="116"/>
      <c r="E77" s="117"/>
      <c r="F77" s="118" t="s">
        <v>179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7"/>
      <c r="U77" s="164"/>
      <c r="V77" s="165"/>
      <c r="W77" s="165"/>
      <c r="X77" s="165"/>
      <c r="Y77" s="166"/>
      <c r="Z77" s="164"/>
      <c r="AA77" s="165"/>
      <c r="AB77" s="165"/>
      <c r="AC77" s="165"/>
      <c r="AD77" s="166"/>
      <c r="AE77" s="164"/>
      <c r="AF77" s="165"/>
      <c r="AG77" s="165"/>
      <c r="AH77" s="166"/>
      <c r="AI77" s="164">
        <f>IF(ISNUMBER(U77),U77,0)+IF(ISNUMBER(Z77),Z77,0)</f>
        <v>0</v>
      </c>
      <c r="AJ77" s="165"/>
      <c r="AK77" s="165"/>
      <c r="AL77" s="165"/>
      <c r="AM77" s="166"/>
      <c r="AN77" s="164"/>
      <c r="AO77" s="165"/>
      <c r="AP77" s="165"/>
      <c r="AQ77" s="165"/>
      <c r="AR77" s="166"/>
      <c r="AS77" s="164"/>
      <c r="AT77" s="165"/>
      <c r="AU77" s="165"/>
      <c r="AV77" s="165"/>
      <c r="AW77" s="166"/>
      <c r="AX77" s="164"/>
      <c r="AY77" s="165"/>
      <c r="AZ77" s="165"/>
      <c r="BA77" s="166"/>
      <c r="BB77" s="164">
        <f>IF(ISNUMBER(AN77),AN77,0)+IF(ISNUMBER(AS77),AS77,0)</f>
        <v>0</v>
      </c>
      <c r="BC77" s="165"/>
      <c r="BD77" s="165"/>
      <c r="BE77" s="165"/>
      <c r="BF77" s="166"/>
      <c r="BG77" s="164"/>
      <c r="BH77" s="165"/>
      <c r="BI77" s="165"/>
      <c r="BJ77" s="165"/>
      <c r="BK77" s="166"/>
      <c r="BL77" s="164"/>
      <c r="BM77" s="165"/>
      <c r="BN77" s="165"/>
      <c r="BO77" s="165"/>
      <c r="BP77" s="166"/>
      <c r="BQ77" s="164"/>
      <c r="BR77" s="165"/>
      <c r="BS77" s="165"/>
      <c r="BT77" s="166"/>
      <c r="BU77" s="164">
        <f>IF(ISNUMBER(BG77),BG77,0)+IF(ISNUMBER(BL77),BL77,0)</f>
        <v>0</v>
      </c>
      <c r="BV77" s="165"/>
      <c r="BW77" s="165"/>
      <c r="BX77" s="165"/>
      <c r="BY77" s="166"/>
      <c r="CA77" s="9" t="s">
        <v>36</v>
      </c>
    </row>
    <row r="79" spans="1:79" ht="14.25" customHeight="1">
      <c r="A79" s="67" t="s">
        <v>435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5" customHeight="1">
      <c r="A80" s="78" t="s">
        <v>326</v>
      </c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</row>
    <row r="81" spans="1:79" ht="23.1" customHeight="1">
      <c r="A81" s="93" t="s">
        <v>149</v>
      </c>
      <c r="B81" s="94"/>
      <c r="C81" s="94"/>
      <c r="D81" s="95"/>
      <c r="E81" s="86" t="s">
        <v>20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8"/>
      <c r="X81" s="51" t="s">
        <v>330</v>
      </c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3"/>
      <c r="AR81" s="57" t="s">
        <v>332</v>
      </c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</row>
    <row r="82" spans="1:79" ht="48.75" customHeight="1">
      <c r="A82" s="96"/>
      <c r="B82" s="97"/>
      <c r="C82" s="97"/>
      <c r="D82" s="98"/>
      <c r="E82" s="89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1"/>
      <c r="X82" s="86" t="s">
        <v>5</v>
      </c>
      <c r="Y82" s="87"/>
      <c r="Z82" s="87"/>
      <c r="AA82" s="87"/>
      <c r="AB82" s="88"/>
      <c r="AC82" s="86" t="s">
        <v>4</v>
      </c>
      <c r="AD82" s="87"/>
      <c r="AE82" s="87"/>
      <c r="AF82" s="87"/>
      <c r="AG82" s="88"/>
      <c r="AH82" s="71" t="s">
        <v>147</v>
      </c>
      <c r="AI82" s="72"/>
      <c r="AJ82" s="72"/>
      <c r="AK82" s="72"/>
      <c r="AL82" s="73"/>
      <c r="AM82" s="51" t="s">
        <v>6</v>
      </c>
      <c r="AN82" s="52"/>
      <c r="AO82" s="52"/>
      <c r="AP82" s="52"/>
      <c r="AQ82" s="53"/>
      <c r="AR82" s="51" t="s">
        <v>5</v>
      </c>
      <c r="AS82" s="52"/>
      <c r="AT82" s="52"/>
      <c r="AU82" s="52"/>
      <c r="AV82" s="53"/>
      <c r="AW82" s="51" t="s">
        <v>4</v>
      </c>
      <c r="AX82" s="52"/>
      <c r="AY82" s="52"/>
      <c r="AZ82" s="52"/>
      <c r="BA82" s="53"/>
      <c r="BB82" s="71" t="s">
        <v>147</v>
      </c>
      <c r="BC82" s="72"/>
      <c r="BD82" s="72"/>
      <c r="BE82" s="72"/>
      <c r="BF82" s="73"/>
      <c r="BG82" s="51" t="s">
        <v>118</v>
      </c>
      <c r="BH82" s="52"/>
      <c r="BI82" s="52"/>
      <c r="BJ82" s="52"/>
      <c r="BK82" s="53"/>
    </row>
    <row r="83" spans="1:79" ht="12.75" customHeight="1">
      <c r="A83" s="51">
        <v>1</v>
      </c>
      <c r="B83" s="52"/>
      <c r="C83" s="52"/>
      <c r="D83" s="53"/>
      <c r="E83" s="51">
        <v>2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3"/>
      <c r="X83" s="51">
        <v>3</v>
      </c>
      <c r="Y83" s="52"/>
      <c r="Z83" s="52"/>
      <c r="AA83" s="52"/>
      <c r="AB83" s="53"/>
      <c r="AC83" s="51">
        <v>4</v>
      </c>
      <c r="AD83" s="52"/>
      <c r="AE83" s="52"/>
      <c r="AF83" s="52"/>
      <c r="AG83" s="53"/>
      <c r="AH83" s="51">
        <v>5</v>
      </c>
      <c r="AI83" s="52"/>
      <c r="AJ83" s="52"/>
      <c r="AK83" s="52"/>
      <c r="AL83" s="53"/>
      <c r="AM83" s="51">
        <v>6</v>
      </c>
      <c r="AN83" s="52"/>
      <c r="AO83" s="52"/>
      <c r="AP83" s="52"/>
      <c r="AQ83" s="53"/>
      <c r="AR83" s="51">
        <v>7</v>
      </c>
      <c r="AS83" s="52"/>
      <c r="AT83" s="52"/>
      <c r="AU83" s="52"/>
      <c r="AV83" s="53"/>
      <c r="AW83" s="51">
        <v>8</v>
      </c>
      <c r="AX83" s="52"/>
      <c r="AY83" s="52"/>
      <c r="AZ83" s="52"/>
      <c r="BA83" s="53"/>
      <c r="BB83" s="51">
        <v>9</v>
      </c>
      <c r="BC83" s="52"/>
      <c r="BD83" s="52"/>
      <c r="BE83" s="52"/>
      <c r="BF83" s="53"/>
      <c r="BG83" s="51">
        <v>10</v>
      </c>
      <c r="BH83" s="52"/>
      <c r="BI83" s="52"/>
      <c r="BJ83" s="52"/>
      <c r="BK83" s="53"/>
    </row>
    <row r="84" spans="1:79" s="2" customFormat="1" ht="12.75" hidden="1" customHeight="1">
      <c r="A84" s="54" t="s">
        <v>85</v>
      </c>
      <c r="B84" s="55"/>
      <c r="C84" s="55"/>
      <c r="D84" s="56"/>
      <c r="E84" s="54" t="s">
        <v>78</v>
      </c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6"/>
      <c r="X84" s="106" t="s">
        <v>81</v>
      </c>
      <c r="Y84" s="107"/>
      <c r="Z84" s="107"/>
      <c r="AA84" s="107"/>
      <c r="AB84" s="108"/>
      <c r="AC84" s="106" t="s">
        <v>82</v>
      </c>
      <c r="AD84" s="107"/>
      <c r="AE84" s="107"/>
      <c r="AF84" s="107"/>
      <c r="AG84" s="108"/>
      <c r="AH84" s="54" t="s">
        <v>116</v>
      </c>
      <c r="AI84" s="55"/>
      <c r="AJ84" s="55"/>
      <c r="AK84" s="55"/>
      <c r="AL84" s="56"/>
      <c r="AM84" s="75" t="s">
        <v>218</v>
      </c>
      <c r="AN84" s="76"/>
      <c r="AO84" s="76"/>
      <c r="AP84" s="76"/>
      <c r="AQ84" s="77"/>
      <c r="AR84" s="54" t="s">
        <v>83</v>
      </c>
      <c r="AS84" s="55"/>
      <c r="AT84" s="55"/>
      <c r="AU84" s="55"/>
      <c r="AV84" s="56"/>
      <c r="AW84" s="54" t="s">
        <v>84</v>
      </c>
      <c r="AX84" s="55"/>
      <c r="AY84" s="55"/>
      <c r="AZ84" s="55"/>
      <c r="BA84" s="56"/>
      <c r="BB84" s="54" t="s">
        <v>117</v>
      </c>
      <c r="BC84" s="55"/>
      <c r="BD84" s="55"/>
      <c r="BE84" s="55"/>
      <c r="BF84" s="56"/>
      <c r="BG84" s="75" t="s">
        <v>218</v>
      </c>
      <c r="BH84" s="76"/>
      <c r="BI84" s="76"/>
      <c r="BJ84" s="76"/>
      <c r="BK84" s="77"/>
      <c r="CA84" t="s">
        <v>37</v>
      </c>
    </row>
    <row r="85" spans="1:79" s="136" customFormat="1" ht="12.75" customHeight="1">
      <c r="A85" s="156">
        <v>2240</v>
      </c>
      <c r="B85" s="157"/>
      <c r="C85" s="157"/>
      <c r="D85" s="158"/>
      <c r="E85" s="130" t="s">
        <v>344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2525000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2525000</v>
      </c>
      <c r="AN85" s="161"/>
      <c r="AO85" s="161"/>
      <c r="AP85" s="161"/>
      <c r="AQ85" s="162"/>
      <c r="AR85" s="160">
        <v>2575500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2575500</v>
      </c>
      <c r="BH85" s="159"/>
      <c r="BI85" s="159"/>
      <c r="BJ85" s="159"/>
      <c r="BK85" s="159"/>
      <c r="CA85" s="136" t="s">
        <v>38</v>
      </c>
    </row>
    <row r="86" spans="1:79" s="136" customFormat="1" ht="25.5" customHeight="1">
      <c r="A86" s="156">
        <v>2610</v>
      </c>
      <c r="B86" s="157"/>
      <c r="C86" s="157"/>
      <c r="D86" s="158"/>
      <c r="E86" s="130" t="s">
        <v>452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0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0</v>
      </c>
      <c r="AN86" s="161"/>
      <c r="AO86" s="161"/>
      <c r="AP86" s="161"/>
      <c r="AQ86" s="162"/>
      <c r="AR86" s="160">
        <v>0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0</v>
      </c>
      <c r="BH86" s="159"/>
      <c r="BI86" s="159"/>
      <c r="BJ86" s="159"/>
      <c r="BK86" s="159"/>
    </row>
    <row r="87" spans="1:79" s="136" customFormat="1" ht="12.75" customHeight="1">
      <c r="A87" s="156">
        <v>3122</v>
      </c>
      <c r="B87" s="157"/>
      <c r="C87" s="157"/>
      <c r="D87" s="158"/>
      <c r="E87" s="130" t="s">
        <v>706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0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0</v>
      </c>
      <c r="AN87" s="161"/>
      <c r="AO87" s="161"/>
      <c r="AP87" s="161"/>
      <c r="AQ87" s="162"/>
      <c r="AR87" s="160">
        <v>0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0</v>
      </c>
      <c r="BH87" s="159"/>
      <c r="BI87" s="159"/>
      <c r="BJ87" s="159"/>
      <c r="BK87" s="159"/>
    </row>
    <row r="88" spans="1:79" s="136" customFormat="1" ht="12.75" customHeight="1">
      <c r="A88" s="156">
        <v>3132</v>
      </c>
      <c r="B88" s="157"/>
      <c r="C88" s="157"/>
      <c r="D88" s="158"/>
      <c r="E88" s="130" t="s">
        <v>352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0</v>
      </c>
      <c r="AN88" s="161"/>
      <c r="AO88" s="161"/>
      <c r="AP88" s="161"/>
      <c r="AQ88" s="162"/>
      <c r="AR88" s="160">
        <v>0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0</v>
      </c>
      <c r="BH88" s="159"/>
      <c r="BI88" s="159"/>
      <c r="BJ88" s="159"/>
      <c r="BK88" s="159"/>
    </row>
    <row r="89" spans="1:79" s="136" customFormat="1" ht="12.75" customHeight="1">
      <c r="A89" s="156">
        <v>3142</v>
      </c>
      <c r="B89" s="157"/>
      <c r="C89" s="157"/>
      <c r="D89" s="158"/>
      <c r="E89" s="130" t="s">
        <v>707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0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0</v>
      </c>
      <c r="AN89" s="161"/>
      <c r="AO89" s="161"/>
      <c r="AP89" s="161"/>
      <c r="AQ89" s="162"/>
      <c r="AR89" s="160">
        <v>0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0</v>
      </c>
      <c r="BH89" s="159"/>
      <c r="BI89" s="159"/>
      <c r="BJ89" s="159"/>
      <c r="BK89" s="159"/>
    </row>
    <row r="90" spans="1:79" s="9" customFormat="1" ht="12.75" customHeight="1">
      <c r="A90" s="118"/>
      <c r="B90" s="116"/>
      <c r="C90" s="116"/>
      <c r="D90" s="117"/>
      <c r="E90" s="137" t="s">
        <v>179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9"/>
      <c r="X90" s="164">
        <v>2525000</v>
      </c>
      <c r="Y90" s="165"/>
      <c r="Z90" s="165"/>
      <c r="AA90" s="165"/>
      <c r="AB90" s="166"/>
      <c r="AC90" s="164">
        <v>0</v>
      </c>
      <c r="AD90" s="165"/>
      <c r="AE90" s="165"/>
      <c r="AF90" s="165"/>
      <c r="AG90" s="166"/>
      <c r="AH90" s="164">
        <v>0</v>
      </c>
      <c r="AI90" s="165"/>
      <c r="AJ90" s="165"/>
      <c r="AK90" s="165"/>
      <c r="AL90" s="166"/>
      <c r="AM90" s="164">
        <f>IF(ISNUMBER(X90),X90,0)+IF(ISNUMBER(AC90),AC90,0)</f>
        <v>2525000</v>
      </c>
      <c r="AN90" s="165"/>
      <c r="AO90" s="165"/>
      <c r="AP90" s="165"/>
      <c r="AQ90" s="166"/>
      <c r="AR90" s="164">
        <v>2575500</v>
      </c>
      <c r="AS90" s="165"/>
      <c r="AT90" s="165"/>
      <c r="AU90" s="165"/>
      <c r="AV90" s="166"/>
      <c r="AW90" s="164">
        <v>0</v>
      </c>
      <c r="AX90" s="165"/>
      <c r="AY90" s="165"/>
      <c r="AZ90" s="165"/>
      <c r="BA90" s="166"/>
      <c r="BB90" s="164">
        <v>0</v>
      </c>
      <c r="BC90" s="165"/>
      <c r="BD90" s="165"/>
      <c r="BE90" s="165"/>
      <c r="BF90" s="166"/>
      <c r="BG90" s="163">
        <f>IF(ISNUMBER(AR90),AR90,0)+IF(ISNUMBER(AW90),AW90,0)</f>
        <v>2575500</v>
      </c>
      <c r="BH90" s="163"/>
      <c r="BI90" s="163"/>
      <c r="BJ90" s="163"/>
      <c r="BK90" s="163"/>
    </row>
    <row r="92" spans="1:79" ht="14.25" customHeight="1">
      <c r="A92" s="67" t="s">
        <v>436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326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79" ht="23.1" customHeight="1">
      <c r="A94" s="93" t="s">
        <v>150</v>
      </c>
      <c r="B94" s="94"/>
      <c r="C94" s="94"/>
      <c r="D94" s="94"/>
      <c r="E94" s="95"/>
      <c r="F94" s="86" t="s">
        <v>20</v>
      </c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8"/>
      <c r="X94" s="57" t="s">
        <v>330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332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79" ht="53.25" customHeight="1">
      <c r="A95" s="96"/>
      <c r="B95" s="97"/>
      <c r="C95" s="97"/>
      <c r="D95" s="97"/>
      <c r="E95" s="98"/>
      <c r="F95" s="89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1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79" ht="15" customHeight="1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218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218</v>
      </c>
      <c r="BH97" s="76"/>
      <c r="BI97" s="76"/>
      <c r="BJ97" s="76"/>
      <c r="BK97" s="77"/>
      <c r="CA97" t="s">
        <v>39</v>
      </c>
    </row>
    <row r="98" spans="1:79" s="9" customFormat="1" ht="12.75" customHeight="1">
      <c r="A98" s="118"/>
      <c r="B98" s="116"/>
      <c r="C98" s="116"/>
      <c r="D98" s="116"/>
      <c r="E98" s="117"/>
      <c r="F98" s="118" t="s">
        <v>179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7"/>
      <c r="X98" s="167"/>
      <c r="Y98" s="168"/>
      <c r="Z98" s="168"/>
      <c r="AA98" s="168"/>
      <c r="AB98" s="169"/>
      <c r="AC98" s="167"/>
      <c r="AD98" s="168"/>
      <c r="AE98" s="168"/>
      <c r="AF98" s="168"/>
      <c r="AG98" s="169"/>
      <c r="AH98" s="163"/>
      <c r="AI98" s="163"/>
      <c r="AJ98" s="163"/>
      <c r="AK98" s="163"/>
      <c r="AL98" s="163"/>
      <c r="AM98" s="163">
        <f>IF(ISNUMBER(X98),X98,0)+IF(ISNUMBER(AC98),AC98,0)</f>
        <v>0</v>
      </c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>
        <f>IF(ISNUMBER(AR98),AR98,0)+IF(ISNUMBER(AW98),AW98,0)</f>
        <v>0</v>
      </c>
      <c r="BH98" s="163"/>
      <c r="BI98" s="163"/>
      <c r="BJ98" s="163"/>
      <c r="BK98" s="163"/>
      <c r="CA98" s="9" t="s">
        <v>40</v>
      </c>
    </row>
    <row r="101" spans="1:79" ht="14.25" customHeight="1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424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8" t="s">
        <v>326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>
      <c r="A104" s="86" t="s">
        <v>7</v>
      </c>
      <c r="B104" s="87"/>
      <c r="C104" s="87"/>
      <c r="D104" s="86" t="s">
        <v>152</v>
      </c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8"/>
      <c r="U104" s="51" t="s">
        <v>327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328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329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>
      <c r="A105" s="89"/>
      <c r="B105" s="90"/>
      <c r="C105" s="90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1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217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217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217</v>
      </c>
      <c r="BV107" s="69"/>
      <c r="BW107" s="69"/>
      <c r="BX107" s="69"/>
      <c r="BY107" s="69"/>
      <c r="CA107" t="s">
        <v>41</v>
      </c>
    </row>
    <row r="108" spans="1:79" s="136" customFormat="1" ht="25.5" customHeight="1">
      <c r="A108" s="156">
        <v>1</v>
      </c>
      <c r="B108" s="157"/>
      <c r="C108" s="157"/>
      <c r="D108" s="130" t="s">
        <v>708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4123079</v>
      </c>
      <c r="V108" s="161"/>
      <c r="W108" s="161"/>
      <c r="X108" s="161"/>
      <c r="Y108" s="162"/>
      <c r="Z108" s="160">
        <v>9829788</v>
      </c>
      <c r="AA108" s="161"/>
      <c r="AB108" s="161"/>
      <c r="AC108" s="161"/>
      <c r="AD108" s="162"/>
      <c r="AE108" s="160">
        <v>0</v>
      </c>
      <c r="AF108" s="161"/>
      <c r="AG108" s="161"/>
      <c r="AH108" s="162"/>
      <c r="AI108" s="160">
        <f>IF(ISNUMBER(U108),U108,0)+IF(ISNUMBER(Z108),Z108,0)</f>
        <v>13952867</v>
      </c>
      <c r="AJ108" s="161"/>
      <c r="AK108" s="161"/>
      <c r="AL108" s="161"/>
      <c r="AM108" s="162"/>
      <c r="AN108" s="160">
        <v>2493000</v>
      </c>
      <c r="AO108" s="161"/>
      <c r="AP108" s="161"/>
      <c r="AQ108" s="161"/>
      <c r="AR108" s="162"/>
      <c r="AS108" s="160">
        <v>6620564</v>
      </c>
      <c r="AT108" s="161"/>
      <c r="AU108" s="161"/>
      <c r="AV108" s="161"/>
      <c r="AW108" s="162"/>
      <c r="AX108" s="160">
        <v>0</v>
      </c>
      <c r="AY108" s="161"/>
      <c r="AZ108" s="161"/>
      <c r="BA108" s="162"/>
      <c r="BB108" s="160">
        <f>IF(ISNUMBER(AN108),AN108,0)+IF(ISNUMBER(AS108),AS108,0)</f>
        <v>9113564</v>
      </c>
      <c r="BC108" s="161"/>
      <c r="BD108" s="161"/>
      <c r="BE108" s="161"/>
      <c r="BF108" s="162"/>
      <c r="BG108" s="160">
        <v>2500000</v>
      </c>
      <c r="BH108" s="161"/>
      <c r="BI108" s="161"/>
      <c r="BJ108" s="161"/>
      <c r="BK108" s="162"/>
      <c r="BL108" s="160">
        <v>0</v>
      </c>
      <c r="BM108" s="161"/>
      <c r="BN108" s="161"/>
      <c r="BO108" s="161"/>
      <c r="BP108" s="162"/>
      <c r="BQ108" s="160">
        <v>0</v>
      </c>
      <c r="BR108" s="161"/>
      <c r="BS108" s="161"/>
      <c r="BT108" s="162"/>
      <c r="BU108" s="160">
        <f>IF(ISNUMBER(BG108),BG108,0)+IF(ISNUMBER(BL108),BL108,0)</f>
        <v>2500000</v>
      </c>
      <c r="BV108" s="161"/>
      <c r="BW108" s="161"/>
      <c r="BX108" s="161"/>
      <c r="BY108" s="162"/>
      <c r="CA108" s="136" t="s">
        <v>42</v>
      </c>
    </row>
    <row r="109" spans="1:79" s="136" customFormat="1" ht="38.25" customHeight="1">
      <c r="A109" s="156">
        <v>2</v>
      </c>
      <c r="B109" s="157"/>
      <c r="C109" s="157"/>
      <c r="D109" s="130" t="s">
        <v>709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7468361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60">
        <v>0</v>
      </c>
      <c r="AF109" s="161"/>
      <c r="AG109" s="161"/>
      <c r="AH109" s="162"/>
      <c r="AI109" s="160">
        <f>IF(ISNUMBER(U109),U109,0)+IF(ISNUMBER(Z109),Z109,0)</f>
        <v>7468361</v>
      </c>
      <c r="AJ109" s="161"/>
      <c r="AK109" s="161"/>
      <c r="AL109" s="161"/>
      <c r="AM109" s="162"/>
      <c r="AN109" s="160">
        <v>3881479</v>
      </c>
      <c r="AO109" s="161"/>
      <c r="AP109" s="161"/>
      <c r="AQ109" s="161"/>
      <c r="AR109" s="162"/>
      <c r="AS109" s="160">
        <v>0</v>
      </c>
      <c r="AT109" s="161"/>
      <c r="AU109" s="161"/>
      <c r="AV109" s="161"/>
      <c r="AW109" s="162"/>
      <c r="AX109" s="160">
        <v>0</v>
      </c>
      <c r="AY109" s="161"/>
      <c r="AZ109" s="161"/>
      <c r="BA109" s="162"/>
      <c r="BB109" s="160">
        <f>IF(ISNUMBER(AN109),AN109,0)+IF(ISNUMBER(AS109),AS109,0)</f>
        <v>3881479</v>
      </c>
      <c r="BC109" s="161"/>
      <c r="BD109" s="161"/>
      <c r="BE109" s="161"/>
      <c r="BF109" s="162"/>
      <c r="BG109" s="160">
        <v>0</v>
      </c>
      <c r="BH109" s="161"/>
      <c r="BI109" s="161"/>
      <c r="BJ109" s="161"/>
      <c r="BK109" s="162"/>
      <c r="BL109" s="160">
        <v>0</v>
      </c>
      <c r="BM109" s="161"/>
      <c r="BN109" s="161"/>
      <c r="BO109" s="161"/>
      <c r="BP109" s="162"/>
      <c r="BQ109" s="160">
        <v>0</v>
      </c>
      <c r="BR109" s="161"/>
      <c r="BS109" s="161"/>
      <c r="BT109" s="162"/>
      <c r="BU109" s="160">
        <f>IF(ISNUMBER(BG109),BG109,0)+IF(ISNUMBER(BL109),BL109,0)</f>
        <v>0</v>
      </c>
      <c r="BV109" s="161"/>
      <c r="BW109" s="161"/>
      <c r="BX109" s="161"/>
      <c r="BY109" s="162"/>
    </row>
    <row r="110" spans="1:79" s="136" customFormat="1" ht="12.75" customHeight="1">
      <c r="A110" s="156">
        <v>3</v>
      </c>
      <c r="B110" s="157"/>
      <c r="C110" s="157"/>
      <c r="D110" s="130" t="s">
        <v>710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2"/>
      <c r="U110" s="160">
        <v>0</v>
      </c>
      <c r="V110" s="161"/>
      <c r="W110" s="161"/>
      <c r="X110" s="161"/>
      <c r="Y110" s="162"/>
      <c r="Z110" s="160">
        <v>3151799</v>
      </c>
      <c r="AA110" s="161"/>
      <c r="AB110" s="161"/>
      <c r="AC110" s="161"/>
      <c r="AD110" s="162"/>
      <c r="AE110" s="160">
        <v>0</v>
      </c>
      <c r="AF110" s="161"/>
      <c r="AG110" s="161"/>
      <c r="AH110" s="162"/>
      <c r="AI110" s="160">
        <f>IF(ISNUMBER(U110),U110,0)+IF(ISNUMBER(Z110),Z110,0)</f>
        <v>3151799</v>
      </c>
      <c r="AJ110" s="161"/>
      <c r="AK110" s="161"/>
      <c r="AL110" s="161"/>
      <c r="AM110" s="162"/>
      <c r="AN110" s="160">
        <v>0</v>
      </c>
      <c r="AO110" s="161"/>
      <c r="AP110" s="161"/>
      <c r="AQ110" s="161"/>
      <c r="AR110" s="162"/>
      <c r="AS110" s="160">
        <v>0</v>
      </c>
      <c r="AT110" s="161"/>
      <c r="AU110" s="161"/>
      <c r="AV110" s="161"/>
      <c r="AW110" s="162"/>
      <c r="AX110" s="160">
        <v>0</v>
      </c>
      <c r="AY110" s="161"/>
      <c r="AZ110" s="161"/>
      <c r="BA110" s="162"/>
      <c r="BB110" s="160">
        <f>IF(ISNUMBER(AN110),AN110,0)+IF(ISNUMBER(AS110),AS110,0)</f>
        <v>0</v>
      </c>
      <c r="BC110" s="161"/>
      <c r="BD110" s="161"/>
      <c r="BE110" s="161"/>
      <c r="BF110" s="162"/>
      <c r="BG110" s="160">
        <v>0</v>
      </c>
      <c r="BH110" s="161"/>
      <c r="BI110" s="161"/>
      <c r="BJ110" s="161"/>
      <c r="BK110" s="162"/>
      <c r="BL110" s="160">
        <v>0</v>
      </c>
      <c r="BM110" s="161"/>
      <c r="BN110" s="161"/>
      <c r="BO110" s="161"/>
      <c r="BP110" s="162"/>
      <c r="BQ110" s="160">
        <v>0</v>
      </c>
      <c r="BR110" s="161"/>
      <c r="BS110" s="161"/>
      <c r="BT110" s="162"/>
      <c r="BU110" s="160">
        <f>IF(ISNUMBER(BG110),BG110,0)+IF(ISNUMBER(BL110),BL110,0)</f>
        <v>0</v>
      </c>
      <c r="BV110" s="161"/>
      <c r="BW110" s="161"/>
      <c r="BX110" s="161"/>
      <c r="BY110" s="162"/>
    </row>
    <row r="111" spans="1:79" s="9" customFormat="1" ht="12.75" customHeight="1">
      <c r="A111" s="118"/>
      <c r="B111" s="116"/>
      <c r="C111" s="116"/>
      <c r="D111" s="137" t="s">
        <v>179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9"/>
      <c r="U111" s="164">
        <v>11591440</v>
      </c>
      <c r="V111" s="165"/>
      <c r="W111" s="165"/>
      <c r="X111" s="165"/>
      <c r="Y111" s="166"/>
      <c r="Z111" s="164">
        <v>12981587</v>
      </c>
      <c r="AA111" s="165"/>
      <c r="AB111" s="165"/>
      <c r="AC111" s="165"/>
      <c r="AD111" s="166"/>
      <c r="AE111" s="164">
        <v>0</v>
      </c>
      <c r="AF111" s="165"/>
      <c r="AG111" s="165"/>
      <c r="AH111" s="166"/>
      <c r="AI111" s="164">
        <f>IF(ISNUMBER(U111),U111,0)+IF(ISNUMBER(Z111),Z111,0)</f>
        <v>24573027</v>
      </c>
      <c r="AJ111" s="165"/>
      <c r="AK111" s="165"/>
      <c r="AL111" s="165"/>
      <c r="AM111" s="166"/>
      <c r="AN111" s="164">
        <v>6374479</v>
      </c>
      <c r="AO111" s="165"/>
      <c r="AP111" s="165"/>
      <c r="AQ111" s="165"/>
      <c r="AR111" s="166"/>
      <c r="AS111" s="164">
        <v>6620564</v>
      </c>
      <c r="AT111" s="165"/>
      <c r="AU111" s="165"/>
      <c r="AV111" s="165"/>
      <c r="AW111" s="166"/>
      <c r="AX111" s="164">
        <v>0</v>
      </c>
      <c r="AY111" s="165"/>
      <c r="AZ111" s="165"/>
      <c r="BA111" s="166"/>
      <c r="BB111" s="164">
        <f>IF(ISNUMBER(AN111),AN111,0)+IF(ISNUMBER(AS111),AS111,0)</f>
        <v>12995043</v>
      </c>
      <c r="BC111" s="165"/>
      <c r="BD111" s="165"/>
      <c r="BE111" s="165"/>
      <c r="BF111" s="166"/>
      <c r="BG111" s="164">
        <v>2500000</v>
      </c>
      <c r="BH111" s="165"/>
      <c r="BI111" s="165"/>
      <c r="BJ111" s="165"/>
      <c r="BK111" s="166"/>
      <c r="BL111" s="164">
        <v>0</v>
      </c>
      <c r="BM111" s="165"/>
      <c r="BN111" s="165"/>
      <c r="BO111" s="165"/>
      <c r="BP111" s="166"/>
      <c r="BQ111" s="164">
        <v>0</v>
      </c>
      <c r="BR111" s="165"/>
      <c r="BS111" s="165"/>
      <c r="BT111" s="166"/>
      <c r="BU111" s="164">
        <f>IF(ISNUMBER(BG111),BG111,0)+IF(ISNUMBER(BL111),BL111,0)</f>
        <v>2500000</v>
      </c>
      <c r="BV111" s="165"/>
      <c r="BW111" s="165"/>
      <c r="BX111" s="165"/>
      <c r="BY111" s="166"/>
    </row>
    <row r="113" spans="1:79" ht="14.25" customHeight="1">
      <c r="A113" s="67" t="s">
        <v>437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5" customHeight="1">
      <c r="A114" s="70" t="s">
        <v>326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</row>
    <row r="115" spans="1:79" ht="23.1" customHeight="1">
      <c r="A115" s="86" t="s">
        <v>7</v>
      </c>
      <c r="B115" s="87"/>
      <c r="C115" s="87"/>
      <c r="D115" s="86" t="s">
        <v>152</v>
      </c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8"/>
      <c r="U115" s="57" t="s">
        <v>330</v>
      </c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 t="s">
        <v>332</v>
      </c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</row>
    <row r="116" spans="1:79" ht="54" customHeight="1">
      <c r="A116" s="89"/>
      <c r="B116" s="90"/>
      <c r="C116" s="90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1"/>
      <c r="U116" s="51" t="s">
        <v>5</v>
      </c>
      <c r="V116" s="52"/>
      <c r="W116" s="52"/>
      <c r="X116" s="52"/>
      <c r="Y116" s="53"/>
      <c r="Z116" s="51" t="s">
        <v>4</v>
      </c>
      <c r="AA116" s="52"/>
      <c r="AB116" s="52"/>
      <c r="AC116" s="52"/>
      <c r="AD116" s="53"/>
      <c r="AE116" s="71" t="s">
        <v>147</v>
      </c>
      <c r="AF116" s="72"/>
      <c r="AG116" s="72"/>
      <c r="AH116" s="72"/>
      <c r="AI116" s="73"/>
      <c r="AJ116" s="51" t="s">
        <v>6</v>
      </c>
      <c r="AK116" s="52"/>
      <c r="AL116" s="52"/>
      <c r="AM116" s="52"/>
      <c r="AN116" s="53"/>
      <c r="AO116" s="51" t="s">
        <v>5</v>
      </c>
      <c r="AP116" s="52"/>
      <c r="AQ116" s="52"/>
      <c r="AR116" s="52"/>
      <c r="AS116" s="53"/>
      <c r="AT116" s="51" t="s">
        <v>4</v>
      </c>
      <c r="AU116" s="52"/>
      <c r="AV116" s="52"/>
      <c r="AW116" s="52"/>
      <c r="AX116" s="53"/>
      <c r="AY116" s="71" t="s">
        <v>147</v>
      </c>
      <c r="AZ116" s="72"/>
      <c r="BA116" s="72"/>
      <c r="BB116" s="72"/>
      <c r="BC116" s="73"/>
      <c r="BD116" s="57" t="s">
        <v>118</v>
      </c>
      <c r="BE116" s="57"/>
      <c r="BF116" s="57"/>
      <c r="BG116" s="57"/>
      <c r="BH116" s="57"/>
    </row>
    <row r="117" spans="1:79" ht="15" customHeight="1">
      <c r="A117" s="51" t="s">
        <v>216</v>
      </c>
      <c r="B117" s="52"/>
      <c r="C117" s="52"/>
      <c r="D117" s="51">
        <v>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3"/>
      <c r="U117" s="51">
        <v>3</v>
      </c>
      <c r="V117" s="52"/>
      <c r="W117" s="52"/>
      <c r="X117" s="52"/>
      <c r="Y117" s="53"/>
      <c r="Z117" s="51">
        <v>4</v>
      </c>
      <c r="AA117" s="52"/>
      <c r="AB117" s="52"/>
      <c r="AC117" s="52"/>
      <c r="AD117" s="53"/>
      <c r="AE117" s="51">
        <v>5</v>
      </c>
      <c r="AF117" s="52"/>
      <c r="AG117" s="52"/>
      <c r="AH117" s="52"/>
      <c r="AI117" s="53"/>
      <c r="AJ117" s="51">
        <v>6</v>
      </c>
      <c r="AK117" s="52"/>
      <c r="AL117" s="52"/>
      <c r="AM117" s="52"/>
      <c r="AN117" s="53"/>
      <c r="AO117" s="51">
        <v>7</v>
      </c>
      <c r="AP117" s="52"/>
      <c r="AQ117" s="52"/>
      <c r="AR117" s="52"/>
      <c r="AS117" s="53"/>
      <c r="AT117" s="51">
        <v>8</v>
      </c>
      <c r="AU117" s="52"/>
      <c r="AV117" s="52"/>
      <c r="AW117" s="52"/>
      <c r="AX117" s="53"/>
      <c r="AY117" s="51">
        <v>9</v>
      </c>
      <c r="AZ117" s="52"/>
      <c r="BA117" s="52"/>
      <c r="BB117" s="52"/>
      <c r="BC117" s="53"/>
      <c r="BD117" s="51">
        <v>10</v>
      </c>
      <c r="BE117" s="52"/>
      <c r="BF117" s="52"/>
      <c r="BG117" s="52"/>
      <c r="BH117" s="53"/>
    </row>
    <row r="118" spans="1:79" s="2" customFormat="1" ht="12.75" hidden="1" customHeight="1">
      <c r="A118" s="54" t="s">
        <v>90</v>
      </c>
      <c r="B118" s="55"/>
      <c r="C118" s="55"/>
      <c r="D118" s="54" t="s">
        <v>78</v>
      </c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6"/>
      <c r="U118" s="54" t="s">
        <v>81</v>
      </c>
      <c r="V118" s="55"/>
      <c r="W118" s="55"/>
      <c r="X118" s="55"/>
      <c r="Y118" s="56"/>
      <c r="Z118" s="54" t="s">
        <v>82</v>
      </c>
      <c r="AA118" s="55"/>
      <c r="AB118" s="55"/>
      <c r="AC118" s="55"/>
      <c r="AD118" s="56"/>
      <c r="AE118" s="54" t="s">
        <v>116</v>
      </c>
      <c r="AF118" s="55"/>
      <c r="AG118" s="55"/>
      <c r="AH118" s="55"/>
      <c r="AI118" s="56"/>
      <c r="AJ118" s="75" t="s">
        <v>218</v>
      </c>
      <c r="AK118" s="76"/>
      <c r="AL118" s="76"/>
      <c r="AM118" s="76"/>
      <c r="AN118" s="77"/>
      <c r="AO118" s="54" t="s">
        <v>83</v>
      </c>
      <c r="AP118" s="55"/>
      <c r="AQ118" s="55"/>
      <c r="AR118" s="55"/>
      <c r="AS118" s="56"/>
      <c r="AT118" s="54" t="s">
        <v>84</v>
      </c>
      <c r="AU118" s="55"/>
      <c r="AV118" s="55"/>
      <c r="AW118" s="55"/>
      <c r="AX118" s="56"/>
      <c r="AY118" s="54" t="s">
        <v>117</v>
      </c>
      <c r="AZ118" s="55"/>
      <c r="BA118" s="55"/>
      <c r="BB118" s="55"/>
      <c r="BC118" s="56"/>
      <c r="BD118" s="69" t="s">
        <v>218</v>
      </c>
      <c r="BE118" s="69"/>
      <c r="BF118" s="69"/>
      <c r="BG118" s="69"/>
      <c r="BH118" s="69"/>
      <c r="CA118" s="2" t="s">
        <v>43</v>
      </c>
    </row>
    <row r="119" spans="1:79" s="136" customFormat="1" ht="25.5" customHeight="1">
      <c r="A119" s="156">
        <v>1</v>
      </c>
      <c r="B119" s="157"/>
      <c r="C119" s="157"/>
      <c r="D119" s="130" t="s">
        <v>708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2"/>
      <c r="U119" s="160">
        <v>2525000</v>
      </c>
      <c r="V119" s="161"/>
      <c r="W119" s="161"/>
      <c r="X119" s="161"/>
      <c r="Y119" s="162"/>
      <c r="Z119" s="160">
        <v>0</v>
      </c>
      <c r="AA119" s="161"/>
      <c r="AB119" s="161"/>
      <c r="AC119" s="161"/>
      <c r="AD119" s="162"/>
      <c r="AE119" s="159">
        <v>0</v>
      </c>
      <c r="AF119" s="159"/>
      <c r="AG119" s="159"/>
      <c r="AH119" s="159"/>
      <c r="AI119" s="159"/>
      <c r="AJ119" s="170">
        <f>IF(ISNUMBER(U119),U119,0)+IF(ISNUMBER(Z119),Z119,0)</f>
        <v>2525000</v>
      </c>
      <c r="AK119" s="170"/>
      <c r="AL119" s="170"/>
      <c r="AM119" s="170"/>
      <c r="AN119" s="170"/>
      <c r="AO119" s="159">
        <v>2575500</v>
      </c>
      <c r="AP119" s="159"/>
      <c r="AQ119" s="159"/>
      <c r="AR119" s="159"/>
      <c r="AS119" s="159"/>
      <c r="AT119" s="170">
        <v>0</v>
      </c>
      <c r="AU119" s="170"/>
      <c r="AV119" s="170"/>
      <c r="AW119" s="170"/>
      <c r="AX119" s="170"/>
      <c r="AY119" s="159">
        <v>0</v>
      </c>
      <c r="AZ119" s="159"/>
      <c r="BA119" s="159"/>
      <c r="BB119" s="159"/>
      <c r="BC119" s="159"/>
      <c r="BD119" s="170">
        <f>IF(ISNUMBER(AO119),AO119,0)+IF(ISNUMBER(AT119),AT119,0)</f>
        <v>2575500</v>
      </c>
      <c r="BE119" s="170"/>
      <c r="BF119" s="170"/>
      <c r="BG119" s="170"/>
      <c r="BH119" s="170"/>
      <c r="CA119" s="136" t="s">
        <v>44</v>
      </c>
    </row>
    <row r="120" spans="1:79" s="136" customFormat="1" ht="38.25" customHeight="1">
      <c r="A120" s="156">
        <v>2</v>
      </c>
      <c r="B120" s="157"/>
      <c r="C120" s="157"/>
      <c r="D120" s="130" t="s">
        <v>709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2"/>
      <c r="U120" s="160">
        <v>0</v>
      </c>
      <c r="V120" s="161"/>
      <c r="W120" s="161"/>
      <c r="X120" s="161"/>
      <c r="Y120" s="162"/>
      <c r="Z120" s="160">
        <v>0</v>
      </c>
      <c r="AA120" s="161"/>
      <c r="AB120" s="161"/>
      <c r="AC120" s="161"/>
      <c r="AD120" s="162"/>
      <c r="AE120" s="159">
        <v>0</v>
      </c>
      <c r="AF120" s="159"/>
      <c r="AG120" s="159"/>
      <c r="AH120" s="159"/>
      <c r="AI120" s="159"/>
      <c r="AJ120" s="170">
        <f>IF(ISNUMBER(U120),U120,0)+IF(ISNUMBER(Z120),Z120,0)</f>
        <v>0</v>
      </c>
      <c r="AK120" s="170"/>
      <c r="AL120" s="170"/>
      <c r="AM120" s="170"/>
      <c r="AN120" s="170"/>
      <c r="AO120" s="159">
        <v>0</v>
      </c>
      <c r="AP120" s="159"/>
      <c r="AQ120" s="159"/>
      <c r="AR120" s="159"/>
      <c r="AS120" s="159"/>
      <c r="AT120" s="170">
        <v>0</v>
      </c>
      <c r="AU120" s="170"/>
      <c r="AV120" s="170"/>
      <c r="AW120" s="170"/>
      <c r="AX120" s="170"/>
      <c r="AY120" s="159">
        <v>0</v>
      </c>
      <c r="AZ120" s="159"/>
      <c r="BA120" s="159"/>
      <c r="BB120" s="159"/>
      <c r="BC120" s="159"/>
      <c r="BD120" s="170">
        <f>IF(ISNUMBER(AO120),AO120,0)+IF(ISNUMBER(AT120),AT120,0)</f>
        <v>0</v>
      </c>
      <c r="BE120" s="170"/>
      <c r="BF120" s="170"/>
      <c r="BG120" s="170"/>
      <c r="BH120" s="170"/>
    </row>
    <row r="121" spans="1:79" s="136" customFormat="1" ht="12.75" customHeight="1">
      <c r="A121" s="156">
        <v>3</v>
      </c>
      <c r="B121" s="157"/>
      <c r="C121" s="157"/>
      <c r="D121" s="130" t="s">
        <v>710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2"/>
      <c r="U121" s="160">
        <v>0</v>
      </c>
      <c r="V121" s="161"/>
      <c r="W121" s="161"/>
      <c r="X121" s="161"/>
      <c r="Y121" s="162"/>
      <c r="Z121" s="160">
        <v>0</v>
      </c>
      <c r="AA121" s="161"/>
      <c r="AB121" s="161"/>
      <c r="AC121" s="161"/>
      <c r="AD121" s="162"/>
      <c r="AE121" s="159">
        <v>0</v>
      </c>
      <c r="AF121" s="159"/>
      <c r="AG121" s="159"/>
      <c r="AH121" s="159"/>
      <c r="AI121" s="159"/>
      <c r="AJ121" s="170">
        <f>IF(ISNUMBER(U121),U121,0)+IF(ISNUMBER(Z121),Z121,0)</f>
        <v>0</v>
      </c>
      <c r="AK121" s="170"/>
      <c r="AL121" s="170"/>
      <c r="AM121" s="170"/>
      <c r="AN121" s="170"/>
      <c r="AO121" s="159">
        <v>0</v>
      </c>
      <c r="AP121" s="159"/>
      <c r="AQ121" s="159"/>
      <c r="AR121" s="159"/>
      <c r="AS121" s="159"/>
      <c r="AT121" s="170">
        <v>0</v>
      </c>
      <c r="AU121" s="170"/>
      <c r="AV121" s="170"/>
      <c r="AW121" s="170"/>
      <c r="AX121" s="170"/>
      <c r="AY121" s="159">
        <v>0</v>
      </c>
      <c r="AZ121" s="159"/>
      <c r="BA121" s="159"/>
      <c r="BB121" s="159"/>
      <c r="BC121" s="159"/>
      <c r="BD121" s="170">
        <f>IF(ISNUMBER(AO121),AO121,0)+IF(ISNUMBER(AT121),AT121,0)</f>
        <v>0</v>
      </c>
      <c r="BE121" s="170"/>
      <c r="BF121" s="170"/>
      <c r="BG121" s="170"/>
      <c r="BH121" s="170"/>
    </row>
    <row r="122" spans="1:79" s="9" customFormat="1" ht="12.75" customHeight="1">
      <c r="A122" s="118"/>
      <c r="B122" s="116"/>
      <c r="C122" s="116"/>
      <c r="D122" s="137" t="s">
        <v>179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9"/>
      <c r="U122" s="164">
        <v>2525000</v>
      </c>
      <c r="V122" s="165"/>
      <c r="W122" s="165"/>
      <c r="X122" s="165"/>
      <c r="Y122" s="166"/>
      <c r="Z122" s="164">
        <v>0</v>
      </c>
      <c r="AA122" s="165"/>
      <c r="AB122" s="165"/>
      <c r="AC122" s="165"/>
      <c r="AD122" s="166"/>
      <c r="AE122" s="163">
        <v>0</v>
      </c>
      <c r="AF122" s="163"/>
      <c r="AG122" s="163"/>
      <c r="AH122" s="163"/>
      <c r="AI122" s="163"/>
      <c r="AJ122" s="119">
        <f>IF(ISNUMBER(U122),U122,0)+IF(ISNUMBER(Z122),Z122,0)</f>
        <v>2525000</v>
      </c>
      <c r="AK122" s="119"/>
      <c r="AL122" s="119"/>
      <c r="AM122" s="119"/>
      <c r="AN122" s="119"/>
      <c r="AO122" s="163">
        <v>2575500</v>
      </c>
      <c r="AP122" s="163"/>
      <c r="AQ122" s="163"/>
      <c r="AR122" s="163"/>
      <c r="AS122" s="163"/>
      <c r="AT122" s="119">
        <v>0</v>
      </c>
      <c r="AU122" s="119"/>
      <c r="AV122" s="119"/>
      <c r="AW122" s="119"/>
      <c r="AX122" s="119"/>
      <c r="AY122" s="163">
        <v>0</v>
      </c>
      <c r="AZ122" s="163"/>
      <c r="BA122" s="163"/>
      <c r="BB122" s="163"/>
      <c r="BC122" s="163"/>
      <c r="BD122" s="119">
        <f>IF(ISNUMBER(AO122),AO122,0)+IF(ISNUMBER(AT122),AT122,0)</f>
        <v>2575500</v>
      </c>
      <c r="BE122" s="119"/>
      <c r="BF122" s="119"/>
      <c r="BG122" s="119"/>
      <c r="BH122" s="119"/>
    </row>
    <row r="123" spans="1:79" s="8" customFormat="1" ht="12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>
      <c r="A125" s="67" t="s">
        <v>184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1:79" ht="14.25" customHeight="1">
      <c r="A126" s="67" t="s">
        <v>425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23.1" customHeight="1">
      <c r="A127" s="86" t="s">
        <v>7</v>
      </c>
      <c r="B127" s="87"/>
      <c r="C127" s="87"/>
      <c r="D127" s="57" t="s">
        <v>10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 t="s">
        <v>9</v>
      </c>
      <c r="R127" s="57"/>
      <c r="S127" s="57"/>
      <c r="T127" s="57"/>
      <c r="U127" s="57"/>
      <c r="V127" s="57" t="s">
        <v>8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1" t="s">
        <v>327</v>
      </c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3"/>
      <c r="AU127" s="51" t="s">
        <v>328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3"/>
      <c r="BJ127" s="51" t="s">
        <v>329</v>
      </c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3"/>
    </row>
    <row r="128" spans="1:79" ht="32.25" customHeight="1">
      <c r="A128" s="89"/>
      <c r="B128" s="90"/>
      <c r="C128" s="90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 t="s">
        <v>5</v>
      </c>
      <c r="AG128" s="57"/>
      <c r="AH128" s="57"/>
      <c r="AI128" s="57"/>
      <c r="AJ128" s="57"/>
      <c r="AK128" s="57" t="s">
        <v>4</v>
      </c>
      <c r="AL128" s="57"/>
      <c r="AM128" s="57"/>
      <c r="AN128" s="57"/>
      <c r="AO128" s="57"/>
      <c r="AP128" s="57" t="s">
        <v>154</v>
      </c>
      <c r="AQ128" s="57"/>
      <c r="AR128" s="57"/>
      <c r="AS128" s="57"/>
      <c r="AT128" s="57"/>
      <c r="AU128" s="57" t="s">
        <v>5</v>
      </c>
      <c r="AV128" s="57"/>
      <c r="AW128" s="57"/>
      <c r="AX128" s="57"/>
      <c r="AY128" s="57"/>
      <c r="AZ128" s="57" t="s">
        <v>4</v>
      </c>
      <c r="BA128" s="57"/>
      <c r="BB128" s="57"/>
      <c r="BC128" s="57"/>
      <c r="BD128" s="57"/>
      <c r="BE128" s="57" t="s">
        <v>112</v>
      </c>
      <c r="BF128" s="57"/>
      <c r="BG128" s="57"/>
      <c r="BH128" s="57"/>
      <c r="BI128" s="57"/>
      <c r="BJ128" s="57" t="s">
        <v>5</v>
      </c>
      <c r="BK128" s="57"/>
      <c r="BL128" s="57"/>
      <c r="BM128" s="57"/>
      <c r="BN128" s="57"/>
      <c r="BO128" s="57" t="s">
        <v>4</v>
      </c>
      <c r="BP128" s="57"/>
      <c r="BQ128" s="57"/>
      <c r="BR128" s="57"/>
      <c r="BS128" s="57"/>
      <c r="BT128" s="57" t="s">
        <v>119</v>
      </c>
      <c r="BU128" s="57"/>
      <c r="BV128" s="57"/>
      <c r="BW128" s="57"/>
      <c r="BX128" s="57"/>
    </row>
    <row r="129" spans="1:79" ht="15" customHeight="1">
      <c r="A129" s="51">
        <v>1</v>
      </c>
      <c r="B129" s="52"/>
      <c r="C129" s="52"/>
      <c r="D129" s="57">
        <v>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>
        <v>3</v>
      </c>
      <c r="R129" s="57"/>
      <c r="S129" s="57"/>
      <c r="T129" s="57"/>
      <c r="U129" s="57"/>
      <c r="V129" s="57">
        <v>4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7">
        <v>5</v>
      </c>
      <c r="AG129" s="57"/>
      <c r="AH129" s="57"/>
      <c r="AI129" s="57"/>
      <c r="AJ129" s="57"/>
      <c r="AK129" s="57">
        <v>6</v>
      </c>
      <c r="AL129" s="57"/>
      <c r="AM129" s="57"/>
      <c r="AN129" s="57"/>
      <c r="AO129" s="57"/>
      <c r="AP129" s="57">
        <v>7</v>
      </c>
      <c r="AQ129" s="57"/>
      <c r="AR129" s="57"/>
      <c r="AS129" s="57"/>
      <c r="AT129" s="57"/>
      <c r="AU129" s="57">
        <v>8</v>
      </c>
      <c r="AV129" s="57"/>
      <c r="AW129" s="57"/>
      <c r="AX129" s="57"/>
      <c r="AY129" s="57"/>
      <c r="AZ129" s="57">
        <v>9</v>
      </c>
      <c r="BA129" s="57"/>
      <c r="BB129" s="57"/>
      <c r="BC129" s="57"/>
      <c r="BD129" s="57"/>
      <c r="BE129" s="57">
        <v>10</v>
      </c>
      <c r="BF129" s="57"/>
      <c r="BG129" s="57"/>
      <c r="BH129" s="57"/>
      <c r="BI129" s="57"/>
      <c r="BJ129" s="57">
        <v>11</v>
      </c>
      <c r="BK129" s="57"/>
      <c r="BL129" s="57"/>
      <c r="BM129" s="57"/>
      <c r="BN129" s="57"/>
      <c r="BO129" s="57">
        <v>12</v>
      </c>
      <c r="BP129" s="57"/>
      <c r="BQ129" s="57"/>
      <c r="BR129" s="57"/>
      <c r="BS129" s="57"/>
      <c r="BT129" s="57">
        <v>13</v>
      </c>
      <c r="BU129" s="57"/>
      <c r="BV129" s="57"/>
      <c r="BW129" s="57"/>
      <c r="BX129" s="57"/>
    </row>
    <row r="130" spans="1:79" ht="10.5" hidden="1" customHeight="1">
      <c r="A130" s="54" t="s">
        <v>187</v>
      </c>
      <c r="B130" s="55"/>
      <c r="C130" s="55"/>
      <c r="D130" s="57" t="s">
        <v>78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 t="s">
        <v>91</v>
      </c>
      <c r="R130" s="57"/>
      <c r="S130" s="57"/>
      <c r="T130" s="57"/>
      <c r="U130" s="57"/>
      <c r="V130" s="57" t="s">
        <v>92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60" t="s">
        <v>139</v>
      </c>
      <c r="AG130" s="60"/>
      <c r="AH130" s="60"/>
      <c r="AI130" s="60"/>
      <c r="AJ130" s="60"/>
      <c r="AK130" s="59" t="s">
        <v>140</v>
      </c>
      <c r="AL130" s="59"/>
      <c r="AM130" s="59"/>
      <c r="AN130" s="59"/>
      <c r="AO130" s="59"/>
      <c r="AP130" s="69" t="s">
        <v>359</v>
      </c>
      <c r="AQ130" s="69"/>
      <c r="AR130" s="69"/>
      <c r="AS130" s="69"/>
      <c r="AT130" s="69"/>
      <c r="AU130" s="60" t="s">
        <v>141</v>
      </c>
      <c r="AV130" s="60"/>
      <c r="AW130" s="60"/>
      <c r="AX130" s="60"/>
      <c r="AY130" s="60"/>
      <c r="AZ130" s="59" t="s">
        <v>142</v>
      </c>
      <c r="BA130" s="59"/>
      <c r="BB130" s="59"/>
      <c r="BC130" s="59"/>
      <c r="BD130" s="59"/>
      <c r="BE130" s="69" t="s">
        <v>359</v>
      </c>
      <c r="BF130" s="69"/>
      <c r="BG130" s="69"/>
      <c r="BH130" s="69"/>
      <c r="BI130" s="69"/>
      <c r="BJ130" s="60" t="s">
        <v>133</v>
      </c>
      <c r="BK130" s="60"/>
      <c r="BL130" s="60"/>
      <c r="BM130" s="60"/>
      <c r="BN130" s="60"/>
      <c r="BO130" s="59" t="s">
        <v>134</v>
      </c>
      <c r="BP130" s="59"/>
      <c r="BQ130" s="59"/>
      <c r="BR130" s="59"/>
      <c r="BS130" s="59"/>
      <c r="BT130" s="69" t="s">
        <v>359</v>
      </c>
      <c r="BU130" s="69"/>
      <c r="BV130" s="69"/>
      <c r="BW130" s="69"/>
      <c r="BX130" s="69"/>
      <c r="CA130" t="s">
        <v>45</v>
      </c>
    </row>
    <row r="131" spans="1:79" s="9" customFormat="1" ht="15" customHeight="1">
      <c r="A131" s="118">
        <v>0</v>
      </c>
      <c r="B131" s="116"/>
      <c r="C131" s="116"/>
      <c r="D131" s="171" t="s">
        <v>358</v>
      </c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CA131" s="9" t="s">
        <v>46</v>
      </c>
    </row>
    <row r="132" spans="1:79" s="136" customFormat="1" ht="42.75" customHeight="1">
      <c r="A132" s="156">
        <v>1</v>
      </c>
      <c r="B132" s="157"/>
      <c r="C132" s="157"/>
      <c r="D132" s="176" t="s">
        <v>711</v>
      </c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8"/>
      <c r="Q132" s="57" t="s">
        <v>222</v>
      </c>
      <c r="R132" s="57"/>
      <c r="S132" s="57"/>
      <c r="T132" s="57"/>
      <c r="U132" s="57"/>
      <c r="V132" s="57" t="s">
        <v>366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9">
        <v>4074079.24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4074079.24</v>
      </c>
      <c r="AQ132" s="179"/>
      <c r="AR132" s="179"/>
      <c r="AS132" s="179"/>
      <c r="AT132" s="179"/>
      <c r="AU132" s="179">
        <v>1095000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1095000</v>
      </c>
      <c r="BF132" s="179"/>
      <c r="BG132" s="179"/>
      <c r="BH132" s="179"/>
      <c r="BI132" s="179"/>
      <c r="BJ132" s="179">
        <v>2000000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2000000</v>
      </c>
      <c r="BU132" s="179"/>
      <c r="BV132" s="179"/>
      <c r="BW132" s="179"/>
      <c r="BX132" s="179"/>
    </row>
    <row r="133" spans="1:79" s="136" customFormat="1" ht="30" customHeight="1">
      <c r="A133" s="156">
        <v>2</v>
      </c>
      <c r="B133" s="157"/>
      <c r="C133" s="157"/>
      <c r="D133" s="176" t="s">
        <v>712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57" t="s">
        <v>366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179">
        <v>49000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49000</v>
      </c>
      <c r="AQ133" s="179"/>
      <c r="AR133" s="179"/>
      <c r="AS133" s="179"/>
      <c r="AT133" s="179"/>
      <c r="AU133" s="179">
        <v>199000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199000</v>
      </c>
      <c r="BF133" s="179"/>
      <c r="BG133" s="179"/>
      <c r="BH133" s="179"/>
      <c r="BI133" s="179"/>
      <c r="BJ133" s="179">
        <v>199000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199000</v>
      </c>
      <c r="BU133" s="179"/>
      <c r="BV133" s="179"/>
      <c r="BW133" s="179"/>
      <c r="BX133" s="179"/>
    </row>
    <row r="134" spans="1:79" s="136" customFormat="1" ht="30" customHeight="1">
      <c r="A134" s="156">
        <v>3</v>
      </c>
      <c r="B134" s="157"/>
      <c r="C134" s="157"/>
      <c r="D134" s="176" t="s">
        <v>713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222</v>
      </c>
      <c r="R134" s="57"/>
      <c r="S134" s="57"/>
      <c r="T134" s="57"/>
      <c r="U134" s="57"/>
      <c r="V134" s="57" t="s">
        <v>366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0</v>
      </c>
      <c r="AG134" s="179"/>
      <c r="AH134" s="179"/>
      <c r="AI134" s="179"/>
      <c r="AJ134" s="179"/>
      <c r="AK134" s="179">
        <v>9829787.7899999991</v>
      </c>
      <c r="AL134" s="179"/>
      <c r="AM134" s="179"/>
      <c r="AN134" s="179"/>
      <c r="AO134" s="179"/>
      <c r="AP134" s="179">
        <v>9829787.7899999991</v>
      </c>
      <c r="AQ134" s="179"/>
      <c r="AR134" s="179"/>
      <c r="AS134" s="179"/>
      <c r="AT134" s="179"/>
      <c r="AU134" s="179">
        <v>0</v>
      </c>
      <c r="AV134" s="179"/>
      <c r="AW134" s="179"/>
      <c r="AX134" s="179"/>
      <c r="AY134" s="179"/>
      <c r="AZ134" s="179">
        <v>6620564</v>
      </c>
      <c r="BA134" s="179"/>
      <c r="BB134" s="179"/>
      <c r="BC134" s="179"/>
      <c r="BD134" s="179"/>
      <c r="BE134" s="179">
        <v>6620564</v>
      </c>
      <c r="BF134" s="179"/>
      <c r="BG134" s="179"/>
      <c r="BH134" s="179"/>
      <c r="BI134" s="179"/>
      <c r="BJ134" s="179">
        <v>0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0</v>
      </c>
      <c r="BU134" s="179"/>
      <c r="BV134" s="179"/>
      <c r="BW134" s="179"/>
      <c r="BX134" s="179"/>
    </row>
    <row r="135" spans="1:79" s="136" customFormat="1" ht="45" customHeight="1">
      <c r="A135" s="156">
        <v>4</v>
      </c>
      <c r="B135" s="157"/>
      <c r="C135" s="157"/>
      <c r="D135" s="176" t="s">
        <v>714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57" t="s">
        <v>366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179">
        <v>7468360.6500000004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7468360.6500000004</v>
      </c>
      <c r="AQ135" s="179"/>
      <c r="AR135" s="179"/>
      <c r="AS135" s="179"/>
      <c r="AT135" s="179"/>
      <c r="AU135" s="179">
        <v>3881479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3881479</v>
      </c>
      <c r="BF135" s="179"/>
      <c r="BG135" s="179"/>
      <c r="BH135" s="179"/>
      <c r="BI135" s="179"/>
      <c r="BJ135" s="179">
        <v>0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0</v>
      </c>
      <c r="BU135" s="179"/>
      <c r="BV135" s="179"/>
      <c r="BW135" s="179"/>
      <c r="BX135" s="179"/>
    </row>
    <row r="136" spans="1:79" s="136" customFormat="1" ht="30" customHeight="1">
      <c r="A136" s="156">
        <v>5</v>
      </c>
      <c r="B136" s="157"/>
      <c r="C136" s="157"/>
      <c r="D136" s="176" t="s">
        <v>715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57" t="s">
        <v>364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9">
        <v>0</v>
      </c>
      <c r="AG136" s="179"/>
      <c r="AH136" s="179"/>
      <c r="AI136" s="179"/>
      <c r="AJ136" s="179"/>
      <c r="AK136" s="179">
        <v>3151799.15</v>
      </c>
      <c r="AL136" s="179"/>
      <c r="AM136" s="179"/>
      <c r="AN136" s="179"/>
      <c r="AO136" s="179"/>
      <c r="AP136" s="179">
        <v>3151799.15</v>
      </c>
      <c r="AQ136" s="179"/>
      <c r="AR136" s="179"/>
      <c r="AS136" s="179"/>
      <c r="AT136" s="179"/>
      <c r="AU136" s="179">
        <v>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0</v>
      </c>
      <c r="BF136" s="179"/>
      <c r="BG136" s="179"/>
      <c r="BH136" s="179"/>
      <c r="BI136" s="179"/>
      <c r="BJ136" s="179">
        <v>0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0</v>
      </c>
      <c r="BU136" s="179"/>
      <c r="BV136" s="179"/>
      <c r="BW136" s="179"/>
      <c r="BX136" s="179"/>
    </row>
    <row r="137" spans="1:79" s="136" customFormat="1" ht="30" customHeight="1">
      <c r="A137" s="156">
        <v>6</v>
      </c>
      <c r="B137" s="157"/>
      <c r="C137" s="157"/>
      <c r="D137" s="176" t="s">
        <v>716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57" t="s">
        <v>366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1000000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1000000</v>
      </c>
      <c r="BF137" s="179"/>
      <c r="BG137" s="179"/>
      <c r="BH137" s="179"/>
      <c r="BI137" s="179"/>
      <c r="BJ137" s="179">
        <v>301000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301000</v>
      </c>
      <c r="BU137" s="179"/>
      <c r="BV137" s="179"/>
      <c r="BW137" s="179"/>
      <c r="BX137" s="179"/>
    </row>
    <row r="138" spans="1:79" s="136" customFormat="1" ht="30" customHeight="1">
      <c r="A138" s="156">
        <v>7</v>
      </c>
      <c r="B138" s="157"/>
      <c r="C138" s="157"/>
      <c r="D138" s="176" t="s">
        <v>717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57" t="s">
        <v>366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199000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199000</v>
      </c>
      <c r="BF138" s="179"/>
      <c r="BG138" s="179"/>
      <c r="BH138" s="179"/>
      <c r="BI138" s="179"/>
      <c r="BJ138" s="179">
        <v>0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0</v>
      </c>
      <c r="BU138" s="179"/>
      <c r="BV138" s="179"/>
      <c r="BW138" s="179"/>
      <c r="BX138" s="179"/>
    </row>
    <row r="139" spans="1:79" s="9" customFormat="1" ht="15" customHeight="1">
      <c r="A139" s="118">
        <v>0</v>
      </c>
      <c r="B139" s="116"/>
      <c r="C139" s="116"/>
      <c r="D139" s="173" t="s">
        <v>370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</row>
    <row r="140" spans="1:79" s="136" customFormat="1" ht="42.75" customHeight="1">
      <c r="A140" s="156">
        <v>1</v>
      </c>
      <c r="B140" s="157"/>
      <c r="C140" s="157"/>
      <c r="D140" s="176" t="s">
        <v>718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615</v>
      </c>
      <c r="R140" s="57"/>
      <c r="S140" s="57"/>
      <c r="T140" s="57"/>
      <c r="U140" s="57"/>
      <c r="V140" s="176" t="s">
        <v>376</v>
      </c>
      <c r="W140" s="177"/>
      <c r="X140" s="177"/>
      <c r="Y140" s="177"/>
      <c r="Z140" s="177"/>
      <c r="AA140" s="177"/>
      <c r="AB140" s="177"/>
      <c r="AC140" s="177"/>
      <c r="AD140" s="177"/>
      <c r="AE140" s="178"/>
      <c r="AF140" s="179">
        <v>7407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7407</v>
      </c>
      <c r="AQ140" s="179"/>
      <c r="AR140" s="179"/>
      <c r="AS140" s="179"/>
      <c r="AT140" s="179"/>
      <c r="AU140" s="179">
        <v>1191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1191</v>
      </c>
      <c r="BF140" s="179"/>
      <c r="BG140" s="179"/>
      <c r="BH140" s="179"/>
      <c r="BI140" s="179"/>
      <c r="BJ140" s="179">
        <v>2262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2262</v>
      </c>
      <c r="BU140" s="179"/>
      <c r="BV140" s="179"/>
      <c r="BW140" s="179"/>
      <c r="BX140" s="179"/>
    </row>
    <row r="141" spans="1:79" s="136" customFormat="1" ht="30" customHeight="1">
      <c r="A141" s="156">
        <v>2</v>
      </c>
      <c r="B141" s="157"/>
      <c r="C141" s="157"/>
      <c r="D141" s="176" t="s">
        <v>719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361</v>
      </c>
      <c r="R141" s="57"/>
      <c r="S141" s="57"/>
      <c r="T141" s="57"/>
      <c r="U141" s="57"/>
      <c r="V141" s="176" t="s">
        <v>376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9">
        <v>70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70</v>
      </c>
      <c r="AQ141" s="179"/>
      <c r="AR141" s="179"/>
      <c r="AS141" s="179"/>
      <c r="AT141" s="179"/>
      <c r="AU141" s="179">
        <v>92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92</v>
      </c>
      <c r="BF141" s="179"/>
      <c r="BG141" s="179"/>
      <c r="BH141" s="179"/>
      <c r="BI141" s="179"/>
      <c r="BJ141" s="179">
        <v>84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84</v>
      </c>
      <c r="BU141" s="179"/>
      <c r="BV141" s="179"/>
      <c r="BW141" s="179"/>
      <c r="BX141" s="179"/>
    </row>
    <row r="142" spans="1:79" s="136" customFormat="1" ht="30" customHeight="1">
      <c r="A142" s="156">
        <v>3</v>
      </c>
      <c r="B142" s="157"/>
      <c r="C142" s="157"/>
      <c r="D142" s="176" t="s">
        <v>720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615</v>
      </c>
      <c r="R142" s="57"/>
      <c r="S142" s="57"/>
      <c r="T142" s="57"/>
      <c r="U142" s="57"/>
      <c r="V142" s="176" t="s">
        <v>366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9">
        <v>0</v>
      </c>
      <c r="AG142" s="179"/>
      <c r="AH142" s="179"/>
      <c r="AI142" s="179"/>
      <c r="AJ142" s="179"/>
      <c r="AK142" s="179">
        <v>10.35</v>
      </c>
      <c r="AL142" s="179"/>
      <c r="AM142" s="179"/>
      <c r="AN142" s="179"/>
      <c r="AO142" s="179"/>
      <c r="AP142" s="179">
        <v>10.35</v>
      </c>
      <c r="AQ142" s="179"/>
      <c r="AR142" s="179"/>
      <c r="AS142" s="179"/>
      <c r="AT142" s="179"/>
      <c r="AU142" s="179">
        <v>0</v>
      </c>
      <c r="AV142" s="179"/>
      <c r="AW142" s="179"/>
      <c r="AX142" s="179"/>
      <c r="AY142" s="179"/>
      <c r="AZ142" s="179">
        <v>6969</v>
      </c>
      <c r="BA142" s="179"/>
      <c r="BB142" s="179"/>
      <c r="BC142" s="179"/>
      <c r="BD142" s="179"/>
      <c r="BE142" s="179">
        <v>6969</v>
      </c>
      <c r="BF142" s="179"/>
      <c r="BG142" s="179"/>
      <c r="BH142" s="179"/>
      <c r="BI142" s="179"/>
      <c r="BJ142" s="179">
        <v>0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0</v>
      </c>
      <c r="BU142" s="179"/>
      <c r="BV142" s="179"/>
      <c r="BW142" s="179"/>
      <c r="BX142" s="179"/>
    </row>
    <row r="143" spans="1:79" s="136" customFormat="1" ht="30" customHeight="1">
      <c r="A143" s="156">
        <v>4</v>
      </c>
      <c r="B143" s="157"/>
      <c r="C143" s="157"/>
      <c r="D143" s="176" t="s">
        <v>721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722</v>
      </c>
      <c r="R143" s="57"/>
      <c r="S143" s="57"/>
      <c r="T143" s="57"/>
      <c r="U143" s="57"/>
      <c r="V143" s="176" t="s">
        <v>366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91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91</v>
      </c>
      <c r="AQ143" s="179"/>
      <c r="AR143" s="179"/>
      <c r="AS143" s="179"/>
      <c r="AT143" s="179"/>
      <c r="AU143" s="179">
        <v>56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56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0</v>
      </c>
      <c r="BU143" s="179"/>
      <c r="BV143" s="179"/>
      <c r="BW143" s="179"/>
      <c r="BX143" s="179"/>
    </row>
    <row r="144" spans="1:79" s="136" customFormat="1" ht="30" customHeight="1">
      <c r="A144" s="156">
        <v>5</v>
      </c>
      <c r="B144" s="157"/>
      <c r="C144" s="157"/>
      <c r="D144" s="176" t="s">
        <v>723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361</v>
      </c>
      <c r="R144" s="57"/>
      <c r="S144" s="57"/>
      <c r="T144" s="57"/>
      <c r="U144" s="57"/>
      <c r="V144" s="176" t="s">
        <v>607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0</v>
      </c>
      <c r="AG144" s="179"/>
      <c r="AH144" s="179"/>
      <c r="AI144" s="179"/>
      <c r="AJ144" s="179"/>
      <c r="AK144" s="179">
        <v>1</v>
      </c>
      <c r="AL144" s="179"/>
      <c r="AM144" s="179"/>
      <c r="AN144" s="179"/>
      <c r="AO144" s="179"/>
      <c r="AP144" s="179">
        <v>1</v>
      </c>
      <c r="AQ144" s="179"/>
      <c r="AR144" s="179"/>
      <c r="AS144" s="179"/>
      <c r="AT144" s="179"/>
      <c r="AU144" s="179">
        <v>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0</v>
      </c>
      <c r="BF144" s="179"/>
      <c r="BG144" s="179"/>
      <c r="BH144" s="179"/>
      <c r="BI144" s="179"/>
      <c r="BJ144" s="179">
        <v>0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0</v>
      </c>
      <c r="BU144" s="179"/>
      <c r="BV144" s="179"/>
      <c r="BW144" s="179"/>
      <c r="BX144" s="179"/>
    </row>
    <row r="145" spans="1:76" s="136" customFormat="1" ht="30" customHeight="1">
      <c r="A145" s="156">
        <v>6</v>
      </c>
      <c r="B145" s="157"/>
      <c r="C145" s="157"/>
      <c r="D145" s="176" t="s">
        <v>724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722</v>
      </c>
      <c r="R145" s="57"/>
      <c r="S145" s="57"/>
      <c r="T145" s="57"/>
      <c r="U145" s="57"/>
      <c r="V145" s="176" t="s">
        <v>376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0</v>
      </c>
      <c r="AQ145" s="179"/>
      <c r="AR145" s="179"/>
      <c r="AS145" s="179"/>
      <c r="AT145" s="179"/>
      <c r="AU145" s="179">
        <v>69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69</v>
      </c>
      <c r="BF145" s="179"/>
      <c r="BG145" s="179"/>
      <c r="BH145" s="179"/>
      <c r="BI145" s="179"/>
      <c r="BJ145" s="179">
        <v>3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3</v>
      </c>
      <c r="BU145" s="179"/>
      <c r="BV145" s="179"/>
      <c r="BW145" s="179"/>
      <c r="BX145" s="179"/>
    </row>
    <row r="146" spans="1:76" s="136" customFormat="1" ht="15" customHeight="1">
      <c r="A146" s="156">
        <v>7</v>
      </c>
      <c r="B146" s="157"/>
      <c r="C146" s="157"/>
      <c r="D146" s="176" t="s">
        <v>725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361</v>
      </c>
      <c r="R146" s="57"/>
      <c r="S146" s="57"/>
      <c r="T146" s="57"/>
      <c r="U146" s="57"/>
      <c r="V146" s="176" t="s">
        <v>376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17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17</v>
      </c>
      <c r="BF146" s="179"/>
      <c r="BG146" s="179"/>
      <c r="BH146" s="179"/>
      <c r="BI146" s="179"/>
      <c r="BJ146" s="179">
        <v>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0</v>
      </c>
      <c r="BU146" s="179"/>
      <c r="BV146" s="179"/>
      <c r="BW146" s="179"/>
      <c r="BX146" s="179"/>
    </row>
    <row r="147" spans="1:76" s="9" customFormat="1" ht="15" customHeight="1">
      <c r="A147" s="118">
        <v>0</v>
      </c>
      <c r="B147" s="116"/>
      <c r="C147" s="116"/>
      <c r="D147" s="173" t="s">
        <v>381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9"/>
      <c r="Q147" s="171"/>
      <c r="R147" s="171"/>
      <c r="S147" s="171"/>
      <c r="T147" s="171"/>
      <c r="U147" s="171"/>
      <c r="V147" s="173"/>
      <c r="W147" s="138"/>
      <c r="X147" s="138"/>
      <c r="Y147" s="138"/>
      <c r="Z147" s="138"/>
      <c r="AA147" s="138"/>
      <c r="AB147" s="138"/>
      <c r="AC147" s="138"/>
      <c r="AD147" s="138"/>
      <c r="AE147" s="139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</row>
    <row r="148" spans="1:76" s="136" customFormat="1" ht="28.5" customHeight="1">
      <c r="A148" s="156">
        <v>1</v>
      </c>
      <c r="B148" s="157"/>
      <c r="C148" s="157"/>
      <c r="D148" s="176" t="s">
        <v>726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176" t="s">
        <v>383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9">
        <v>550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550</v>
      </c>
      <c r="AQ148" s="179"/>
      <c r="AR148" s="179"/>
      <c r="AS148" s="179"/>
      <c r="AT148" s="179"/>
      <c r="AU148" s="179">
        <v>550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550</v>
      </c>
      <c r="BF148" s="179"/>
      <c r="BG148" s="179"/>
      <c r="BH148" s="179"/>
      <c r="BI148" s="179"/>
      <c r="BJ148" s="179">
        <v>884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884</v>
      </c>
      <c r="BU148" s="179"/>
      <c r="BV148" s="179"/>
      <c r="BW148" s="179"/>
      <c r="BX148" s="179"/>
    </row>
    <row r="149" spans="1:76" s="136" customFormat="1" ht="30" customHeight="1">
      <c r="A149" s="156">
        <v>2</v>
      </c>
      <c r="B149" s="157"/>
      <c r="C149" s="157"/>
      <c r="D149" s="176" t="s">
        <v>727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176" t="s">
        <v>383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700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700</v>
      </c>
      <c r="AQ149" s="179"/>
      <c r="AR149" s="179"/>
      <c r="AS149" s="179"/>
      <c r="AT149" s="179"/>
      <c r="AU149" s="179">
        <v>2163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2163</v>
      </c>
      <c r="BF149" s="179"/>
      <c r="BG149" s="179"/>
      <c r="BH149" s="179"/>
      <c r="BI149" s="179"/>
      <c r="BJ149" s="179">
        <v>2380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2380</v>
      </c>
      <c r="BU149" s="179"/>
      <c r="BV149" s="179"/>
      <c r="BW149" s="179"/>
      <c r="BX149" s="179"/>
    </row>
    <row r="150" spans="1:76" s="136" customFormat="1" ht="30" customHeight="1">
      <c r="A150" s="156">
        <v>3</v>
      </c>
      <c r="B150" s="157"/>
      <c r="C150" s="157"/>
      <c r="D150" s="176" t="s">
        <v>728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176" t="s">
        <v>383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0</v>
      </c>
      <c r="AG150" s="179"/>
      <c r="AH150" s="179"/>
      <c r="AI150" s="179"/>
      <c r="AJ150" s="179"/>
      <c r="AK150" s="179">
        <v>950</v>
      </c>
      <c r="AL150" s="179"/>
      <c r="AM150" s="179"/>
      <c r="AN150" s="179"/>
      <c r="AO150" s="179"/>
      <c r="AP150" s="179">
        <v>950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v>950</v>
      </c>
      <c r="BA150" s="179"/>
      <c r="BB150" s="179"/>
      <c r="BC150" s="179"/>
      <c r="BD150" s="179"/>
      <c r="BE150" s="179">
        <v>950</v>
      </c>
      <c r="BF150" s="179"/>
      <c r="BG150" s="179"/>
      <c r="BH150" s="179"/>
      <c r="BI150" s="179"/>
      <c r="BJ150" s="179">
        <v>0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0</v>
      </c>
      <c r="BU150" s="179"/>
      <c r="BV150" s="179"/>
      <c r="BW150" s="179"/>
      <c r="BX150" s="179"/>
    </row>
    <row r="151" spans="1:76" s="136" customFormat="1" ht="30" customHeight="1">
      <c r="A151" s="156">
        <v>4</v>
      </c>
      <c r="B151" s="157"/>
      <c r="C151" s="157"/>
      <c r="D151" s="176" t="s">
        <v>729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176" t="s">
        <v>383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82070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82070</v>
      </c>
      <c r="AQ151" s="179"/>
      <c r="AR151" s="179"/>
      <c r="AS151" s="179"/>
      <c r="AT151" s="179"/>
      <c r="AU151" s="179">
        <v>69312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69312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0</v>
      </c>
      <c r="BU151" s="179"/>
      <c r="BV151" s="179"/>
      <c r="BW151" s="179"/>
      <c r="BX151" s="179"/>
    </row>
    <row r="152" spans="1:76" s="136" customFormat="1" ht="15" customHeight="1">
      <c r="A152" s="156">
        <v>5</v>
      </c>
      <c r="B152" s="157"/>
      <c r="C152" s="157"/>
      <c r="D152" s="176" t="s">
        <v>730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176" t="s">
        <v>383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0</v>
      </c>
      <c r="AG152" s="179"/>
      <c r="AH152" s="179"/>
      <c r="AI152" s="179"/>
      <c r="AJ152" s="179"/>
      <c r="AK152" s="179">
        <v>3151799.15</v>
      </c>
      <c r="AL152" s="179"/>
      <c r="AM152" s="179"/>
      <c r="AN152" s="179"/>
      <c r="AO152" s="179"/>
      <c r="AP152" s="179">
        <v>3151799.15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0</v>
      </c>
      <c r="BF152" s="179"/>
      <c r="BG152" s="179"/>
      <c r="BH152" s="179"/>
      <c r="BI152" s="179"/>
      <c r="BJ152" s="179">
        <v>0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0</v>
      </c>
      <c r="BU152" s="179"/>
      <c r="BV152" s="179"/>
      <c r="BW152" s="179"/>
      <c r="BX152" s="179"/>
    </row>
    <row r="153" spans="1:76" s="136" customFormat="1" ht="30" customHeight="1">
      <c r="A153" s="156">
        <v>6</v>
      </c>
      <c r="B153" s="157"/>
      <c r="C153" s="157"/>
      <c r="D153" s="176" t="s">
        <v>731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176" t="s">
        <v>383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0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14500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14500</v>
      </c>
      <c r="BF153" s="179"/>
      <c r="BG153" s="179"/>
      <c r="BH153" s="179"/>
      <c r="BI153" s="179"/>
      <c r="BJ153" s="179">
        <v>94450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94450</v>
      </c>
      <c r="BU153" s="179"/>
      <c r="BV153" s="179"/>
      <c r="BW153" s="179"/>
      <c r="BX153" s="179"/>
    </row>
    <row r="154" spans="1:76" s="136" customFormat="1" ht="45" customHeight="1">
      <c r="A154" s="156">
        <v>7</v>
      </c>
      <c r="B154" s="157"/>
      <c r="C154" s="157"/>
      <c r="D154" s="176" t="s">
        <v>732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176" t="s">
        <v>383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0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0</v>
      </c>
      <c r="AQ154" s="179"/>
      <c r="AR154" s="179"/>
      <c r="AS154" s="179"/>
      <c r="AT154" s="179"/>
      <c r="AU154" s="179">
        <v>11706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11706</v>
      </c>
      <c r="BF154" s="179"/>
      <c r="BG154" s="179"/>
      <c r="BH154" s="179"/>
      <c r="BI154" s="179"/>
      <c r="BJ154" s="179">
        <v>0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0</v>
      </c>
      <c r="BU154" s="179"/>
      <c r="BV154" s="179"/>
      <c r="BW154" s="179"/>
      <c r="BX154" s="179"/>
    </row>
    <row r="155" spans="1:76" s="9" customFormat="1" ht="15" customHeight="1">
      <c r="A155" s="118">
        <v>0</v>
      </c>
      <c r="B155" s="116"/>
      <c r="C155" s="116"/>
      <c r="D155" s="173" t="s">
        <v>389</v>
      </c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71"/>
      <c r="R155" s="171"/>
      <c r="S155" s="171"/>
      <c r="T155" s="171"/>
      <c r="U155" s="171"/>
      <c r="V155" s="173"/>
      <c r="W155" s="138"/>
      <c r="X155" s="138"/>
      <c r="Y155" s="138"/>
      <c r="Z155" s="138"/>
      <c r="AA155" s="138"/>
      <c r="AB155" s="138"/>
      <c r="AC155" s="138"/>
      <c r="AD155" s="138"/>
      <c r="AE155" s="139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</row>
    <row r="156" spans="1:76" s="136" customFormat="1" ht="57" customHeight="1">
      <c r="A156" s="156">
        <v>1</v>
      </c>
      <c r="B156" s="157"/>
      <c r="C156" s="157"/>
      <c r="D156" s="176" t="s">
        <v>733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391</v>
      </c>
      <c r="R156" s="57"/>
      <c r="S156" s="57"/>
      <c r="T156" s="57"/>
      <c r="U156" s="57"/>
      <c r="V156" s="176" t="s">
        <v>383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100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100</v>
      </c>
      <c r="AQ156" s="179"/>
      <c r="AR156" s="179"/>
      <c r="AS156" s="179"/>
      <c r="AT156" s="179"/>
      <c r="AU156" s="179">
        <v>100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100</v>
      </c>
      <c r="BF156" s="179"/>
      <c r="BG156" s="179"/>
      <c r="BH156" s="179"/>
      <c r="BI156" s="179"/>
      <c r="BJ156" s="179">
        <v>100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100</v>
      </c>
      <c r="BU156" s="179"/>
      <c r="BV156" s="179"/>
      <c r="BW156" s="179"/>
      <c r="BX156" s="179"/>
    </row>
    <row r="157" spans="1:76" s="136" customFormat="1" ht="45" customHeight="1">
      <c r="A157" s="156">
        <v>2</v>
      </c>
      <c r="B157" s="157"/>
      <c r="C157" s="157"/>
      <c r="D157" s="176" t="s">
        <v>734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391</v>
      </c>
      <c r="R157" s="57"/>
      <c r="S157" s="57"/>
      <c r="T157" s="57"/>
      <c r="U157" s="57"/>
      <c r="V157" s="176" t="s">
        <v>383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100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100</v>
      </c>
      <c r="AQ157" s="179"/>
      <c r="AR157" s="179"/>
      <c r="AS157" s="179"/>
      <c r="AT157" s="179"/>
      <c r="AU157" s="179">
        <v>100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100</v>
      </c>
      <c r="BF157" s="179"/>
      <c r="BG157" s="179"/>
      <c r="BH157" s="179"/>
      <c r="BI157" s="179"/>
      <c r="BJ157" s="179">
        <v>100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100</v>
      </c>
      <c r="BU157" s="179"/>
      <c r="BV157" s="179"/>
      <c r="BW157" s="179"/>
      <c r="BX157" s="179"/>
    </row>
    <row r="158" spans="1:76" s="136" customFormat="1" ht="60" customHeight="1">
      <c r="A158" s="156">
        <v>3</v>
      </c>
      <c r="B158" s="157"/>
      <c r="C158" s="157"/>
      <c r="D158" s="176" t="s">
        <v>735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391</v>
      </c>
      <c r="R158" s="57"/>
      <c r="S158" s="57"/>
      <c r="T158" s="57"/>
      <c r="U158" s="57"/>
      <c r="V158" s="176" t="s">
        <v>383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0</v>
      </c>
      <c r="AG158" s="179"/>
      <c r="AH158" s="179"/>
      <c r="AI158" s="179"/>
      <c r="AJ158" s="179"/>
      <c r="AK158" s="179">
        <v>90</v>
      </c>
      <c r="AL158" s="179"/>
      <c r="AM158" s="179"/>
      <c r="AN158" s="179"/>
      <c r="AO158" s="179"/>
      <c r="AP158" s="179">
        <v>90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v>100</v>
      </c>
      <c r="BA158" s="179"/>
      <c r="BB158" s="179"/>
      <c r="BC158" s="179"/>
      <c r="BD158" s="179"/>
      <c r="BE158" s="179">
        <v>100</v>
      </c>
      <c r="BF158" s="179"/>
      <c r="BG158" s="179"/>
      <c r="BH158" s="179"/>
      <c r="BI158" s="179"/>
      <c r="BJ158" s="179">
        <v>0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0</v>
      </c>
      <c r="BU158" s="179"/>
      <c r="BV158" s="179"/>
      <c r="BW158" s="179"/>
      <c r="BX158" s="179"/>
    </row>
    <row r="159" spans="1:76" s="136" customFormat="1" ht="30" customHeight="1">
      <c r="A159" s="156">
        <v>4</v>
      </c>
      <c r="B159" s="157"/>
      <c r="C159" s="157"/>
      <c r="D159" s="176" t="s">
        <v>736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391</v>
      </c>
      <c r="R159" s="57"/>
      <c r="S159" s="57"/>
      <c r="T159" s="57"/>
      <c r="U159" s="57"/>
      <c r="V159" s="176" t="s">
        <v>383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100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100</v>
      </c>
      <c r="AQ159" s="179"/>
      <c r="AR159" s="179"/>
      <c r="AS159" s="179"/>
      <c r="AT159" s="179"/>
      <c r="AU159" s="179">
        <v>100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100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0</v>
      </c>
      <c r="BU159" s="179"/>
      <c r="BV159" s="179"/>
      <c r="BW159" s="179"/>
      <c r="BX159" s="179"/>
    </row>
    <row r="160" spans="1:76" s="136" customFormat="1" ht="30" customHeight="1">
      <c r="A160" s="156">
        <v>5</v>
      </c>
      <c r="B160" s="157"/>
      <c r="C160" s="157"/>
      <c r="D160" s="176" t="s">
        <v>489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391</v>
      </c>
      <c r="R160" s="57"/>
      <c r="S160" s="57"/>
      <c r="T160" s="57"/>
      <c r="U160" s="57"/>
      <c r="V160" s="176" t="s">
        <v>383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0</v>
      </c>
      <c r="AG160" s="179"/>
      <c r="AH160" s="179"/>
      <c r="AI160" s="179"/>
      <c r="AJ160" s="179"/>
      <c r="AK160" s="179">
        <v>100</v>
      </c>
      <c r="AL160" s="179"/>
      <c r="AM160" s="179"/>
      <c r="AN160" s="179"/>
      <c r="AO160" s="179"/>
      <c r="AP160" s="179">
        <v>100</v>
      </c>
      <c r="AQ160" s="179"/>
      <c r="AR160" s="179"/>
      <c r="AS160" s="179"/>
      <c r="AT160" s="179"/>
      <c r="AU160" s="179">
        <v>100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100</v>
      </c>
      <c r="BF160" s="179"/>
      <c r="BG160" s="179"/>
      <c r="BH160" s="179"/>
      <c r="BI160" s="179"/>
      <c r="BJ160" s="179">
        <v>0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0</v>
      </c>
      <c r="BU160" s="179"/>
      <c r="BV160" s="179"/>
      <c r="BW160" s="179"/>
      <c r="BX160" s="179"/>
    </row>
    <row r="161" spans="1:79" s="136" customFormat="1" ht="45" customHeight="1">
      <c r="A161" s="156">
        <v>6</v>
      </c>
      <c r="B161" s="157"/>
      <c r="C161" s="157"/>
      <c r="D161" s="176" t="s">
        <v>737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391</v>
      </c>
      <c r="R161" s="57"/>
      <c r="S161" s="57"/>
      <c r="T161" s="57"/>
      <c r="U161" s="57"/>
      <c r="V161" s="176" t="s">
        <v>383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0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0</v>
      </c>
      <c r="AQ161" s="179"/>
      <c r="AR161" s="179"/>
      <c r="AS161" s="179"/>
      <c r="AT161" s="179"/>
      <c r="AU161" s="179">
        <v>100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100</v>
      </c>
      <c r="BF161" s="179"/>
      <c r="BG161" s="179"/>
      <c r="BH161" s="179"/>
      <c r="BI161" s="179"/>
      <c r="BJ161" s="179">
        <v>100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100</v>
      </c>
      <c r="BU161" s="179"/>
      <c r="BV161" s="179"/>
      <c r="BW161" s="179"/>
      <c r="BX161" s="179"/>
    </row>
    <row r="162" spans="1:79" s="136" customFormat="1" ht="30" customHeight="1">
      <c r="A162" s="156">
        <v>7</v>
      </c>
      <c r="B162" s="157"/>
      <c r="C162" s="157"/>
      <c r="D162" s="176" t="s">
        <v>738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391</v>
      </c>
      <c r="R162" s="57"/>
      <c r="S162" s="57"/>
      <c r="T162" s="57"/>
      <c r="U162" s="57"/>
      <c r="V162" s="176" t="s">
        <v>383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0</v>
      </c>
      <c r="AQ162" s="179"/>
      <c r="AR162" s="179"/>
      <c r="AS162" s="179"/>
      <c r="AT162" s="179"/>
      <c r="AU162" s="179">
        <v>100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100</v>
      </c>
      <c r="BF162" s="179"/>
      <c r="BG162" s="179"/>
      <c r="BH162" s="179"/>
      <c r="BI162" s="179"/>
      <c r="BJ162" s="179">
        <v>0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0</v>
      </c>
      <c r="BU162" s="179"/>
      <c r="BV162" s="179"/>
      <c r="BW162" s="179"/>
      <c r="BX162" s="179"/>
    </row>
    <row r="164" spans="1:79" ht="14.25" customHeight="1">
      <c r="A164" s="67" t="s">
        <v>438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23.1" customHeight="1">
      <c r="A165" s="86" t="s">
        <v>7</v>
      </c>
      <c r="B165" s="87"/>
      <c r="C165" s="87"/>
      <c r="D165" s="57" t="s">
        <v>10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 t="s">
        <v>9</v>
      </c>
      <c r="R165" s="57"/>
      <c r="S165" s="57"/>
      <c r="T165" s="57"/>
      <c r="U165" s="57"/>
      <c r="V165" s="57" t="s">
        <v>8</v>
      </c>
      <c r="W165" s="57"/>
      <c r="X165" s="57"/>
      <c r="Y165" s="57"/>
      <c r="Z165" s="57"/>
      <c r="AA165" s="57"/>
      <c r="AB165" s="57"/>
      <c r="AC165" s="57"/>
      <c r="AD165" s="57"/>
      <c r="AE165" s="57"/>
      <c r="AF165" s="51" t="s">
        <v>330</v>
      </c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3"/>
      <c r="AU165" s="51" t="s">
        <v>332</v>
      </c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3"/>
    </row>
    <row r="166" spans="1:79" ht="28.5" customHeight="1">
      <c r="A166" s="89"/>
      <c r="B166" s="90"/>
      <c r="C166" s="90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 t="s">
        <v>5</v>
      </c>
      <c r="AG166" s="57"/>
      <c r="AH166" s="57"/>
      <c r="AI166" s="57"/>
      <c r="AJ166" s="57"/>
      <c r="AK166" s="57" t="s">
        <v>4</v>
      </c>
      <c r="AL166" s="57"/>
      <c r="AM166" s="57"/>
      <c r="AN166" s="57"/>
      <c r="AO166" s="57"/>
      <c r="AP166" s="57" t="s">
        <v>154</v>
      </c>
      <c r="AQ166" s="57"/>
      <c r="AR166" s="57"/>
      <c r="AS166" s="57"/>
      <c r="AT166" s="57"/>
      <c r="AU166" s="57" t="s">
        <v>5</v>
      </c>
      <c r="AV166" s="57"/>
      <c r="AW166" s="57"/>
      <c r="AX166" s="57"/>
      <c r="AY166" s="57"/>
      <c r="AZ166" s="57" t="s">
        <v>4</v>
      </c>
      <c r="BA166" s="57"/>
      <c r="BB166" s="57"/>
      <c r="BC166" s="57"/>
      <c r="BD166" s="57"/>
      <c r="BE166" s="57" t="s">
        <v>112</v>
      </c>
      <c r="BF166" s="57"/>
      <c r="BG166" s="57"/>
      <c r="BH166" s="57"/>
      <c r="BI166" s="57"/>
    </row>
    <row r="167" spans="1:79" ht="15" customHeight="1">
      <c r="A167" s="51">
        <v>1</v>
      </c>
      <c r="B167" s="52"/>
      <c r="C167" s="52"/>
      <c r="D167" s="57">
        <v>2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>
        <v>3</v>
      </c>
      <c r="R167" s="57"/>
      <c r="S167" s="57"/>
      <c r="T167" s="57"/>
      <c r="U167" s="57"/>
      <c r="V167" s="57">
        <v>4</v>
      </c>
      <c r="W167" s="57"/>
      <c r="X167" s="57"/>
      <c r="Y167" s="57"/>
      <c r="Z167" s="57"/>
      <c r="AA167" s="57"/>
      <c r="AB167" s="57"/>
      <c r="AC167" s="57"/>
      <c r="AD167" s="57"/>
      <c r="AE167" s="57"/>
      <c r="AF167" s="57">
        <v>5</v>
      </c>
      <c r="AG167" s="57"/>
      <c r="AH167" s="57"/>
      <c r="AI167" s="57"/>
      <c r="AJ167" s="57"/>
      <c r="AK167" s="57">
        <v>6</v>
      </c>
      <c r="AL167" s="57"/>
      <c r="AM167" s="57"/>
      <c r="AN167" s="57"/>
      <c r="AO167" s="57"/>
      <c r="AP167" s="57">
        <v>7</v>
      </c>
      <c r="AQ167" s="57"/>
      <c r="AR167" s="57"/>
      <c r="AS167" s="57"/>
      <c r="AT167" s="57"/>
      <c r="AU167" s="57">
        <v>8</v>
      </c>
      <c r="AV167" s="57"/>
      <c r="AW167" s="57"/>
      <c r="AX167" s="57"/>
      <c r="AY167" s="57"/>
      <c r="AZ167" s="57">
        <v>9</v>
      </c>
      <c r="BA167" s="57"/>
      <c r="BB167" s="57"/>
      <c r="BC167" s="57"/>
      <c r="BD167" s="57"/>
      <c r="BE167" s="57">
        <v>10</v>
      </c>
      <c r="BF167" s="57"/>
      <c r="BG167" s="57"/>
      <c r="BH167" s="57"/>
      <c r="BI167" s="57"/>
    </row>
    <row r="168" spans="1:79" ht="15.75" hidden="1" customHeight="1">
      <c r="A168" s="54" t="s">
        <v>187</v>
      </c>
      <c r="B168" s="55"/>
      <c r="C168" s="55"/>
      <c r="D168" s="57" t="s">
        <v>78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 t="s">
        <v>91</v>
      </c>
      <c r="R168" s="57"/>
      <c r="S168" s="57"/>
      <c r="T168" s="57"/>
      <c r="U168" s="57"/>
      <c r="V168" s="57" t="s">
        <v>92</v>
      </c>
      <c r="W168" s="57"/>
      <c r="X168" s="57"/>
      <c r="Y168" s="57"/>
      <c r="Z168" s="57"/>
      <c r="AA168" s="57"/>
      <c r="AB168" s="57"/>
      <c r="AC168" s="57"/>
      <c r="AD168" s="57"/>
      <c r="AE168" s="57"/>
      <c r="AF168" s="60" t="s">
        <v>135</v>
      </c>
      <c r="AG168" s="60"/>
      <c r="AH168" s="60"/>
      <c r="AI168" s="60"/>
      <c r="AJ168" s="60"/>
      <c r="AK168" s="59" t="s">
        <v>136</v>
      </c>
      <c r="AL168" s="59"/>
      <c r="AM168" s="59"/>
      <c r="AN168" s="59"/>
      <c r="AO168" s="59"/>
      <c r="AP168" s="69" t="s">
        <v>359</v>
      </c>
      <c r="AQ168" s="69"/>
      <c r="AR168" s="69"/>
      <c r="AS168" s="69"/>
      <c r="AT168" s="69"/>
      <c r="AU168" s="60" t="s">
        <v>137</v>
      </c>
      <c r="AV168" s="60"/>
      <c r="AW168" s="60"/>
      <c r="AX168" s="60"/>
      <c r="AY168" s="60"/>
      <c r="AZ168" s="59" t="s">
        <v>138</v>
      </c>
      <c r="BA168" s="59"/>
      <c r="BB168" s="59"/>
      <c r="BC168" s="59"/>
      <c r="BD168" s="59"/>
      <c r="BE168" s="69" t="s">
        <v>359</v>
      </c>
      <c r="BF168" s="69"/>
      <c r="BG168" s="69"/>
      <c r="BH168" s="69"/>
      <c r="BI168" s="69"/>
      <c r="CA168" t="s">
        <v>47</v>
      </c>
    </row>
    <row r="169" spans="1:79" s="9" customFormat="1" ht="14.25">
      <c r="A169" s="118">
        <v>0</v>
      </c>
      <c r="B169" s="116"/>
      <c r="C169" s="116"/>
      <c r="D169" s="171" t="s">
        <v>358</v>
      </c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CA169" s="9" t="s">
        <v>48</v>
      </c>
    </row>
    <row r="170" spans="1:79" s="136" customFormat="1" ht="42.75" customHeight="1">
      <c r="A170" s="156">
        <v>1</v>
      </c>
      <c r="B170" s="157"/>
      <c r="C170" s="157"/>
      <c r="D170" s="176" t="s">
        <v>711</v>
      </c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8"/>
      <c r="Q170" s="57" t="s">
        <v>222</v>
      </c>
      <c r="R170" s="57"/>
      <c r="S170" s="57"/>
      <c r="T170" s="57"/>
      <c r="U170" s="57"/>
      <c r="V170" s="57" t="s">
        <v>366</v>
      </c>
      <c r="W170" s="57"/>
      <c r="X170" s="57"/>
      <c r="Y170" s="57"/>
      <c r="Z170" s="57"/>
      <c r="AA170" s="57"/>
      <c r="AB170" s="57"/>
      <c r="AC170" s="57"/>
      <c r="AD170" s="57"/>
      <c r="AE170" s="57"/>
      <c r="AF170" s="179">
        <v>2020000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2020000</v>
      </c>
      <c r="AQ170" s="179"/>
      <c r="AR170" s="179"/>
      <c r="AS170" s="179"/>
      <c r="AT170" s="179"/>
      <c r="AU170" s="179">
        <v>2060400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2060400</v>
      </c>
      <c r="BF170" s="179"/>
      <c r="BG170" s="179"/>
      <c r="BH170" s="179"/>
      <c r="BI170" s="179"/>
    </row>
    <row r="171" spans="1:79" s="136" customFormat="1" ht="30" customHeight="1">
      <c r="A171" s="156">
        <v>2</v>
      </c>
      <c r="B171" s="157"/>
      <c r="C171" s="157"/>
      <c r="D171" s="176" t="s">
        <v>712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222</v>
      </c>
      <c r="R171" s="57"/>
      <c r="S171" s="57"/>
      <c r="T171" s="57"/>
      <c r="U171" s="57"/>
      <c r="V171" s="57" t="s">
        <v>366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179">
        <v>201000</v>
      </c>
      <c r="AG171" s="179"/>
      <c r="AH171" s="179"/>
      <c r="AI171" s="179"/>
      <c r="AJ171" s="179"/>
      <c r="AK171" s="179">
        <v>0</v>
      </c>
      <c r="AL171" s="179"/>
      <c r="AM171" s="179"/>
      <c r="AN171" s="179"/>
      <c r="AO171" s="179"/>
      <c r="AP171" s="179">
        <v>201000</v>
      </c>
      <c r="AQ171" s="179"/>
      <c r="AR171" s="179"/>
      <c r="AS171" s="179"/>
      <c r="AT171" s="179"/>
      <c r="AU171" s="179">
        <v>205020</v>
      </c>
      <c r="AV171" s="179"/>
      <c r="AW171" s="179"/>
      <c r="AX171" s="179"/>
      <c r="AY171" s="179"/>
      <c r="AZ171" s="179">
        <v>0</v>
      </c>
      <c r="BA171" s="179"/>
      <c r="BB171" s="179"/>
      <c r="BC171" s="179"/>
      <c r="BD171" s="179"/>
      <c r="BE171" s="179">
        <v>205020</v>
      </c>
      <c r="BF171" s="179"/>
      <c r="BG171" s="179"/>
      <c r="BH171" s="179"/>
      <c r="BI171" s="179"/>
    </row>
    <row r="172" spans="1:79" s="136" customFormat="1" ht="30" customHeight="1">
      <c r="A172" s="156">
        <v>3</v>
      </c>
      <c r="B172" s="157"/>
      <c r="C172" s="157"/>
      <c r="D172" s="176" t="s">
        <v>713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222</v>
      </c>
      <c r="R172" s="57"/>
      <c r="S172" s="57"/>
      <c r="T172" s="57"/>
      <c r="U172" s="57"/>
      <c r="V172" s="57" t="s">
        <v>366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179">
        <v>0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0</v>
      </c>
      <c r="BF172" s="179"/>
      <c r="BG172" s="179"/>
      <c r="BH172" s="179"/>
      <c r="BI172" s="179"/>
    </row>
    <row r="173" spans="1:79" s="136" customFormat="1" ht="45" customHeight="1">
      <c r="A173" s="156">
        <v>4</v>
      </c>
      <c r="B173" s="157"/>
      <c r="C173" s="157"/>
      <c r="D173" s="176" t="s">
        <v>714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222</v>
      </c>
      <c r="R173" s="57"/>
      <c r="S173" s="57"/>
      <c r="T173" s="57"/>
      <c r="U173" s="57"/>
      <c r="V173" s="57" t="s">
        <v>366</v>
      </c>
      <c r="W173" s="57"/>
      <c r="X173" s="57"/>
      <c r="Y173" s="57"/>
      <c r="Z173" s="57"/>
      <c r="AA173" s="57"/>
      <c r="AB173" s="57"/>
      <c r="AC173" s="57"/>
      <c r="AD173" s="57"/>
      <c r="AE173" s="57"/>
      <c r="AF173" s="179">
        <v>0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0</v>
      </c>
      <c r="AQ173" s="179"/>
      <c r="AR173" s="179"/>
      <c r="AS173" s="179"/>
      <c r="AT173" s="179"/>
      <c r="AU173" s="179">
        <v>0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0</v>
      </c>
      <c r="BF173" s="179"/>
      <c r="BG173" s="179"/>
      <c r="BH173" s="179"/>
      <c r="BI173" s="179"/>
    </row>
    <row r="174" spans="1:79" s="136" customFormat="1" ht="30" customHeight="1">
      <c r="A174" s="156">
        <v>5</v>
      </c>
      <c r="B174" s="157"/>
      <c r="C174" s="157"/>
      <c r="D174" s="176" t="s">
        <v>715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222</v>
      </c>
      <c r="R174" s="57"/>
      <c r="S174" s="57"/>
      <c r="T174" s="57"/>
      <c r="U174" s="57"/>
      <c r="V174" s="57" t="s">
        <v>364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179">
        <v>0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0</v>
      </c>
      <c r="AQ174" s="179"/>
      <c r="AR174" s="179"/>
      <c r="AS174" s="179"/>
      <c r="AT174" s="179"/>
      <c r="AU174" s="179">
        <v>0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0</v>
      </c>
      <c r="BF174" s="179"/>
      <c r="BG174" s="179"/>
      <c r="BH174" s="179"/>
      <c r="BI174" s="179"/>
    </row>
    <row r="175" spans="1:79" s="136" customFormat="1" ht="30" customHeight="1">
      <c r="A175" s="156">
        <v>6</v>
      </c>
      <c r="B175" s="157"/>
      <c r="C175" s="157"/>
      <c r="D175" s="176" t="s">
        <v>716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57" t="s">
        <v>366</v>
      </c>
      <c r="W175" s="57"/>
      <c r="X175" s="57"/>
      <c r="Y175" s="57"/>
      <c r="Z175" s="57"/>
      <c r="AA175" s="57"/>
      <c r="AB175" s="57"/>
      <c r="AC175" s="57"/>
      <c r="AD175" s="57"/>
      <c r="AE175" s="57"/>
      <c r="AF175" s="179">
        <v>304000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304000</v>
      </c>
      <c r="AQ175" s="179"/>
      <c r="AR175" s="179"/>
      <c r="AS175" s="179"/>
      <c r="AT175" s="179"/>
      <c r="AU175" s="179">
        <v>310080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310080</v>
      </c>
      <c r="BF175" s="179"/>
      <c r="BG175" s="179"/>
      <c r="BH175" s="179"/>
      <c r="BI175" s="179"/>
    </row>
    <row r="176" spans="1:79" s="136" customFormat="1" ht="30" customHeight="1">
      <c r="A176" s="156">
        <v>7</v>
      </c>
      <c r="B176" s="157"/>
      <c r="C176" s="157"/>
      <c r="D176" s="176" t="s">
        <v>717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222</v>
      </c>
      <c r="R176" s="57"/>
      <c r="S176" s="57"/>
      <c r="T176" s="57"/>
      <c r="U176" s="57"/>
      <c r="V176" s="57" t="s">
        <v>366</v>
      </c>
      <c r="W176" s="57"/>
      <c r="X176" s="57"/>
      <c r="Y176" s="57"/>
      <c r="Z176" s="57"/>
      <c r="AA176" s="57"/>
      <c r="AB176" s="57"/>
      <c r="AC176" s="57"/>
      <c r="AD176" s="57"/>
      <c r="AE176" s="57"/>
      <c r="AF176" s="179">
        <v>0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0</v>
      </c>
      <c r="AQ176" s="179"/>
      <c r="AR176" s="179"/>
      <c r="AS176" s="179"/>
      <c r="AT176" s="179"/>
      <c r="AU176" s="179">
        <v>0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0</v>
      </c>
      <c r="BF176" s="179"/>
      <c r="BG176" s="179"/>
      <c r="BH176" s="179"/>
      <c r="BI176" s="179"/>
    </row>
    <row r="177" spans="1:61" s="9" customFormat="1" ht="14.25">
      <c r="A177" s="118">
        <v>0</v>
      </c>
      <c r="B177" s="116"/>
      <c r="C177" s="116"/>
      <c r="D177" s="173" t="s">
        <v>370</v>
      </c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</row>
    <row r="178" spans="1:61" s="136" customFormat="1" ht="42.75" customHeight="1">
      <c r="A178" s="156">
        <v>1</v>
      </c>
      <c r="B178" s="157"/>
      <c r="C178" s="157"/>
      <c r="D178" s="176" t="s">
        <v>718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615</v>
      </c>
      <c r="R178" s="57"/>
      <c r="S178" s="57"/>
      <c r="T178" s="57"/>
      <c r="U178" s="57"/>
      <c r="V178" s="176" t="s">
        <v>376</v>
      </c>
      <c r="W178" s="177"/>
      <c r="X178" s="177"/>
      <c r="Y178" s="177"/>
      <c r="Z178" s="177"/>
      <c r="AA178" s="177"/>
      <c r="AB178" s="177"/>
      <c r="AC178" s="177"/>
      <c r="AD178" s="177"/>
      <c r="AE178" s="178"/>
      <c r="AF178" s="179">
        <v>2285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2285</v>
      </c>
      <c r="AQ178" s="179"/>
      <c r="AR178" s="179"/>
      <c r="AS178" s="179"/>
      <c r="AT178" s="179"/>
      <c r="AU178" s="179">
        <v>2331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2331</v>
      </c>
      <c r="BF178" s="179"/>
      <c r="BG178" s="179"/>
      <c r="BH178" s="179"/>
      <c r="BI178" s="179"/>
    </row>
    <row r="179" spans="1:61" s="136" customFormat="1" ht="30" customHeight="1">
      <c r="A179" s="156">
        <v>2</v>
      </c>
      <c r="B179" s="157"/>
      <c r="C179" s="157"/>
      <c r="D179" s="176" t="s">
        <v>719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361</v>
      </c>
      <c r="R179" s="57"/>
      <c r="S179" s="57"/>
      <c r="T179" s="57"/>
      <c r="U179" s="57"/>
      <c r="V179" s="176" t="s">
        <v>376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9">
        <v>85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85</v>
      </c>
      <c r="AQ179" s="179"/>
      <c r="AR179" s="179"/>
      <c r="AS179" s="179"/>
      <c r="AT179" s="179"/>
      <c r="AU179" s="179">
        <v>86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86</v>
      </c>
      <c r="BF179" s="179"/>
      <c r="BG179" s="179"/>
      <c r="BH179" s="179"/>
      <c r="BI179" s="179"/>
    </row>
    <row r="180" spans="1:61" s="136" customFormat="1" ht="30" customHeight="1">
      <c r="A180" s="156">
        <v>3</v>
      </c>
      <c r="B180" s="157"/>
      <c r="C180" s="157"/>
      <c r="D180" s="176" t="s">
        <v>720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615</v>
      </c>
      <c r="R180" s="57"/>
      <c r="S180" s="57"/>
      <c r="T180" s="57"/>
      <c r="U180" s="57"/>
      <c r="V180" s="176" t="s">
        <v>366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9">
        <v>0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0</v>
      </c>
      <c r="AQ180" s="179"/>
      <c r="AR180" s="179"/>
      <c r="AS180" s="179"/>
      <c r="AT180" s="179"/>
      <c r="AU180" s="179">
        <v>0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0</v>
      </c>
      <c r="BF180" s="179"/>
      <c r="BG180" s="179"/>
      <c r="BH180" s="179"/>
      <c r="BI180" s="179"/>
    </row>
    <row r="181" spans="1:61" s="136" customFormat="1" ht="30" customHeight="1">
      <c r="A181" s="156">
        <v>4</v>
      </c>
      <c r="B181" s="157"/>
      <c r="C181" s="157"/>
      <c r="D181" s="176" t="s">
        <v>721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722</v>
      </c>
      <c r="R181" s="57"/>
      <c r="S181" s="57"/>
      <c r="T181" s="57"/>
      <c r="U181" s="57"/>
      <c r="V181" s="176" t="s">
        <v>366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0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</row>
    <row r="182" spans="1:61" s="136" customFormat="1" ht="30" customHeight="1">
      <c r="A182" s="156">
        <v>5</v>
      </c>
      <c r="B182" s="157"/>
      <c r="C182" s="157"/>
      <c r="D182" s="176" t="s">
        <v>723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361</v>
      </c>
      <c r="R182" s="57"/>
      <c r="S182" s="57"/>
      <c r="T182" s="57"/>
      <c r="U182" s="57"/>
      <c r="V182" s="176" t="s">
        <v>607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9">
        <v>0</v>
      </c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>
        <v>0</v>
      </c>
      <c r="AQ182" s="179"/>
      <c r="AR182" s="179"/>
      <c r="AS182" s="179"/>
      <c r="AT182" s="179"/>
      <c r="AU182" s="179">
        <v>0</v>
      </c>
      <c r="AV182" s="179"/>
      <c r="AW182" s="179"/>
      <c r="AX182" s="179"/>
      <c r="AY182" s="179"/>
      <c r="AZ182" s="179">
        <v>0</v>
      </c>
      <c r="BA182" s="179"/>
      <c r="BB182" s="179"/>
      <c r="BC182" s="179"/>
      <c r="BD182" s="179"/>
      <c r="BE182" s="179">
        <v>0</v>
      </c>
      <c r="BF182" s="179"/>
      <c r="BG182" s="179"/>
      <c r="BH182" s="179"/>
      <c r="BI182" s="179"/>
    </row>
    <row r="183" spans="1:61" s="136" customFormat="1" ht="30" customHeight="1">
      <c r="A183" s="156">
        <v>6</v>
      </c>
      <c r="B183" s="157"/>
      <c r="C183" s="157"/>
      <c r="D183" s="176" t="s">
        <v>724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722</v>
      </c>
      <c r="R183" s="57"/>
      <c r="S183" s="57"/>
      <c r="T183" s="57"/>
      <c r="U183" s="57"/>
      <c r="V183" s="176" t="s">
        <v>376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3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3</v>
      </c>
      <c r="AQ183" s="179"/>
      <c r="AR183" s="179"/>
      <c r="AS183" s="179"/>
      <c r="AT183" s="179"/>
      <c r="AU183" s="179">
        <v>3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3</v>
      </c>
      <c r="BF183" s="179"/>
      <c r="BG183" s="179"/>
      <c r="BH183" s="179"/>
      <c r="BI183" s="179"/>
    </row>
    <row r="184" spans="1:61" s="136" customFormat="1" ht="15" customHeight="1">
      <c r="A184" s="156">
        <v>7</v>
      </c>
      <c r="B184" s="157"/>
      <c r="C184" s="157"/>
      <c r="D184" s="176" t="s">
        <v>725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361</v>
      </c>
      <c r="R184" s="57"/>
      <c r="S184" s="57"/>
      <c r="T184" s="57"/>
      <c r="U184" s="57"/>
      <c r="V184" s="176" t="s">
        <v>376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0</v>
      </c>
      <c r="AQ184" s="179"/>
      <c r="AR184" s="179"/>
      <c r="AS184" s="179"/>
      <c r="AT184" s="179"/>
      <c r="AU184" s="179">
        <v>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0</v>
      </c>
      <c r="BF184" s="179"/>
      <c r="BG184" s="179"/>
      <c r="BH184" s="179"/>
      <c r="BI184" s="179"/>
    </row>
    <row r="185" spans="1:61" s="9" customFormat="1" ht="14.25">
      <c r="A185" s="118">
        <v>0</v>
      </c>
      <c r="B185" s="116"/>
      <c r="C185" s="116"/>
      <c r="D185" s="173" t="s">
        <v>381</v>
      </c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71"/>
      <c r="R185" s="171"/>
      <c r="S185" s="171"/>
      <c r="T185" s="171"/>
      <c r="U185" s="171"/>
      <c r="V185" s="173"/>
      <c r="W185" s="138"/>
      <c r="X185" s="138"/>
      <c r="Y185" s="138"/>
      <c r="Z185" s="138"/>
      <c r="AA185" s="138"/>
      <c r="AB185" s="138"/>
      <c r="AC185" s="138"/>
      <c r="AD185" s="138"/>
      <c r="AE185" s="139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</row>
    <row r="186" spans="1:61" s="136" customFormat="1" ht="28.5" customHeight="1">
      <c r="A186" s="156">
        <v>1</v>
      </c>
      <c r="B186" s="157"/>
      <c r="C186" s="157"/>
      <c r="D186" s="176" t="s">
        <v>726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222</v>
      </c>
      <c r="R186" s="57"/>
      <c r="S186" s="57"/>
      <c r="T186" s="57"/>
      <c r="U186" s="57"/>
      <c r="V186" s="176" t="s">
        <v>383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884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884</v>
      </c>
      <c r="AQ186" s="179"/>
      <c r="AR186" s="179"/>
      <c r="AS186" s="179"/>
      <c r="AT186" s="179"/>
      <c r="AU186" s="179">
        <v>884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884</v>
      </c>
      <c r="BF186" s="179"/>
      <c r="BG186" s="179"/>
      <c r="BH186" s="179"/>
      <c r="BI186" s="179"/>
    </row>
    <row r="187" spans="1:61" s="136" customFormat="1" ht="30" customHeight="1">
      <c r="A187" s="156">
        <v>2</v>
      </c>
      <c r="B187" s="157"/>
      <c r="C187" s="157"/>
      <c r="D187" s="176" t="s">
        <v>727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222</v>
      </c>
      <c r="R187" s="57"/>
      <c r="S187" s="57"/>
      <c r="T187" s="57"/>
      <c r="U187" s="57"/>
      <c r="V187" s="176" t="s">
        <v>383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2380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2380</v>
      </c>
      <c r="AQ187" s="179"/>
      <c r="AR187" s="179"/>
      <c r="AS187" s="179"/>
      <c r="AT187" s="179"/>
      <c r="AU187" s="179">
        <v>2380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2380</v>
      </c>
      <c r="BF187" s="179"/>
      <c r="BG187" s="179"/>
      <c r="BH187" s="179"/>
      <c r="BI187" s="179"/>
    </row>
    <row r="188" spans="1:61" s="136" customFormat="1" ht="30" customHeight="1">
      <c r="A188" s="156">
        <v>3</v>
      </c>
      <c r="B188" s="157"/>
      <c r="C188" s="157"/>
      <c r="D188" s="176" t="s">
        <v>728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222</v>
      </c>
      <c r="R188" s="57"/>
      <c r="S188" s="57"/>
      <c r="T188" s="57"/>
      <c r="U188" s="57"/>
      <c r="V188" s="176" t="s">
        <v>383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0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0</v>
      </c>
      <c r="AQ188" s="179"/>
      <c r="AR188" s="179"/>
      <c r="AS188" s="179"/>
      <c r="AT188" s="179"/>
      <c r="AU188" s="179">
        <v>0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0</v>
      </c>
      <c r="BF188" s="179"/>
      <c r="BG188" s="179"/>
      <c r="BH188" s="179"/>
      <c r="BI188" s="179"/>
    </row>
    <row r="189" spans="1:61" s="136" customFormat="1" ht="30" customHeight="1">
      <c r="A189" s="156">
        <v>4</v>
      </c>
      <c r="B189" s="157"/>
      <c r="C189" s="157"/>
      <c r="D189" s="176" t="s">
        <v>729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222</v>
      </c>
      <c r="R189" s="57"/>
      <c r="S189" s="57"/>
      <c r="T189" s="57"/>
      <c r="U189" s="57"/>
      <c r="V189" s="176" t="s">
        <v>383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0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0</v>
      </c>
      <c r="AQ189" s="179"/>
      <c r="AR189" s="179"/>
      <c r="AS189" s="179"/>
      <c r="AT189" s="179"/>
      <c r="AU189" s="179">
        <v>0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0</v>
      </c>
      <c r="BF189" s="179"/>
      <c r="BG189" s="179"/>
      <c r="BH189" s="179"/>
      <c r="BI189" s="179"/>
    </row>
    <row r="190" spans="1:61" s="136" customFormat="1" ht="15" customHeight="1">
      <c r="A190" s="156">
        <v>5</v>
      </c>
      <c r="B190" s="157"/>
      <c r="C190" s="157"/>
      <c r="D190" s="176" t="s">
        <v>730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222</v>
      </c>
      <c r="R190" s="57"/>
      <c r="S190" s="57"/>
      <c r="T190" s="57"/>
      <c r="U190" s="57"/>
      <c r="V190" s="176" t="s">
        <v>383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0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0</v>
      </c>
      <c r="BF190" s="179"/>
      <c r="BG190" s="179"/>
      <c r="BH190" s="179"/>
      <c r="BI190" s="179"/>
    </row>
    <row r="191" spans="1:61" s="136" customFormat="1" ht="30" customHeight="1">
      <c r="A191" s="156">
        <v>6</v>
      </c>
      <c r="B191" s="157"/>
      <c r="C191" s="157"/>
      <c r="D191" s="176" t="s">
        <v>731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222</v>
      </c>
      <c r="R191" s="57"/>
      <c r="S191" s="57"/>
      <c r="T191" s="57"/>
      <c r="U191" s="57"/>
      <c r="V191" s="176" t="s">
        <v>383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9">
        <v>94450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94450</v>
      </c>
      <c r="AQ191" s="179"/>
      <c r="AR191" s="179"/>
      <c r="AS191" s="179"/>
      <c r="AT191" s="179"/>
      <c r="AU191" s="179">
        <v>94450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94450</v>
      </c>
      <c r="BF191" s="179"/>
      <c r="BG191" s="179"/>
      <c r="BH191" s="179"/>
      <c r="BI191" s="179"/>
    </row>
    <row r="192" spans="1:61" s="136" customFormat="1" ht="45" customHeight="1">
      <c r="A192" s="156">
        <v>7</v>
      </c>
      <c r="B192" s="157"/>
      <c r="C192" s="157"/>
      <c r="D192" s="176" t="s">
        <v>732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222</v>
      </c>
      <c r="R192" s="57"/>
      <c r="S192" s="57"/>
      <c r="T192" s="57"/>
      <c r="U192" s="57"/>
      <c r="V192" s="176" t="s">
        <v>383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0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0</v>
      </c>
      <c r="AQ192" s="179"/>
      <c r="AR192" s="179"/>
      <c r="AS192" s="179"/>
      <c r="AT192" s="179"/>
      <c r="AU192" s="179">
        <v>0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0</v>
      </c>
      <c r="BF192" s="179"/>
      <c r="BG192" s="179"/>
      <c r="BH192" s="179"/>
      <c r="BI192" s="179"/>
    </row>
    <row r="193" spans="1:79" s="9" customFormat="1" ht="14.25">
      <c r="A193" s="118">
        <v>0</v>
      </c>
      <c r="B193" s="116"/>
      <c r="C193" s="116"/>
      <c r="D193" s="173" t="s">
        <v>389</v>
      </c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71"/>
      <c r="R193" s="171"/>
      <c r="S193" s="171"/>
      <c r="T193" s="171"/>
      <c r="U193" s="171"/>
      <c r="V193" s="173"/>
      <c r="W193" s="138"/>
      <c r="X193" s="138"/>
      <c r="Y193" s="138"/>
      <c r="Z193" s="138"/>
      <c r="AA193" s="138"/>
      <c r="AB193" s="138"/>
      <c r="AC193" s="138"/>
      <c r="AD193" s="138"/>
      <c r="AE193" s="139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</row>
    <row r="194" spans="1:79" s="136" customFormat="1" ht="57" customHeight="1">
      <c r="A194" s="156">
        <v>1</v>
      </c>
      <c r="B194" s="157"/>
      <c r="C194" s="157"/>
      <c r="D194" s="176" t="s">
        <v>733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391</v>
      </c>
      <c r="R194" s="57"/>
      <c r="S194" s="57"/>
      <c r="T194" s="57"/>
      <c r="U194" s="57"/>
      <c r="V194" s="176" t="s">
        <v>383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100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100</v>
      </c>
      <c r="AQ194" s="179"/>
      <c r="AR194" s="179"/>
      <c r="AS194" s="179"/>
      <c r="AT194" s="179"/>
      <c r="AU194" s="179">
        <v>100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100</v>
      </c>
      <c r="BF194" s="179"/>
      <c r="BG194" s="179"/>
      <c r="BH194" s="179"/>
      <c r="BI194" s="179"/>
    </row>
    <row r="195" spans="1:79" s="136" customFormat="1" ht="45" customHeight="1">
      <c r="A195" s="156">
        <v>2</v>
      </c>
      <c r="B195" s="157"/>
      <c r="C195" s="157"/>
      <c r="D195" s="176" t="s">
        <v>734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391</v>
      </c>
      <c r="R195" s="57"/>
      <c r="S195" s="57"/>
      <c r="T195" s="57"/>
      <c r="U195" s="57"/>
      <c r="V195" s="176" t="s">
        <v>383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100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100</v>
      </c>
      <c r="AQ195" s="179"/>
      <c r="AR195" s="179"/>
      <c r="AS195" s="179"/>
      <c r="AT195" s="179"/>
      <c r="AU195" s="179">
        <v>100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100</v>
      </c>
      <c r="BF195" s="179"/>
      <c r="BG195" s="179"/>
      <c r="BH195" s="179"/>
      <c r="BI195" s="179"/>
    </row>
    <row r="196" spans="1:79" s="136" customFormat="1" ht="60" customHeight="1">
      <c r="A196" s="156">
        <v>3</v>
      </c>
      <c r="B196" s="157"/>
      <c r="C196" s="157"/>
      <c r="D196" s="176" t="s">
        <v>735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391</v>
      </c>
      <c r="R196" s="57"/>
      <c r="S196" s="57"/>
      <c r="T196" s="57"/>
      <c r="U196" s="57"/>
      <c r="V196" s="176" t="s">
        <v>383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0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0</v>
      </c>
      <c r="AQ196" s="179"/>
      <c r="AR196" s="179"/>
      <c r="AS196" s="179"/>
      <c r="AT196" s="179"/>
      <c r="AU196" s="179">
        <v>0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0</v>
      </c>
      <c r="BF196" s="179"/>
      <c r="BG196" s="179"/>
      <c r="BH196" s="179"/>
      <c r="BI196" s="179"/>
    </row>
    <row r="197" spans="1:79" s="136" customFormat="1" ht="30" customHeight="1">
      <c r="A197" s="156">
        <v>4</v>
      </c>
      <c r="B197" s="157"/>
      <c r="C197" s="157"/>
      <c r="D197" s="176" t="s">
        <v>736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391</v>
      </c>
      <c r="R197" s="57"/>
      <c r="S197" s="57"/>
      <c r="T197" s="57"/>
      <c r="U197" s="57"/>
      <c r="V197" s="176" t="s">
        <v>383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0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0</v>
      </c>
      <c r="AQ197" s="179"/>
      <c r="AR197" s="179"/>
      <c r="AS197" s="179"/>
      <c r="AT197" s="179"/>
      <c r="AU197" s="179">
        <v>0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0</v>
      </c>
      <c r="BF197" s="179"/>
      <c r="BG197" s="179"/>
      <c r="BH197" s="179"/>
      <c r="BI197" s="179"/>
    </row>
    <row r="198" spans="1:79" s="136" customFormat="1" ht="30" customHeight="1">
      <c r="A198" s="156">
        <v>5</v>
      </c>
      <c r="B198" s="157"/>
      <c r="C198" s="157"/>
      <c r="D198" s="176" t="s">
        <v>489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391</v>
      </c>
      <c r="R198" s="57"/>
      <c r="S198" s="57"/>
      <c r="T198" s="57"/>
      <c r="U198" s="57"/>
      <c r="V198" s="176" t="s">
        <v>383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0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0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0</v>
      </c>
      <c r="BF198" s="179"/>
      <c r="BG198" s="179"/>
      <c r="BH198" s="179"/>
      <c r="BI198" s="179"/>
    </row>
    <row r="199" spans="1:79" s="136" customFormat="1" ht="45" customHeight="1">
      <c r="A199" s="156">
        <v>6</v>
      </c>
      <c r="B199" s="157"/>
      <c r="C199" s="157"/>
      <c r="D199" s="176" t="s">
        <v>737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391</v>
      </c>
      <c r="R199" s="57"/>
      <c r="S199" s="57"/>
      <c r="T199" s="57"/>
      <c r="U199" s="57"/>
      <c r="V199" s="176" t="s">
        <v>383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100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100</v>
      </c>
      <c r="AQ199" s="179"/>
      <c r="AR199" s="179"/>
      <c r="AS199" s="179"/>
      <c r="AT199" s="179"/>
      <c r="AU199" s="179">
        <v>100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100</v>
      </c>
      <c r="BF199" s="179"/>
      <c r="BG199" s="179"/>
      <c r="BH199" s="179"/>
      <c r="BI199" s="179"/>
    </row>
    <row r="200" spans="1:79" s="136" customFormat="1" ht="30" customHeight="1">
      <c r="A200" s="156">
        <v>7</v>
      </c>
      <c r="B200" s="157"/>
      <c r="C200" s="157"/>
      <c r="D200" s="176" t="s">
        <v>738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391</v>
      </c>
      <c r="R200" s="57"/>
      <c r="S200" s="57"/>
      <c r="T200" s="57"/>
      <c r="U200" s="57"/>
      <c r="V200" s="176" t="s">
        <v>383</v>
      </c>
      <c r="W200" s="131"/>
      <c r="X200" s="131"/>
      <c r="Y200" s="131"/>
      <c r="Z200" s="131"/>
      <c r="AA200" s="131"/>
      <c r="AB200" s="131"/>
      <c r="AC200" s="131"/>
      <c r="AD200" s="131"/>
      <c r="AE200" s="132"/>
      <c r="AF200" s="179">
        <v>0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0</v>
      </c>
      <c r="AQ200" s="179"/>
      <c r="AR200" s="179"/>
      <c r="AS200" s="179"/>
      <c r="AT200" s="179"/>
      <c r="AU200" s="179">
        <v>0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0</v>
      </c>
      <c r="BF200" s="179"/>
      <c r="BG200" s="179"/>
      <c r="BH200" s="179"/>
      <c r="BI200" s="179"/>
    </row>
    <row r="202" spans="1:79" ht="14.25" customHeight="1">
      <c r="A202" s="67" t="s">
        <v>155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78" t="s">
        <v>326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</row>
    <row r="204" spans="1:79" ht="12.95" customHeight="1">
      <c r="A204" s="86" t="s">
        <v>20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8"/>
      <c r="U204" s="57" t="s">
        <v>327</v>
      </c>
      <c r="V204" s="57"/>
      <c r="W204" s="57"/>
      <c r="X204" s="57"/>
      <c r="Y204" s="57"/>
      <c r="Z204" s="57"/>
      <c r="AA204" s="57"/>
      <c r="AB204" s="57"/>
      <c r="AC204" s="57"/>
      <c r="AD204" s="57"/>
      <c r="AE204" s="57" t="s">
        <v>328</v>
      </c>
      <c r="AF204" s="57"/>
      <c r="AG204" s="57"/>
      <c r="AH204" s="57"/>
      <c r="AI204" s="57"/>
      <c r="AJ204" s="57"/>
      <c r="AK204" s="57"/>
      <c r="AL204" s="57"/>
      <c r="AM204" s="57"/>
      <c r="AN204" s="57"/>
      <c r="AO204" s="57" t="s">
        <v>329</v>
      </c>
      <c r="AP204" s="57"/>
      <c r="AQ204" s="57"/>
      <c r="AR204" s="57"/>
      <c r="AS204" s="57"/>
      <c r="AT204" s="57"/>
      <c r="AU204" s="57"/>
      <c r="AV204" s="57"/>
      <c r="AW204" s="57"/>
      <c r="AX204" s="57"/>
      <c r="AY204" s="57" t="s">
        <v>330</v>
      </c>
      <c r="AZ204" s="57"/>
      <c r="BA204" s="57"/>
      <c r="BB204" s="57"/>
      <c r="BC204" s="57"/>
      <c r="BD204" s="57"/>
      <c r="BE204" s="57"/>
      <c r="BF204" s="57"/>
      <c r="BG204" s="57"/>
      <c r="BH204" s="57"/>
      <c r="BI204" s="57" t="s">
        <v>332</v>
      </c>
      <c r="BJ204" s="57"/>
      <c r="BK204" s="57"/>
      <c r="BL204" s="57"/>
      <c r="BM204" s="57"/>
      <c r="BN204" s="57"/>
      <c r="BO204" s="57"/>
      <c r="BP204" s="57"/>
      <c r="BQ204" s="57"/>
      <c r="BR204" s="57"/>
    </row>
    <row r="205" spans="1:79" ht="30" customHeight="1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1"/>
      <c r="U205" s="57" t="s">
        <v>5</v>
      </c>
      <c r="V205" s="57"/>
      <c r="W205" s="57"/>
      <c r="X205" s="57"/>
      <c r="Y205" s="57"/>
      <c r="Z205" s="57" t="s">
        <v>4</v>
      </c>
      <c r="AA205" s="57"/>
      <c r="AB205" s="57"/>
      <c r="AC205" s="57"/>
      <c r="AD205" s="57"/>
      <c r="AE205" s="57" t="s">
        <v>5</v>
      </c>
      <c r="AF205" s="57"/>
      <c r="AG205" s="57"/>
      <c r="AH205" s="57"/>
      <c r="AI205" s="57"/>
      <c r="AJ205" s="57" t="s">
        <v>4</v>
      </c>
      <c r="AK205" s="57"/>
      <c r="AL205" s="57"/>
      <c r="AM205" s="57"/>
      <c r="AN205" s="57"/>
      <c r="AO205" s="57" t="s">
        <v>5</v>
      </c>
      <c r="AP205" s="57"/>
      <c r="AQ205" s="57"/>
      <c r="AR205" s="57"/>
      <c r="AS205" s="57"/>
      <c r="AT205" s="57" t="s">
        <v>4</v>
      </c>
      <c r="AU205" s="57"/>
      <c r="AV205" s="57"/>
      <c r="AW205" s="57"/>
      <c r="AX205" s="57"/>
      <c r="AY205" s="57" t="s">
        <v>5</v>
      </c>
      <c r="AZ205" s="57"/>
      <c r="BA205" s="57"/>
      <c r="BB205" s="57"/>
      <c r="BC205" s="57"/>
      <c r="BD205" s="57" t="s">
        <v>4</v>
      </c>
      <c r="BE205" s="57"/>
      <c r="BF205" s="57"/>
      <c r="BG205" s="57"/>
      <c r="BH205" s="57"/>
      <c r="BI205" s="57" t="s">
        <v>5</v>
      </c>
      <c r="BJ205" s="57"/>
      <c r="BK205" s="57"/>
      <c r="BL205" s="57"/>
      <c r="BM205" s="57"/>
      <c r="BN205" s="57" t="s">
        <v>4</v>
      </c>
      <c r="BO205" s="57"/>
      <c r="BP205" s="57"/>
      <c r="BQ205" s="57"/>
      <c r="BR205" s="57"/>
    </row>
    <row r="206" spans="1:79" ht="15" customHeight="1">
      <c r="A206" s="51">
        <v>1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3"/>
      <c r="U206" s="57">
        <v>2</v>
      </c>
      <c r="V206" s="57"/>
      <c r="W206" s="57"/>
      <c r="X206" s="57"/>
      <c r="Y206" s="57"/>
      <c r="Z206" s="57">
        <v>3</v>
      </c>
      <c r="AA206" s="57"/>
      <c r="AB206" s="57"/>
      <c r="AC206" s="57"/>
      <c r="AD206" s="57"/>
      <c r="AE206" s="57">
        <v>4</v>
      </c>
      <c r="AF206" s="57"/>
      <c r="AG206" s="57"/>
      <c r="AH206" s="57"/>
      <c r="AI206" s="57"/>
      <c r="AJ206" s="57">
        <v>5</v>
      </c>
      <c r="AK206" s="57"/>
      <c r="AL206" s="57"/>
      <c r="AM206" s="57"/>
      <c r="AN206" s="57"/>
      <c r="AO206" s="57">
        <v>6</v>
      </c>
      <c r="AP206" s="57"/>
      <c r="AQ206" s="57"/>
      <c r="AR206" s="57"/>
      <c r="AS206" s="57"/>
      <c r="AT206" s="57">
        <v>7</v>
      </c>
      <c r="AU206" s="57"/>
      <c r="AV206" s="57"/>
      <c r="AW206" s="57"/>
      <c r="AX206" s="57"/>
      <c r="AY206" s="57">
        <v>8</v>
      </c>
      <c r="AZ206" s="57"/>
      <c r="BA206" s="57"/>
      <c r="BB206" s="57"/>
      <c r="BC206" s="57"/>
      <c r="BD206" s="57">
        <v>9</v>
      </c>
      <c r="BE206" s="57"/>
      <c r="BF206" s="57"/>
      <c r="BG206" s="57"/>
      <c r="BH206" s="57"/>
      <c r="BI206" s="57">
        <v>10</v>
      </c>
      <c r="BJ206" s="57"/>
      <c r="BK206" s="57"/>
      <c r="BL206" s="57"/>
      <c r="BM206" s="57"/>
      <c r="BN206" s="57">
        <v>11</v>
      </c>
      <c r="BO206" s="57"/>
      <c r="BP206" s="57"/>
      <c r="BQ206" s="57"/>
      <c r="BR206" s="57"/>
    </row>
    <row r="207" spans="1:79" s="2" customFormat="1" ht="15.75" hidden="1" customHeight="1">
      <c r="A207" s="54" t="s">
        <v>78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6"/>
      <c r="U207" s="60" t="s">
        <v>86</v>
      </c>
      <c r="V207" s="60"/>
      <c r="W207" s="60"/>
      <c r="X207" s="60"/>
      <c r="Y207" s="60"/>
      <c r="Z207" s="59" t="s">
        <v>87</v>
      </c>
      <c r="AA207" s="59"/>
      <c r="AB207" s="59"/>
      <c r="AC207" s="59"/>
      <c r="AD207" s="59"/>
      <c r="AE207" s="60" t="s">
        <v>88</v>
      </c>
      <c r="AF207" s="60"/>
      <c r="AG207" s="60"/>
      <c r="AH207" s="60"/>
      <c r="AI207" s="60"/>
      <c r="AJ207" s="59" t="s">
        <v>89</v>
      </c>
      <c r="AK207" s="59"/>
      <c r="AL207" s="59"/>
      <c r="AM207" s="59"/>
      <c r="AN207" s="59"/>
      <c r="AO207" s="60" t="s">
        <v>79</v>
      </c>
      <c r="AP207" s="60"/>
      <c r="AQ207" s="60"/>
      <c r="AR207" s="60"/>
      <c r="AS207" s="60"/>
      <c r="AT207" s="59" t="s">
        <v>80</v>
      </c>
      <c r="AU207" s="59"/>
      <c r="AV207" s="59"/>
      <c r="AW207" s="59"/>
      <c r="AX207" s="59"/>
      <c r="AY207" s="60" t="s">
        <v>81</v>
      </c>
      <c r="AZ207" s="60"/>
      <c r="BA207" s="60"/>
      <c r="BB207" s="60"/>
      <c r="BC207" s="60"/>
      <c r="BD207" s="59" t="s">
        <v>82</v>
      </c>
      <c r="BE207" s="59"/>
      <c r="BF207" s="59"/>
      <c r="BG207" s="59"/>
      <c r="BH207" s="59"/>
      <c r="BI207" s="60" t="s">
        <v>83</v>
      </c>
      <c r="BJ207" s="60"/>
      <c r="BK207" s="60"/>
      <c r="BL207" s="60"/>
      <c r="BM207" s="60"/>
      <c r="BN207" s="59" t="s">
        <v>84</v>
      </c>
      <c r="BO207" s="59"/>
      <c r="BP207" s="59"/>
      <c r="BQ207" s="59"/>
      <c r="BR207" s="59"/>
      <c r="CA207" t="s">
        <v>49</v>
      </c>
    </row>
    <row r="208" spans="1:79" s="9" customFormat="1" ht="12.75" customHeight="1">
      <c r="A208" s="118" t="s">
        <v>179</v>
      </c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7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CA208" s="9" t="s">
        <v>50</v>
      </c>
    </row>
    <row r="209" spans="1:79" s="136" customFormat="1" ht="38.25" customHeight="1">
      <c r="A209" s="130" t="s">
        <v>405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2"/>
      <c r="U209" s="181" t="s">
        <v>336</v>
      </c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 t="s">
        <v>336</v>
      </c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 t="s">
        <v>336</v>
      </c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 t="s">
        <v>336</v>
      </c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 t="s">
        <v>336</v>
      </c>
      <c r="BJ209" s="181"/>
      <c r="BK209" s="181"/>
      <c r="BL209" s="181"/>
      <c r="BM209" s="181"/>
      <c r="BN209" s="181"/>
      <c r="BO209" s="181"/>
      <c r="BP209" s="181"/>
      <c r="BQ209" s="181"/>
      <c r="BR209" s="181"/>
    </row>
    <row r="212" spans="1:79" ht="14.25" customHeight="1">
      <c r="A212" s="67" t="s">
        <v>156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86" t="s">
        <v>7</v>
      </c>
      <c r="B213" s="87"/>
      <c r="C213" s="87"/>
      <c r="D213" s="86" t="s">
        <v>11</v>
      </c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8"/>
      <c r="W213" s="57" t="s">
        <v>327</v>
      </c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 t="s">
        <v>415</v>
      </c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 t="s">
        <v>426</v>
      </c>
      <c r="AV213" s="57"/>
      <c r="AW213" s="57"/>
      <c r="AX213" s="57"/>
      <c r="AY213" s="57"/>
      <c r="AZ213" s="57"/>
      <c r="BA213" s="57" t="s">
        <v>431</v>
      </c>
      <c r="BB213" s="57"/>
      <c r="BC213" s="57"/>
      <c r="BD213" s="57"/>
      <c r="BE213" s="57"/>
      <c r="BF213" s="57"/>
      <c r="BG213" s="57" t="s">
        <v>439</v>
      </c>
      <c r="BH213" s="57"/>
      <c r="BI213" s="57"/>
      <c r="BJ213" s="57"/>
      <c r="BK213" s="57"/>
      <c r="BL213" s="57"/>
    </row>
    <row r="214" spans="1:79" ht="15" customHeight="1">
      <c r="A214" s="103"/>
      <c r="B214" s="104"/>
      <c r="C214" s="104"/>
      <c r="D214" s="103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5"/>
      <c r="W214" s="57" t="s">
        <v>5</v>
      </c>
      <c r="X214" s="57"/>
      <c r="Y214" s="57"/>
      <c r="Z214" s="57"/>
      <c r="AA214" s="57"/>
      <c r="AB214" s="57"/>
      <c r="AC214" s="57" t="s">
        <v>4</v>
      </c>
      <c r="AD214" s="57"/>
      <c r="AE214" s="57"/>
      <c r="AF214" s="57"/>
      <c r="AG214" s="57"/>
      <c r="AH214" s="57"/>
      <c r="AI214" s="57" t="s">
        <v>5</v>
      </c>
      <c r="AJ214" s="57"/>
      <c r="AK214" s="57"/>
      <c r="AL214" s="57"/>
      <c r="AM214" s="57"/>
      <c r="AN214" s="57"/>
      <c r="AO214" s="57" t="s">
        <v>4</v>
      </c>
      <c r="AP214" s="57"/>
      <c r="AQ214" s="57"/>
      <c r="AR214" s="57"/>
      <c r="AS214" s="57"/>
      <c r="AT214" s="57"/>
      <c r="AU214" s="74" t="s">
        <v>5</v>
      </c>
      <c r="AV214" s="74"/>
      <c r="AW214" s="74"/>
      <c r="AX214" s="74" t="s">
        <v>4</v>
      </c>
      <c r="AY214" s="74"/>
      <c r="AZ214" s="74"/>
      <c r="BA214" s="74" t="s">
        <v>5</v>
      </c>
      <c r="BB214" s="74"/>
      <c r="BC214" s="74"/>
      <c r="BD214" s="74" t="s">
        <v>4</v>
      </c>
      <c r="BE214" s="74"/>
      <c r="BF214" s="74"/>
      <c r="BG214" s="74" t="s">
        <v>5</v>
      </c>
      <c r="BH214" s="74"/>
      <c r="BI214" s="74"/>
      <c r="BJ214" s="74" t="s">
        <v>4</v>
      </c>
      <c r="BK214" s="74"/>
      <c r="BL214" s="74"/>
    </row>
    <row r="215" spans="1:79" ht="57" customHeight="1">
      <c r="A215" s="89"/>
      <c r="B215" s="90"/>
      <c r="C215" s="90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1"/>
      <c r="W215" s="57" t="s">
        <v>13</v>
      </c>
      <c r="X215" s="57"/>
      <c r="Y215" s="57"/>
      <c r="Z215" s="57" t="s">
        <v>12</v>
      </c>
      <c r="AA215" s="57"/>
      <c r="AB215" s="57"/>
      <c r="AC215" s="57" t="s">
        <v>13</v>
      </c>
      <c r="AD215" s="57"/>
      <c r="AE215" s="57"/>
      <c r="AF215" s="57" t="s">
        <v>12</v>
      </c>
      <c r="AG215" s="57"/>
      <c r="AH215" s="57"/>
      <c r="AI215" s="57" t="s">
        <v>13</v>
      </c>
      <c r="AJ215" s="57"/>
      <c r="AK215" s="57"/>
      <c r="AL215" s="57" t="s">
        <v>12</v>
      </c>
      <c r="AM215" s="57"/>
      <c r="AN215" s="57"/>
      <c r="AO215" s="57" t="s">
        <v>13</v>
      </c>
      <c r="AP215" s="57"/>
      <c r="AQ215" s="57"/>
      <c r="AR215" s="57" t="s">
        <v>12</v>
      </c>
      <c r="AS215" s="57"/>
      <c r="AT215" s="57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</row>
    <row r="216" spans="1:79" ht="15" customHeight="1">
      <c r="A216" s="51">
        <v>1</v>
      </c>
      <c r="B216" s="52"/>
      <c r="C216" s="52"/>
      <c r="D216" s="51">
        <v>2</v>
      </c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3"/>
      <c r="W216" s="57">
        <v>3</v>
      </c>
      <c r="X216" s="57"/>
      <c r="Y216" s="57"/>
      <c r="Z216" s="57">
        <v>4</v>
      </c>
      <c r="AA216" s="57"/>
      <c r="AB216" s="57"/>
      <c r="AC216" s="57">
        <v>5</v>
      </c>
      <c r="AD216" s="57"/>
      <c r="AE216" s="57"/>
      <c r="AF216" s="57">
        <v>6</v>
      </c>
      <c r="AG216" s="57"/>
      <c r="AH216" s="57"/>
      <c r="AI216" s="57">
        <v>7</v>
      </c>
      <c r="AJ216" s="57"/>
      <c r="AK216" s="57"/>
      <c r="AL216" s="57">
        <v>8</v>
      </c>
      <c r="AM216" s="57"/>
      <c r="AN216" s="57"/>
      <c r="AO216" s="57">
        <v>9</v>
      </c>
      <c r="AP216" s="57"/>
      <c r="AQ216" s="57"/>
      <c r="AR216" s="57">
        <v>10</v>
      </c>
      <c r="AS216" s="57"/>
      <c r="AT216" s="57"/>
      <c r="AU216" s="57">
        <v>11</v>
      </c>
      <c r="AV216" s="57"/>
      <c r="AW216" s="57"/>
      <c r="AX216" s="57">
        <v>12</v>
      </c>
      <c r="AY216" s="57"/>
      <c r="AZ216" s="57"/>
      <c r="BA216" s="57">
        <v>13</v>
      </c>
      <c r="BB216" s="57"/>
      <c r="BC216" s="57"/>
      <c r="BD216" s="57">
        <v>14</v>
      </c>
      <c r="BE216" s="57"/>
      <c r="BF216" s="57"/>
      <c r="BG216" s="57">
        <v>15</v>
      </c>
      <c r="BH216" s="57"/>
      <c r="BI216" s="57"/>
      <c r="BJ216" s="57">
        <v>16</v>
      </c>
      <c r="BK216" s="57"/>
      <c r="BL216" s="57"/>
    </row>
    <row r="217" spans="1:79" s="2" customFormat="1" ht="12.75" hidden="1" customHeight="1">
      <c r="A217" s="54" t="s">
        <v>90</v>
      </c>
      <c r="B217" s="55"/>
      <c r="C217" s="55"/>
      <c r="D217" s="54" t="s">
        <v>78</v>
      </c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6"/>
      <c r="W217" s="60" t="s">
        <v>93</v>
      </c>
      <c r="X217" s="60"/>
      <c r="Y217" s="60"/>
      <c r="Z217" s="60" t="s">
        <v>94</v>
      </c>
      <c r="AA217" s="60"/>
      <c r="AB217" s="60"/>
      <c r="AC217" s="59" t="s">
        <v>95</v>
      </c>
      <c r="AD217" s="59"/>
      <c r="AE217" s="59"/>
      <c r="AF217" s="59" t="s">
        <v>96</v>
      </c>
      <c r="AG217" s="59"/>
      <c r="AH217" s="59"/>
      <c r="AI217" s="60" t="s">
        <v>97</v>
      </c>
      <c r="AJ217" s="60"/>
      <c r="AK217" s="60"/>
      <c r="AL217" s="60" t="s">
        <v>98</v>
      </c>
      <c r="AM217" s="60"/>
      <c r="AN217" s="60"/>
      <c r="AO217" s="59" t="s">
        <v>127</v>
      </c>
      <c r="AP217" s="59"/>
      <c r="AQ217" s="59"/>
      <c r="AR217" s="59" t="s">
        <v>99</v>
      </c>
      <c r="AS217" s="59"/>
      <c r="AT217" s="59"/>
      <c r="AU217" s="60" t="s">
        <v>133</v>
      </c>
      <c r="AV217" s="60"/>
      <c r="AW217" s="60"/>
      <c r="AX217" s="59" t="s">
        <v>134</v>
      </c>
      <c r="AY217" s="59"/>
      <c r="AZ217" s="59"/>
      <c r="BA217" s="60" t="s">
        <v>135</v>
      </c>
      <c r="BB217" s="60"/>
      <c r="BC217" s="60"/>
      <c r="BD217" s="59" t="s">
        <v>136</v>
      </c>
      <c r="BE217" s="59"/>
      <c r="BF217" s="59"/>
      <c r="BG217" s="60" t="s">
        <v>137</v>
      </c>
      <c r="BH217" s="60"/>
      <c r="BI217" s="60"/>
      <c r="BJ217" s="59" t="s">
        <v>138</v>
      </c>
      <c r="BK217" s="59"/>
      <c r="BL217" s="59"/>
      <c r="CA217" s="2" t="s">
        <v>126</v>
      </c>
    </row>
    <row r="218" spans="1:79" s="9" customFormat="1" ht="12.75" customHeight="1">
      <c r="A218" s="118">
        <v>1</v>
      </c>
      <c r="B218" s="116"/>
      <c r="C218" s="116"/>
      <c r="D218" s="137" t="s">
        <v>408</v>
      </c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9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CA218" s="9" t="s">
        <v>51</v>
      </c>
    </row>
    <row r="219" spans="1:79" s="136" customFormat="1" ht="25.5" customHeight="1">
      <c r="A219" s="156">
        <v>2</v>
      </c>
      <c r="B219" s="157"/>
      <c r="C219" s="157"/>
      <c r="D219" s="130" t="s">
        <v>409</v>
      </c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2"/>
      <c r="W219" s="179" t="s">
        <v>336</v>
      </c>
      <c r="X219" s="179"/>
      <c r="Y219" s="179"/>
      <c r="Z219" s="179" t="s">
        <v>336</v>
      </c>
      <c r="AA219" s="179"/>
      <c r="AB219" s="179"/>
      <c r="AC219" s="179"/>
      <c r="AD219" s="179"/>
      <c r="AE219" s="179"/>
      <c r="AF219" s="179"/>
      <c r="AG219" s="179"/>
      <c r="AH219" s="179"/>
      <c r="AI219" s="179" t="s">
        <v>336</v>
      </c>
      <c r="AJ219" s="179"/>
      <c r="AK219" s="179"/>
      <c r="AL219" s="179" t="s">
        <v>336</v>
      </c>
      <c r="AM219" s="179"/>
      <c r="AN219" s="179"/>
      <c r="AO219" s="179"/>
      <c r="AP219" s="179"/>
      <c r="AQ219" s="179"/>
      <c r="AR219" s="179"/>
      <c r="AS219" s="179"/>
      <c r="AT219" s="179"/>
      <c r="AU219" s="179" t="s">
        <v>336</v>
      </c>
      <c r="AV219" s="179"/>
      <c r="AW219" s="179"/>
      <c r="AX219" s="179"/>
      <c r="AY219" s="179"/>
      <c r="AZ219" s="179"/>
      <c r="BA219" s="179" t="s">
        <v>336</v>
      </c>
      <c r="BB219" s="179"/>
      <c r="BC219" s="179"/>
      <c r="BD219" s="179"/>
      <c r="BE219" s="179"/>
      <c r="BF219" s="179"/>
      <c r="BG219" s="179" t="s">
        <v>336</v>
      </c>
      <c r="BH219" s="179"/>
      <c r="BI219" s="179"/>
      <c r="BJ219" s="179"/>
      <c r="BK219" s="179"/>
      <c r="BL219" s="179"/>
    </row>
    <row r="222" spans="1:79" ht="14.25" customHeight="1">
      <c r="A222" s="67" t="s">
        <v>185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4.25" customHeight="1">
      <c r="A223" s="67" t="s">
        <v>427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</row>
    <row r="224" spans="1:79" ht="15" customHeight="1">
      <c r="A224" s="62" t="s">
        <v>326</v>
      </c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</row>
    <row r="225" spans="1:79" ht="15" customHeight="1">
      <c r="A225" s="57" t="s">
        <v>7</v>
      </c>
      <c r="B225" s="57"/>
      <c r="C225" s="57"/>
      <c r="D225" s="57"/>
      <c r="E225" s="57"/>
      <c r="F225" s="57"/>
      <c r="G225" s="57" t="s">
        <v>157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 t="s">
        <v>14</v>
      </c>
      <c r="U225" s="57"/>
      <c r="V225" s="57"/>
      <c r="W225" s="57"/>
      <c r="X225" s="57"/>
      <c r="Y225" s="57"/>
      <c r="Z225" s="57"/>
      <c r="AA225" s="51" t="s">
        <v>327</v>
      </c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51" t="s">
        <v>328</v>
      </c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3"/>
      <c r="BE225" s="51" t="s">
        <v>329</v>
      </c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3"/>
    </row>
    <row r="226" spans="1:79" ht="32.1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 t="s">
        <v>5</v>
      </c>
      <c r="AB226" s="57"/>
      <c r="AC226" s="57"/>
      <c r="AD226" s="57"/>
      <c r="AE226" s="57"/>
      <c r="AF226" s="57" t="s">
        <v>4</v>
      </c>
      <c r="AG226" s="57"/>
      <c r="AH226" s="57"/>
      <c r="AI226" s="57"/>
      <c r="AJ226" s="57"/>
      <c r="AK226" s="57" t="s">
        <v>111</v>
      </c>
      <c r="AL226" s="57"/>
      <c r="AM226" s="57"/>
      <c r="AN226" s="57"/>
      <c r="AO226" s="57"/>
      <c r="AP226" s="57" t="s">
        <v>5</v>
      </c>
      <c r="AQ226" s="57"/>
      <c r="AR226" s="57"/>
      <c r="AS226" s="57"/>
      <c r="AT226" s="57"/>
      <c r="AU226" s="57" t="s">
        <v>4</v>
      </c>
      <c r="AV226" s="57"/>
      <c r="AW226" s="57"/>
      <c r="AX226" s="57"/>
      <c r="AY226" s="57"/>
      <c r="AZ226" s="57" t="s">
        <v>118</v>
      </c>
      <c r="BA226" s="57"/>
      <c r="BB226" s="57"/>
      <c r="BC226" s="57"/>
      <c r="BD226" s="57"/>
      <c r="BE226" s="57" t="s">
        <v>5</v>
      </c>
      <c r="BF226" s="57"/>
      <c r="BG226" s="57"/>
      <c r="BH226" s="57"/>
      <c r="BI226" s="57"/>
      <c r="BJ226" s="57" t="s">
        <v>4</v>
      </c>
      <c r="BK226" s="57"/>
      <c r="BL226" s="57"/>
      <c r="BM226" s="57"/>
      <c r="BN226" s="57"/>
      <c r="BO226" s="57" t="s">
        <v>158</v>
      </c>
      <c r="BP226" s="57"/>
      <c r="BQ226" s="57"/>
      <c r="BR226" s="57"/>
      <c r="BS226" s="57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>
        <v>3</v>
      </c>
      <c r="U227" s="57"/>
      <c r="V227" s="57"/>
      <c r="W227" s="57"/>
      <c r="X227" s="57"/>
      <c r="Y227" s="57"/>
      <c r="Z227" s="57"/>
      <c r="AA227" s="57">
        <v>4</v>
      </c>
      <c r="AB227" s="57"/>
      <c r="AC227" s="57"/>
      <c r="AD227" s="57"/>
      <c r="AE227" s="57"/>
      <c r="AF227" s="57">
        <v>5</v>
      </c>
      <c r="AG227" s="57"/>
      <c r="AH227" s="57"/>
      <c r="AI227" s="57"/>
      <c r="AJ227" s="57"/>
      <c r="AK227" s="57">
        <v>6</v>
      </c>
      <c r="AL227" s="57"/>
      <c r="AM227" s="57"/>
      <c r="AN227" s="57"/>
      <c r="AO227" s="57"/>
      <c r="AP227" s="57">
        <v>7</v>
      </c>
      <c r="AQ227" s="57"/>
      <c r="AR227" s="57"/>
      <c r="AS227" s="57"/>
      <c r="AT227" s="57"/>
      <c r="AU227" s="57">
        <v>8</v>
      </c>
      <c r="AV227" s="57"/>
      <c r="AW227" s="57"/>
      <c r="AX227" s="57"/>
      <c r="AY227" s="57"/>
      <c r="AZ227" s="57">
        <v>9</v>
      </c>
      <c r="BA227" s="57"/>
      <c r="BB227" s="57"/>
      <c r="BC227" s="57"/>
      <c r="BD227" s="57"/>
      <c r="BE227" s="57">
        <v>10</v>
      </c>
      <c r="BF227" s="57"/>
      <c r="BG227" s="57"/>
      <c r="BH227" s="57"/>
      <c r="BI227" s="57"/>
      <c r="BJ227" s="57">
        <v>11</v>
      </c>
      <c r="BK227" s="57"/>
      <c r="BL227" s="57"/>
      <c r="BM227" s="57"/>
      <c r="BN227" s="57"/>
      <c r="BO227" s="57">
        <v>12</v>
      </c>
      <c r="BP227" s="57"/>
      <c r="BQ227" s="57"/>
      <c r="BR227" s="57"/>
      <c r="BS227" s="57"/>
    </row>
    <row r="228" spans="1:79" s="2" customFormat="1" ht="15" hidden="1" customHeight="1">
      <c r="A228" s="60" t="s">
        <v>90</v>
      </c>
      <c r="B228" s="60"/>
      <c r="C228" s="60"/>
      <c r="D228" s="60"/>
      <c r="E228" s="60"/>
      <c r="F228" s="60"/>
      <c r="G228" s="99" t="s">
        <v>78</v>
      </c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 t="s">
        <v>100</v>
      </c>
      <c r="U228" s="99"/>
      <c r="V228" s="99"/>
      <c r="W228" s="99"/>
      <c r="X228" s="99"/>
      <c r="Y228" s="99"/>
      <c r="Z228" s="99"/>
      <c r="AA228" s="59" t="s">
        <v>86</v>
      </c>
      <c r="AB228" s="59"/>
      <c r="AC228" s="59"/>
      <c r="AD228" s="59"/>
      <c r="AE228" s="59"/>
      <c r="AF228" s="59" t="s">
        <v>87</v>
      </c>
      <c r="AG228" s="59"/>
      <c r="AH228" s="59"/>
      <c r="AI228" s="59"/>
      <c r="AJ228" s="59"/>
      <c r="AK228" s="69" t="s">
        <v>153</v>
      </c>
      <c r="AL228" s="69"/>
      <c r="AM228" s="69"/>
      <c r="AN228" s="69"/>
      <c r="AO228" s="69"/>
      <c r="AP228" s="59" t="s">
        <v>88</v>
      </c>
      <c r="AQ228" s="59"/>
      <c r="AR228" s="59"/>
      <c r="AS228" s="59"/>
      <c r="AT228" s="59"/>
      <c r="AU228" s="59" t="s">
        <v>89</v>
      </c>
      <c r="AV228" s="59"/>
      <c r="AW228" s="59"/>
      <c r="AX228" s="59"/>
      <c r="AY228" s="59"/>
      <c r="AZ228" s="69" t="s">
        <v>153</v>
      </c>
      <c r="BA228" s="69"/>
      <c r="BB228" s="69"/>
      <c r="BC228" s="69"/>
      <c r="BD228" s="69"/>
      <c r="BE228" s="59" t="s">
        <v>79</v>
      </c>
      <c r="BF228" s="59"/>
      <c r="BG228" s="59"/>
      <c r="BH228" s="59"/>
      <c r="BI228" s="59"/>
      <c r="BJ228" s="59" t="s">
        <v>80</v>
      </c>
      <c r="BK228" s="59"/>
      <c r="BL228" s="59"/>
      <c r="BM228" s="59"/>
      <c r="BN228" s="59"/>
      <c r="BO228" s="69" t="s">
        <v>153</v>
      </c>
      <c r="BP228" s="69"/>
      <c r="BQ228" s="69"/>
      <c r="BR228" s="69"/>
      <c r="BS228" s="69"/>
      <c r="CA228" s="2" t="s">
        <v>52</v>
      </c>
    </row>
    <row r="229" spans="1:79" s="136" customFormat="1" ht="38.25" customHeight="1">
      <c r="A229" s="170">
        <v>1</v>
      </c>
      <c r="B229" s="170"/>
      <c r="C229" s="170"/>
      <c r="D229" s="170"/>
      <c r="E229" s="170"/>
      <c r="F229" s="170"/>
      <c r="G229" s="130" t="s">
        <v>649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2"/>
      <c r="T229" s="189" t="s">
        <v>739</v>
      </c>
      <c r="U229" s="190"/>
      <c r="V229" s="190"/>
      <c r="W229" s="190"/>
      <c r="X229" s="190"/>
      <c r="Y229" s="190"/>
      <c r="Z229" s="191"/>
      <c r="AA229" s="181">
        <v>0</v>
      </c>
      <c r="AB229" s="181"/>
      <c r="AC229" s="181"/>
      <c r="AD229" s="181"/>
      <c r="AE229" s="181"/>
      <c r="AF229" s="181">
        <v>0</v>
      </c>
      <c r="AG229" s="181"/>
      <c r="AH229" s="181"/>
      <c r="AI229" s="181"/>
      <c r="AJ229" s="181"/>
      <c r="AK229" s="181">
        <f>IF(ISNUMBER(AA229),AA229,0)+IF(ISNUMBER(AF229),AF229,0)</f>
        <v>0</v>
      </c>
      <c r="AL229" s="181"/>
      <c r="AM229" s="181"/>
      <c r="AN229" s="181"/>
      <c r="AO229" s="181"/>
      <c r="AP229" s="181">
        <v>3881479</v>
      </c>
      <c r="AQ229" s="181"/>
      <c r="AR229" s="181"/>
      <c r="AS229" s="181"/>
      <c r="AT229" s="181"/>
      <c r="AU229" s="181">
        <v>0</v>
      </c>
      <c r="AV229" s="181"/>
      <c r="AW229" s="181"/>
      <c r="AX229" s="181"/>
      <c r="AY229" s="181"/>
      <c r="AZ229" s="181">
        <f>IF(ISNUMBER(AP229),AP229,0)+IF(ISNUMBER(AU229),AU229,0)</f>
        <v>3881479</v>
      </c>
      <c r="BA229" s="181"/>
      <c r="BB229" s="181"/>
      <c r="BC229" s="181"/>
      <c r="BD229" s="181"/>
      <c r="BE229" s="181">
        <v>0</v>
      </c>
      <c r="BF229" s="181"/>
      <c r="BG229" s="181"/>
      <c r="BH229" s="181"/>
      <c r="BI229" s="181"/>
      <c r="BJ229" s="181">
        <v>0</v>
      </c>
      <c r="BK229" s="181"/>
      <c r="BL229" s="181"/>
      <c r="BM229" s="181"/>
      <c r="BN229" s="181"/>
      <c r="BO229" s="181">
        <f>IF(ISNUMBER(BE229),BE229,0)+IF(ISNUMBER(BJ229),BJ229,0)</f>
        <v>0</v>
      </c>
      <c r="BP229" s="181"/>
      <c r="BQ229" s="181"/>
      <c r="BR229" s="181"/>
      <c r="BS229" s="181"/>
      <c r="CA229" s="136" t="s">
        <v>53</v>
      </c>
    </row>
    <row r="230" spans="1:79" s="136" customFormat="1" ht="51" customHeight="1">
      <c r="A230" s="170">
        <v>2</v>
      </c>
      <c r="B230" s="170"/>
      <c r="C230" s="170"/>
      <c r="D230" s="170"/>
      <c r="E230" s="170"/>
      <c r="F230" s="170"/>
      <c r="G230" s="130" t="s">
        <v>740</v>
      </c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2"/>
      <c r="T230" s="189" t="s">
        <v>741</v>
      </c>
      <c r="U230" s="131"/>
      <c r="V230" s="131"/>
      <c r="W230" s="131"/>
      <c r="X230" s="131"/>
      <c r="Y230" s="131"/>
      <c r="Z230" s="132"/>
      <c r="AA230" s="181">
        <v>0</v>
      </c>
      <c r="AB230" s="181"/>
      <c r="AC230" s="181"/>
      <c r="AD230" s="181"/>
      <c r="AE230" s="181"/>
      <c r="AF230" s="181">
        <v>0</v>
      </c>
      <c r="AG230" s="181"/>
      <c r="AH230" s="181"/>
      <c r="AI230" s="181"/>
      <c r="AJ230" s="181"/>
      <c r="AK230" s="181">
        <f>IF(ISNUMBER(AA230),AA230,0)+IF(ISNUMBER(AF230),AF230,0)</f>
        <v>0</v>
      </c>
      <c r="AL230" s="181"/>
      <c r="AM230" s="181"/>
      <c r="AN230" s="181"/>
      <c r="AO230" s="181"/>
      <c r="AP230" s="181">
        <v>2493000</v>
      </c>
      <c r="AQ230" s="181"/>
      <c r="AR230" s="181"/>
      <c r="AS230" s="181"/>
      <c r="AT230" s="181"/>
      <c r="AU230" s="181">
        <v>6620564</v>
      </c>
      <c r="AV230" s="181"/>
      <c r="AW230" s="181"/>
      <c r="AX230" s="181"/>
      <c r="AY230" s="181"/>
      <c r="AZ230" s="181">
        <f>IF(ISNUMBER(AP230),AP230,0)+IF(ISNUMBER(AU230),AU230,0)</f>
        <v>9113564</v>
      </c>
      <c r="BA230" s="181"/>
      <c r="BB230" s="181"/>
      <c r="BC230" s="181"/>
      <c r="BD230" s="181"/>
      <c r="BE230" s="181">
        <v>2500000</v>
      </c>
      <c r="BF230" s="181"/>
      <c r="BG230" s="181"/>
      <c r="BH230" s="181"/>
      <c r="BI230" s="181"/>
      <c r="BJ230" s="181">
        <v>0</v>
      </c>
      <c r="BK230" s="181"/>
      <c r="BL230" s="181"/>
      <c r="BM230" s="181"/>
      <c r="BN230" s="181"/>
      <c r="BO230" s="181">
        <f>IF(ISNUMBER(BE230),BE230,0)+IF(ISNUMBER(BJ230),BJ230,0)</f>
        <v>2500000</v>
      </c>
      <c r="BP230" s="181"/>
      <c r="BQ230" s="181"/>
      <c r="BR230" s="181"/>
      <c r="BS230" s="181"/>
    </row>
    <row r="231" spans="1:79" s="136" customFormat="1" ht="38.25" customHeight="1">
      <c r="A231" s="170">
        <v>3</v>
      </c>
      <c r="B231" s="170"/>
      <c r="C231" s="170"/>
      <c r="D231" s="170"/>
      <c r="E231" s="170"/>
      <c r="F231" s="170"/>
      <c r="G231" s="130" t="s">
        <v>742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89" t="s">
        <v>743</v>
      </c>
      <c r="U231" s="131"/>
      <c r="V231" s="131"/>
      <c r="W231" s="131"/>
      <c r="X231" s="131"/>
      <c r="Y231" s="131"/>
      <c r="Z231" s="132"/>
      <c r="AA231" s="181">
        <v>7468361</v>
      </c>
      <c r="AB231" s="181"/>
      <c r="AC231" s="181"/>
      <c r="AD231" s="181"/>
      <c r="AE231" s="181"/>
      <c r="AF231" s="181">
        <v>0</v>
      </c>
      <c r="AG231" s="181"/>
      <c r="AH231" s="181"/>
      <c r="AI231" s="181"/>
      <c r="AJ231" s="181"/>
      <c r="AK231" s="181">
        <f>IF(ISNUMBER(AA231),AA231,0)+IF(ISNUMBER(AF231),AF231,0)</f>
        <v>7468361</v>
      </c>
      <c r="AL231" s="181"/>
      <c r="AM231" s="181"/>
      <c r="AN231" s="181"/>
      <c r="AO231" s="181"/>
      <c r="AP231" s="181">
        <v>0</v>
      </c>
      <c r="AQ231" s="181"/>
      <c r="AR231" s="181"/>
      <c r="AS231" s="181"/>
      <c r="AT231" s="181"/>
      <c r="AU231" s="181">
        <v>0</v>
      </c>
      <c r="AV231" s="181"/>
      <c r="AW231" s="181"/>
      <c r="AX231" s="181"/>
      <c r="AY231" s="181"/>
      <c r="AZ231" s="181">
        <f>IF(ISNUMBER(AP231),AP231,0)+IF(ISNUMBER(AU231),AU231,0)</f>
        <v>0</v>
      </c>
      <c r="BA231" s="181"/>
      <c r="BB231" s="181"/>
      <c r="BC231" s="181"/>
      <c r="BD231" s="181"/>
      <c r="BE231" s="181">
        <v>0</v>
      </c>
      <c r="BF231" s="181"/>
      <c r="BG231" s="181"/>
      <c r="BH231" s="181"/>
      <c r="BI231" s="181"/>
      <c r="BJ231" s="181">
        <v>0</v>
      </c>
      <c r="BK231" s="181"/>
      <c r="BL231" s="181"/>
      <c r="BM231" s="181"/>
      <c r="BN231" s="181"/>
      <c r="BO231" s="181">
        <f>IF(ISNUMBER(BE231),BE231,0)+IF(ISNUMBER(BJ231),BJ231,0)</f>
        <v>0</v>
      </c>
      <c r="BP231" s="181"/>
      <c r="BQ231" s="181"/>
      <c r="BR231" s="181"/>
      <c r="BS231" s="181"/>
    </row>
    <row r="232" spans="1:79" s="136" customFormat="1" ht="63.75" customHeight="1">
      <c r="A232" s="170">
        <v>4</v>
      </c>
      <c r="B232" s="170"/>
      <c r="C232" s="170"/>
      <c r="D232" s="170"/>
      <c r="E232" s="170"/>
      <c r="F232" s="170"/>
      <c r="G232" s="130" t="s">
        <v>744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89" t="s">
        <v>745</v>
      </c>
      <c r="U232" s="131"/>
      <c r="V232" s="131"/>
      <c r="W232" s="131"/>
      <c r="X232" s="131"/>
      <c r="Y232" s="131"/>
      <c r="Z232" s="132"/>
      <c r="AA232" s="181">
        <v>4123079</v>
      </c>
      <c r="AB232" s="181"/>
      <c r="AC232" s="181"/>
      <c r="AD232" s="181"/>
      <c r="AE232" s="181"/>
      <c r="AF232" s="181">
        <v>9829788</v>
      </c>
      <c r="AG232" s="181"/>
      <c r="AH232" s="181"/>
      <c r="AI232" s="181"/>
      <c r="AJ232" s="181"/>
      <c r="AK232" s="181">
        <f>IF(ISNUMBER(AA232),AA232,0)+IF(ISNUMBER(AF232),AF232,0)</f>
        <v>13952867</v>
      </c>
      <c r="AL232" s="181"/>
      <c r="AM232" s="181"/>
      <c r="AN232" s="181"/>
      <c r="AO232" s="181"/>
      <c r="AP232" s="181">
        <v>0</v>
      </c>
      <c r="AQ232" s="181"/>
      <c r="AR232" s="181"/>
      <c r="AS232" s="181"/>
      <c r="AT232" s="181"/>
      <c r="AU232" s="181">
        <v>0</v>
      </c>
      <c r="AV232" s="181"/>
      <c r="AW232" s="181"/>
      <c r="AX232" s="181"/>
      <c r="AY232" s="181"/>
      <c r="AZ232" s="181">
        <f>IF(ISNUMBER(AP232),AP232,0)+IF(ISNUMBER(AU232),AU232,0)</f>
        <v>0</v>
      </c>
      <c r="BA232" s="181"/>
      <c r="BB232" s="181"/>
      <c r="BC232" s="181"/>
      <c r="BD232" s="181"/>
      <c r="BE232" s="181">
        <v>0</v>
      </c>
      <c r="BF232" s="181"/>
      <c r="BG232" s="181"/>
      <c r="BH232" s="181"/>
      <c r="BI232" s="181"/>
      <c r="BJ232" s="181">
        <v>0</v>
      </c>
      <c r="BK232" s="181"/>
      <c r="BL232" s="181"/>
      <c r="BM232" s="181"/>
      <c r="BN232" s="181"/>
      <c r="BO232" s="181">
        <f>IF(ISNUMBER(BE232),BE232,0)+IF(ISNUMBER(BJ232),BJ232,0)</f>
        <v>0</v>
      </c>
      <c r="BP232" s="181"/>
      <c r="BQ232" s="181"/>
      <c r="BR232" s="181"/>
      <c r="BS232" s="181"/>
    </row>
    <row r="233" spans="1:79" s="9" customFormat="1" ht="12.75" customHeight="1">
      <c r="A233" s="119"/>
      <c r="B233" s="119"/>
      <c r="C233" s="119"/>
      <c r="D233" s="119"/>
      <c r="E233" s="119"/>
      <c r="F233" s="119"/>
      <c r="G233" s="137" t="s">
        <v>179</v>
      </c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9"/>
      <c r="T233" s="192"/>
      <c r="U233" s="138"/>
      <c r="V233" s="138"/>
      <c r="W233" s="138"/>
      <c r="X233" s="138"/>
      <c r="Y233" s="138"/>
      <c r="Z233" s="139"/>
      <c r="AA233" s="180">
        <v>11591440</v>
      </c>
      <c r="AB233" s="180"/>
      <c r="AC233" s="180"/>
      <c r="AD233" s="180"/>
      <c r="AE233" s="180"/>
      <c r="AF233" s="180">
        <v>9829788</v>
      </c>
      <c r="AG233" s="180"/>
      <c r="AH233" s="180"/>
      <c r="AI233" s="180"/>
      <c r="AJ233" s="180"/>
      <c r="AK233" s="180">
        <f>IF(ISNUMBER(AA233),AA233,0)+IF(ISNUMBER(AF233),AF233,0)</f>
        <v>21421228</v>
      </c>
      <c r="AL233" s="180"/>
      <c r="AM233" s="180"/>
      <c r="AN233" s="180"/>
      <c r="AO233" s="180"/>
      <c r="AP233" s="180">
        <v>6374479</v>
      </c>
      <c r="AQ233" s="180"/>
      <c r="AR233" s="180"/>
      <c r="AS233" s="180"/>
      <c r="AT233" s="180"/>
      <c r="AU233" s="180">
        <v>6620564</v>
      </c>
      <c r="AV233" s="180"/>
      <c r="AW233" s="180"/>
      <c r="AX233" s="180"/>
      <c r="AY233" s="180"/>
      <c r="AZ233" s="180">
        <f>IF(ISNUMBER(AP233),AP233,0)+IF(ISNUMBER(AU233),AU233,0)</f>
        <v>12995043</v>
      </c>
      <c r="BA233" s="180"/>
      <c r="BB233" s="180"/>
      <c r="BC233" s="180"/>
      <c r="BD233" s="180"/>
      <c r="BE233" s="180">
        <v>2500000</v>
      </c>
      <c r="BF233" s="180"/>
      <c r="BG233" s="180"/>
      <c r="BH233" s="180"/>
      <c r="BI233" s="180"/>
      <c r="BJ233" s="180">
        <v>0</v>
      </c>
      <c r="BK233" s="180"/>
      <c r="BL233" s="180"/>
      <c r="BM233" s="180"/>
      <c r="BN233" s="180"/>
      <c r="BO233" s="180">
        <f>IF(ISNUMBER(BE233),BE233,0)+IF(ISNUMBER(BJ233),BJ233,0)</f>
        <v>2500000</v>
      </c>
      <c r="BP233" s="180"/>
      <c r="BQ233" s="180"/>
      <c r="BR233" s="180"/>
      <c r="BS233" s="180"/>
    </row>
    <row r="235" spans="1:79" ht="13.5" customHeight="1">
      <c r="A235" s="67" t="s">
        <v>440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5" customHeight="1">
      <c r="A236" s="78" t="s">
        <v>326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</row>
    <row r="237" spans="1:79" ht="15" customHeight="1">
      <c r="A237" s="57" t="s">
        <v>7</v>
      </c>
      <c r="B237" s="57"/>
      <c r="C237" s="57"/>
      <c r="D237" s="57"/>
      <c r="E237" s="57"/>
      <c r="F237" s="57"/>
      <c r="G237" s="57" t="s">
        <v>157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 t="s">
        <v>14</v>
      </c>
      <c r="U237" s="57"/>
      <c r="V237" s="57"/>
      <c r="W237" s="57"/>
      <c r="X237" s="57"/>
      <c r="Y237" s="57"/>
      <c r="Z237" s="57"/>
      <c r="AA237" s="51" t="s">
        <v>330</v>
      </c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2"/>
      <c r="AP237" s="51" t="s">
        <v>332</v>
      </c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3"/>
    </row>
    <row r="238" spans="1:79" ht="32.1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 t="s">
        <v>5</v>
      </c>
      <c r="AB238" s="57"/>
      <c r="AC238" s="57"/>
      <c r="AD238" s="57"/>
      <c r="AE238" s="57"/>
      <c r="AF238" s="57" t="s">
        <v>4</v>
      </c>
      <c r="AG238" s="57"/>
      <c r="AH238" s="57"/>
      <c r="AI238" s="57"/>
      <c r="AJ238" s="57"/>
      <c r="AK238" s="57" t="s">
        <v>111</v>
      </c>
      <c r="AL238" s="57"/>
      <c r="AM238" s="57"/>
      <c r="AN238" s="57"/>
      <c r="AO238" s="57"/>
      <c r="AP238" s="57" t="s">
        <v>5</v>
      </c>
      <c r="AQ238" s="57"/>
      <c r="AR238" s="57"/>
      <c r="AS238" s="57"/>
      <c r="AT238" s="57"/>
      <c r="AU238" s="57" t="s">
        <v>4</v>
      </c>
      <c r="AV238" s="57"/>
      <c r="AW238" s="57"/>
      <c r="AX238" s="57"/>
      <c r="AY238" s="57"/>
      <c r="AZ238" s="57" t="s">
        <v>118</v>
      </c>
      <c r="BA238" s="57"/>
      <c r="BB238" s="57"/>
      <c r="BC238" s="57"/>
      <c r="BD238" s="57"/>
    </row>
    <row r="239" spans="1:79" ht="15" customHeight="1">
      <c r="A239" s="57">
        <v>1</v>
      </c>
      <c r="B239" s="57"/>
      <c r="C239" s="57"/>
      <c r="D239" s="57"/>
      <c r="E239" s="57"/>
      <c r="F239" s="57"/>
      <c r="G239" s="57">
        <v>2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>
        <v>3</v>
      </c>
      <c r="U239" s="57"/>
      <c r="V239" s="57"/>
      <c r="W239" s="57"/>
      <c r="X239" s="57"/>
      <c r="Y239" s="57"/>
      <c r="Z239" s="57"/>
      <c r="AA239" s="57">
        <v>4</v>
      </c>
      <c r="AB239" s="57"/>
      <c r="AC239" s="57"/>
      <c r="AD239" s="57"/>
      <c r="AE239" s="57"/>
      <c r="AF239" s="57">
        <v>5</v>
      </c>
      <c r="AG239" s="57"/>
      <c r="AH239" s="57"/>
      <c r="AI239" s="57"/>
      <c r="AJ239" s="57"/>
      <c r="AK239" s="57">
        <v>6</v>
      </c>
      <c r="AL239" s="57"/>
      <c r="AM239" s="57"/>
      <c r="AN239" s="57"/>
      <c r="AO239" s="57"/>
      <c r="AP239" s="57">
        <v>7</v>
      </c>
      <c r="AQ239" s="57"/>
      <c r="AR239" s="57"/>
      <c r="AS239" s="57"/>
      <c r="AT239" s="57"/>
      <c r="AU239" s="57">
        <v>8</v>
      </c>
      <c r="AV239" s="57"/>
      <c r="AW239" s="57"/>
      <c r="AX239" s="57"/>
      <c r="AY239" s="57"/>
      <c r="AZ239" s="57">
        <v>9</v>
      </c>
      <c r="BA239" s="57"/>
      <c r="BB239" s="57"/>
      <c r="BC239" s="57"/>
      <c r="BD239" s="57"/>
    </row>
    <row r="240" spans="1:79" s="2" customFormat="1" ht="12" hidden="1" customHeight="1">
      <c r="A240" s="60" t="s">
        <v>90</v>
      </c>
      <c r="B240" s="60"/>
      <c r="C240" s="60"/>
      <c r="D240" s="60"/>
      <c r="E240" s="60"/>
      <c r="F240" s="60"/>
      <c r="G240" s="99" t="s">
        <v>78</v>
      </c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 t="s">
        <v>100</v>
      </c>
      <c r="U240" s="99"/>
      <c r="V240" s="99"/>
      <c r="W240" s="99"/>
      <c r="X240" s="99"/>
      <c r="Y240" s="99"/>
      <c r="Z240" s="99"/>
      <c r="AA240" s="59" t="s">
        <v>81</v>
      </c>
      <c r="AB240" s="59"/>
      <c r="AC240" s="59"/>
      <c r="AD240" s="59"/>
      <c r="AE240" s="59"/>
      <c r="AF240" s="59" t="s">
        <v>82</v>
      </c>
      <c r="AG240" s="59"/>
      <c r="AH240" s="59"/>
      <c r="AI240" s="59"/>
      <c r="AJ240" s="59"/>
      <c r="AK240" s="69" t="s">
        <v>153</v>
      </c>
      <c r="AL240" s="69"/>
      <c r="AM240" s="69"/>
      <c r="AN240" s="69"/>
      <c r="AO240" s="69"/>
      <c r="AP240" s="59" t="s">
        <v>83</v>
      </c>
      <c r="AQ240" s="59"/>
      <c r="AR240" s="59"/>
      <c r="AS240" s="59"/>
      <c r="AT240" s="59"/>
      <c r="AU240" s="59" t="s">
        <v>84</v>
      </c>
      <c r="AV240" s="59"/>
      <c r="AW240" s="59"/>
      <c r="AX240" s="59"/>
      <c r="AY240" s="59"/>
      <c r="AZ240" s="69" t="s">
        <v>153</v>
      </c>
      <c r="BA240" s="69"/>
      <c r="BB240" s="69"/>
      <c r="BC240" s="69"/>
      <c r="BD240" s="69"/>
      <c r="CA240" s="2" t="s">
        <v>54</v>
      </c>
    </row>
    <row r="241" spans="1:79" s="136" customFormat="1" ht="38.25" customHeight="1">
      <c r="A241" s="170">
        <v>1</v>
      </c>
      <c r="B241" s="170"/>
      <c r="C241" s="170"/>
      <c r="D241" s="170"/>
      <c r="E241" s="170"/>
      <c r="F241" s="170"/>
      <c r="G241" s="130" t="s">
        <v>649</v>
      </c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2"/>
      <c r="T241" s="189" t="s">
        <v>739</v>
      </c>
      <c r="U241" s="190"/>
      <c r="V241" s="190"/>
      <c r="W241" s="190"/>
      <c r="X241" s="190"/>
      <c r="Y241" s="190"/>
      <c r="Z241" s="191"/>
      <c r="AA241" s="181">
        <v>0</v>
      </c>
      <c r="AB241" s="181"/>
      <c r="AC241" s="181"/>
      <c r="AD241" s="181"/>
      <c r="AE241" s="181"/>
      <c r="AF241" s="181">
        <v>0</v>
      </c>
      <c r="AG241" s="181"/>
      <c r="AH241" s="181"/>
      <c r="AI241" s="181"/>
      <c r="AJ241" s="181"/>
      <c r="AK241" s="181">
        <f>IF(ISNUMBER(AA241),AA241,0)+IF(ISNUMBER(AF241),AF241,0)</f>
        <v>0</v>
      </c>
      <c r="AL241" s="181"/>
      <c r="AM241" s="181"/>
      <c r="AN241" s="181"/>
      <c r="AO241" s="181"/>
      <c r="AP241" s="181">
        <v>0</v>
      </c>
      <c r="AQ241" s="181"/>
      <c r="AR241" s="181"/>
      <c r="AS241" s="181"/>
      <c r="AT241" s="181"/>
      <c r="AU241" s="181">
        <v>0</v>
      </c>
      <c r="AV241" s="181"/>
      <c r="AW241" s="181"/>
      <c r="AX241" s="181"/>
      <c r="AY241" s="181"/>
      <c r="AZ241" s="181">
        <f>IF(ISNUMBER(AP241),AP241,0)+IF(ISNUMBER(AU241),AU241,0)</f>
        <v>0</v>
      </c>
      <c r="BA241" s="181"/>
      <c r="BB241" s="181"/>
      <c r="BC241" s="181"/>
      <c r="BD241" s="181"/>
      <c r="CA241" s="136" t="s">
        <v>55</v>
      </c>
    </row>
    <row r="242" spans="1:79" s="136" customFormat="1" ht="51" customHeight="1">
      <c r="A242" s="170">
        <v>2</v>
      </c>
      <c r="B242" s="170"/>
      <c r="C242" s="170"/>
      <c r="D242" s="170"/>
      <c r="E242" s="170"/>
      <c r="F242" s="170"/>
      <c r="G242" s="130" t="s">
        <v>740</v>
      </c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2"/>
      <c r="T242" s="189" t="s">
        <v>741</v>
      </c>
      <c r="U242" s="131"/>
      <c r="V242" s="131"/>
      <c r="W242" s="131"/>
      <c r="X242" s="131"/>
      <c r="Y242" s="131"/>
      <c r="Z242" s="132"/>
      <c r="AA242" s="181">
        <v>2525000</v>
      </c>
      <c r="AB242" s="181"/>
      <c r="AC242" s="181"/>
      <c r="AD242" s="181"/>
      <c r="AE242" s="181"/>
      <c r="AF242" s="181">
        <v>0</v>
      </c>
      <c r="AG242" s="181"/>
      <c r="AH242" s="181"/>
      <c r="AI242" s="181"/>
      <c r="AJ242" s="181"/>
      <c r="AK242" s="181">
        <f>IF(ISNUMBER(AA242),AA242,0)+IF(ISNUMBER(AF242),AF242,0)</f>
        <v>2525000</v>
      </c>
      <c r="AL242" s="181"/>
      <c r="AM242" s="181"/>
      <c r="AN242" s="181"/>
      <c r="AO242" s="181"/>
      <c r="AP242" s="181">
        <v>2575500</v>
      </c>
      <c r="AQ242" s="181"/>
      <c r="AR242" s="181"/>
      <c r="AS242" s="181"/>
      <c r="AT242" s="181"/>
      <c r="AU242" s="181">
        <v>0</v>
      </c>
      <c r="AV242" s="181"/>
      <c r="AW242" s="181"/>
      <c r="AX242" s="181"/>
      <c r="AY242" s="181"/>
      <c r="AZ242" s="181">
        <f>IF(ISNUMBER(AP242),AP242,0)+IF(ISNUMBER(AU242),AU242,0)</f>
        <v>2575500</v>
      </c>
      <c r="BA242" s="181"/>
      <c r="BB242" s="181"/>
      <c r="BC242" s="181"/>
      <c r="BD242" s="181"/>
    </row>
    <row r="243" spans="1:79" s="136" customFormat="1" ht="38.25" customHeight="1">
      <c r="A243" s="170">
        <v>3</v>
      </c>
      <c r="B243" s="170"/>
      <c r="C243" s="170"/>
      <c r="D243" s="170"/>
      <c r="E243" s="170"/>
      <c r="F243" s="170"/>
      <c r="G243" s="130" t="s">
        <v>742</v>
      </c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2"/>
      <c r="T243" s="189" t="s">
        <v>743</v>
      </c>
      <c r="U243" s="131"/>
      <c r="V243" s="131"/>
      <c r="W243" s="131"/>
      <c r="X243" s="131"/>
      <c r="Y243" s="131"/>
      <c r="Z243" s="132"/>
      <c r="AA243" s="181">
        <v>0</v>
      </c>
      <c r="AB243" s="181"/>
      <c r="AC243" s="181"/>
      <c r="AD243" s="181"/>
      <c r="AE243" s="181"/>
      <c r="AF243" s="181">
        <v>0</v>
      </c>
      <c r="AG243" s="181"/>
      <c r="AH243" s="181"/>
      <c r="AI243" s="181"/>
      <c r="AJ243" s="181"/>
      <c r="AK243" s="181">
        <f>IF(ISNUMBER(AA243),AA243,0)+IF(ISNUMBER(AF243),AF243,0)</f>
        <v>0</v>
      </c>
      <c r="AL243" s="181"/>
      <c r="AM243" s="181"/>
      <c r="AN243" s="181"/>
      <c r="AO243" s="181"/>
      <c r="AP243" s="181">
        <v>0</v>
      </c>
      <c r="AQ243" s="181"/>
      <c r="AR243" s="181"/>
      <c r="AS243" s="181"/>
      <c r="AT243" s="181"/>
      <c r="AU243" s="181">
        <v>0</v>
      </c>
      <c r="AV243" s="181"/>
      <c r="AW243" s="181"/>
      <c r="AX243" s="181"/>
      <c r="AY243" s="181"/>
      <c r="AZ243" s="181">
        <f>IF(ISNUMBER(AP243),AP243,0)+IF(ISNUMBER(AU243),AU243,0)</f>
        <v>0</v>
      </c>
      <c r="BA243" s="181"/>
      <c r="BB243" s="181"/>
      <c r="BC243" s="181"/>
      <c r="BD243" s="181"/>
    </row>
    <row r="244" spans="1:79" s="136" customFormat="1" ht="63.75" customHeight="1">
      <c r="A244" s="170">
        <v>4</v>
      </c>
      <c r="B244" s="170"/>
      <c r="C244" s="170"/>
      <c r="D244" s="170"/>
      <c r="E244" s="170"/>
      <c r="F244" s="170"/>
      <c r="G244" s="130" t="s">
        <v>744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89" t="s">
        <v>745</v>
      </c>
      <c r="U244" s="131"/>
      <c r="V244" s="131"/>
      <c r="W244" s="131"/>
      <c r="X244" s="131"/>
      <c r="Y244" s="131"/>
      <c r="Z244" s="132"/>
      <c r="AA244" s="181">
        <v>0</v>
      </c>
      <c r="AB244" s="181"/>
      <c r="AC244" s="181"/>
      <c r="AD244" s="181"/>
      <c r="AE244" s="181"/>
      <c r="AF244" s="181">
        <v>0</v>
      </c>
      <c r="AG244" s="181"/>
      <c r="AH244" s="181"/>
      <c r="AI244" s="181"/>
      <c r="AJ244" s="181"/>
      <c r="AK244" s="181">
        <f>IF(ISNUMBER(AA244),AA244,0)+IF(ISNUMBER(AF244),AF244,0)</f>
        <v>0</v>
      </c>
      <c r="AL244" s="181"/>
      <c r="AM244" s="181"/>
      <c r="AN244" s="181"/>
      <c r="AO244" s="181"/>
      <c r="AP244" s="181">
        <v>0</v>
      </c>
      <c r="AQ244" s="181"/>
      <c r="AR244" s="181"/>
      <c r="AS244" s="181"/>
      <c r="AT244" s="181"/>
      <c r="AU244" s="181">
        <v>0</v>
      </c>
      <c r="AV244" s="181"/>
      <c r="AW244" s="181"/>
      <c r="AX244" s="181"/>
      <c r="AY244" s="181"/>
      <c r="AZ244" s="181">
        <f>IF(ISNUMBER(AP244),AP244,0)+IF(ISNUMBER(AU244),AU244,0)</f>
        <v>0</v>
      </c>
      <c r="BA244" s="181"/>
      <c r="BB244" s="181"/>
      <c r="BC244" s="181"/>
      <c r="BD244" s="181"/>
    </row>
    <row r="245" spans="1:79" s="9" customFormat="1">
      <c r="A245" s="119"/>
      <c r="B245" s="119"/>
      <c r="C245" s="119"/>
      <c r="D245" s="119"/>
      <c r="E245" s="119"/>
      <c r="F245" s="119"/>
      <c r="G245" s="137" t="s">
        <v>179</v>
      </c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9"/>
      <c r="T245" s="192"/>
      <c r="U245" s="138"/>
      <c r="V245" s="138"/>
      <c r="W245" s="138"/>
      <c r="X245" s="138"/>
      <c r="Y245" s="138"/>
      <c r="Z245" s="139"/>
      <c r="AA245" s="180">
        <v>2525000</v>
      </c>
      <c r="AB245" s="180"/>
      <c r="AC245" s="180"/>
      <c r="AD245" s="180"/>
      <c r="AE245" s="180"/>
      <c r="AF245" s="180">
        <v>0</v>
      </c>
      <c r="AG245" s="180"/>
      <c r="AH245" s="180"/>
      <c r="AI245" s="180"/>
      <c r="AJ245" s="180"/>
      <c r="AK245" s="180">
        <f>IF(ISNUMBER(AA245),AA245,0)+IF(ISNUMBER(AF245),AF245,0)</f>
        <v>2525000</v>
      </c>
      <c r="AL245" s="180"/>
      <c r="AM245" s="180"/>
      <c r="AN245" s="180"/>
      <c r="AO245" s="180"/>
      <c r="AP245" s="180">
        <v>2575500</v>
      </c>
      <c r="AQ245" s="180"/>
      <c r="AR245" s="180"/>
      <c r="AS245" s="180"/>
      <c r="AT245" s="180"/>
      <c r="AU245" s="180">
        <v>0</v>
      </c>
      <c r="AV245" s="180"/>
      <c r="AW245" s="180"/>
      <c r="AX245" s="180"/>
      <c r="AY245" s="180"/>
      <c r="AZ245" s="180">
        <f>IF(ISNUMBER(AP245),AP245,0)+IF(ISNUMBER(AU245),AU245,0)</f>
        <v>2575500</v>
      </c>
      <c r="BA245" s="180"/>
      <c r="BB245" s="180"/>
      <c r="BC245" s="180"/>
      <c r="BD245" s="180"/>
    </row>
    <row r="248" spans="1:79" ht="14.25" customHeight="1">
      <c r="A248" s="67" t="s">
        <v>441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78" t="s">
        <v>326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</row>
    <row r="250" spans="1:79" ht="23.1" customHeight="1">
      <c r="A250" s="57" t="s">
        <v>159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86" t="s">
        <v>160</v>
      </c>
      <c r="O250" s="87"/>
      <c r="P250" s="87"/>
      <c r="Q250" s="87"/>
      <c r="R250" s="87"/>
      <c r="S250" s="87"/>
      <c r="T250" s="87"/>
      <c r="U250" s="88"/>
      <c r="V250" s="86" t="s">
        <v>161</v>
      </c>
      <c r="W250" s="87"/>
      <c r="X250" s="87"/>
      <c r="Y250" s="87"/>
      <c r="Z250" s="88"/>
      <c r="AA250" s="57" t="s">
        <v>327</v>
      </c>
      <c r="AB250" s="57"/>
      <c r="AC250" s="57"/>
      <c r="AD250" s="57"/>
      <c r="AE250" s="57"/>
      <c r="AF250" s="57"/>
      <c r="AG250" s="57"/>
      <c r="AH250" s="57"/>
      <c r="AI250" s="57"/>
      <c r="AJ250" s="57" t="s">
        <v>328</v>
      </c>
      <c r="AK250" s="57"/>
      <c r="AL250" s="57"/>
      <c r="AM250" s="57"/>
      <c r="AN250" s="57"/>
      <c r="AO250" s="57"/>
      <c r="AP250" s="57"/>
      <c r="AQ250" s="57"/>
      <c r="AR250" s="57"/>
      <c r="AS250" s="57" t="s">
        <v>329</v>
      </c>
      <c r="AT250" s="57"/>
      <c r="AU250" s="57"/>
      <c r="AV250" s="57"/>
      <c r="AW250" s="57"/>
      <c r="AX250" s="57"/>
      <c r="AY250" s="57"/>
      <c r="AZ250" s="57"/>
      <c r="BA250" s="57"/>
      <c r="BB250" s="57" t="s">
        <v>330</v>
      </c>
      <c r="BC250" s="57"/>
      <c r="BD250" s="57"/>
      <c r="BE250" s="57"/>
      <c r="BF250" s="57"/>
      <c r="BG250" s="57"/>
      <c r="BH250" s="57"/>
      <c r="BI250" s="57"/>
      <c r="BJ250" s="57"/>
      <c r="BK250" s="57" t="s">
        <v>332</v>
      </c>
      <c r="BL250" s="57"/>
      <c r="BM250" s="57"/>
      <c r="BN250" s="57"/>
      <c r="BO250" s="57"/>
      <c r="BP250" s="57"/>
      <c r="BQ250" s="57"/>
      <c r="BR250" s="57"/>
      <c r="BS250" s="57"/>
    </row>
    <row r="251" spans="1:79" ht="95.2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89"/>
      <c r="O251" s="90"/>
      <c r="P251" s="90"/>
      <c r="Q251" s="90"/>
      <c r="R251" s="90"/>
      <c r="S251" s="90"/>
      <c r="T251" s="90"/>
      <c r="U251" s="91"/>
      <c r="V251" s="89"/>
      <c r="W251" s="90"/>
      <c r="X251" s="90"/>
      <c r="Y251" s="90"/>
      <c r="Z251" s="91"/>
      <c r="AA251" s="74" t="s">
        <v>164</v>
      </c>
      <c r="AB251" s="74"/>
      <c r="AC251" s="74"/>
      <c r="AD251" s="74"/>
      <c r="AE251" s="74"/>
      <c r="AF251" s="74" t="s">
        <v>165</v>
      </c>
      <c r="AG251" s="74"/>
      <c r="AH251" s="74"/>
      <c r="AI251" s="74"/>
      <c r="AJ251" s="74" t="s">
        <v>164</v>
      </c>
      <c r="AK251" s="74"/>
      <c r="AL251" s="74"/>
      <c r="AM251" s="74"/>
      <c r="AN251" s="74"/>
      <c r="AO251" s="74" t="s">
        <v>165</v>
      </c>
      <c r="AP251" s="74"/>
      <c r="AQ251" s="74"/>
      <c r="AR251" s="74"/>
      <c r="AS251" s="74" t="s">
        <v>164</v>
      </c>
      <c r="AT251" s="74"/>
      <c r="AU251" s="74"/>
      <c r="AV251" s="74"/>
      <c r="AW251" s="74"/>
      <c r="AX251" s="74" t="s">
        <v>165</v>
      </c>
      <c r="AY251" s="74"/>
      <c r="AZ251" s="74"/>
      <c r="BA251" s="74"/>
      <c r="BB251" s="74" t="s">
        <v>164</v>
      </c>
      <c r="BC251" s="74"/>
      <c r="BD251" s="74"/>
      <c r="BE251" s="74"/>
      <c r="BF251" s="74"/>
      <c r="BG251" s="74" t="s">
        <v>165</v>
      </c>
      <c r="BH251" s="74"/>
      <c r="BI251" s="74"/>
      <c r="BJ251" s="74"/>
      <c r="BK251" s="74" t="s">
        <v>164</v>
      </c>
      <c r="BL251" s="74"/>
      <c r="BM251" s="74"/>
      <c r="BN251" s="74"/>
      <c r="BO251" s="74"/>
      <c r="BP251" s="74" t="s">
        <v>165</v>
      </c>
      <c r="BQ251" s="74"/>
      <c r="BR251" s="74"/>
      <c r="BS251" s="74"/>
    </row>
    <row r="252" spans="1:79" ht="15" customHeight="1">
      <c r="A252" s="57">
        <v>1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1">
        <v>2</v>
      </c>
      <c r="O252" s="52"/>
      <c r="P252" s="52"/>
      <c r="Q252" s="52"/>
      <c r="R252" s="52"/>
      <c r="S252" s="52"/>
      <c r="T252" s="52"/>
      <c r="U252" s="53"/>
      <c r="V252" s="57">
        <v>3</v>
      </c>
      <c r="W252" s="57"/>
      <c r="X252" s="57"/>
      <c r="Y252" s="57"/>
      <c r="Z252" s="57"/>
      <c r="AA252" s="57">
        <v>4</v>
      </c>
      <c r="AB252" s="57"/>
      <c r="AC252" s="57"/>
      <c r="AD252" s="57"/>
      <c r="AE252" s="57"/>
      <c r="AF252" s="57">
        <v>5</v>
      </c>
      <c r="AG252" s="57"/>
      <c r="AH252" s="57"/>
      <c r="AI252" s="57"/>
      <c r="AJ252" s="57">
        <v>6</v>
      </c>
      <c r="AK252" s="57"/>
      <c r="AL252" s="57"/>
      <c r="AM252" s="57"/>
      <c r="AN252" s="57"/>
      <c r="AO252" s="57">
        <v>7</v>
      </c>
      <c r="AP252" s="57"/>
      <c r="AQ252" s="57"/>
      <c r="AR252" s="57"/>
      <c r="AS252" s="57">
        <v>8</v>
      </c>
      <c r="AT252" s="57"/>
      <c r="AU252" s="57"/>
      <c r="AV252" s="57"/>
      <c r="AW252" s="57"/>
      <c r="AX252" s="57">
        <v>9</v>
      </c>
      <c r="AY252" s="57"/>
      <c r="AZ252" s="57"/>
      <c r="BA252" s="57"/>
      <c r="BB252" s="57">
        <v>10</v>
      </c>
      <c r="BC252" s="57"/>
      <c r="BD252" s="57"/>
      <c r="BE252" s="57"/>
      <c r="BF252" s="57"/>
      <c r="BG252" s="57">
        <v>11</v>
      </c>
      <c r="BH252" s="57"/>
      <c r="BI252" s="57"/>
      <c r="BJ252" s="57"/>
      <c r="BK252" s="57">
        <v>12</v>
      </c>
      <c r="BL252" s="57"/>
      <c r="BM252" s="57"/>
      <c r="BN252" s="57"/>
      <c r="BO252" s="57"/>
      <c r="BP252" s="57">
        <v>13</v>
      </c>
      <c r="BQ252" s="57"/>
      <c r="BR252" s="57"/>
      <c r="BS252" s="57"/>
    </row>
    <row r="253" spans="1:79" s="2" customFormat="1" ht="12" hidden="1" customHeight="1">
      <c r="A253" s="99" t="s">
        <v>177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60" t="s">
        <v>162</v>
      </c>
      <c r="O253" s="60"/>
      <c r="P253" s="60"/>
      <c r="Q253" s="60"/>
      <c r="R253" s="60"/>
      <c r="S253" s="60"/>
      <c r="T253" s="60"/>
      <c r="U253" s="60"/>
      <c r="V253" s="60" t="s">
        <v>163</v>
      </c>
      <c r="W253" s="60"/>
      <c r="X253" s="60"/>
      <c r="Y253" s="60"/>
      <c r="Z253" s="60"/>
      <c r="AA253" s="59" t="s">
        <v>86</v>
      </c>
      <c r="AB253" s="59"/>
      <c r="AC253" s="59"/>
      <c r="AD253" s="59"/>
      <c r="AE253" s="59"/>
      <c r="AF253" s="59" t="s">
        <v>87</v>
      </c>
      <c r="AG253" s="59"/>
      <c r="AH253" s="59"/>
      <c r="AI253" s="59"/>
      <c r="AJ253" s="59" t="s">
        <v>88</v>
      </c>
      <c r="AK253" s="59"/>
      <c r="AL253" s="59"/>
      <c r="AM253" s="59"/>
      <c r="AN253" s="59"/>
      <c r="AO253" s="59" t="s">
        <v>89</v>
      </c>
      <c r="AP253" s="59"/>
      <c r="AQ253" s="59"/>
      <c r="AR253" s="59"/>
      <c r="AS253" s="59" t="s">
        <v>79</v>
      </c>
      <c r="AT253" s="59"/>
      <c r="AU253" s="59"/>
      <c r="AV253" s="59"/>
      <c r="AW253" s="59"/>
      <c r="AX253" s="59" t="s">
        <v>80</v>
      </c>
      <c r="AY253" s="59"/>
      <c r="AZ253" s="59"/>
      <c r="BA253" s="59"/>
      <c r="BB253" s="59" t="s">
        <v>81</v>
      </c>
      <c r="BC253" s="59"/>
      <c r="BD253" s="59"/>
      <c r="BE253" s="59"/>
      <c r="BF253" s="59"/>
      <c r="BG253" s="59" t="s">
        <v>82</v>
      </c>
      <c r="BH253" s="59"/>
      <c r="BI253" s="59"/>
      <c r="BJ253" s="59"/>
      <c r="BK253" s="59" t="s">
        <v>83</v>
      </c>
      <c r="BL253" s="59"/>
      <c r="BM253" s="59"/>
      <c r="BN253" s="59"/>
      <c r="BO253" s="59"/>
      <c r="BP253" s="59" t="s">
        <v>84</v>
      </c>
      <c r="BQ253" s="59"/>
      <c r="BR253" s="59"/>
      <c r="BS253" s="59"/>
      <c r="CA253" s="2" t="s">
        <v>56</v>
      </c>
    </row>
    <row r="254" spans="1:79" s="9" customFormat="1" ht="12.75" customHeight="1">
      <c r="A254" s="182" t="s">
        <v>179</v>
      </c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18"/>
      <c r="O254" s="116"/>
      <c r="P254" s="116"/>
      <c r="Q254" s="116"/>
      <c r="R254" s="116"/>
      <c r="S254" s="116"/>
      <c r="T254" s="116"/>
      <c r="U254" s="117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5"/>
      <c r="BQ254" s="186"/>
      <c r="BR254" s="186"/>
      <c r="BS254" s="187"/>
      <c r="CA254" s="9" t="s">
        <v>57</v>
      </c>
    </row>
    <row r="257" spans="1:79" ht="35.25" customHeight="1">
      <c r="A257" s="67" t="s">
        <v>442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1:79" ht="30" customHeight="1">
      <c r="A258" s="148" t="s">
        <v>467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</row>
    <row r="259" spans="1:79" ht="1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1" spans="1:79" ht="28.5" customHeight="1">
      <c r="A261" s="61" t="s">
        <v>428</v>
      </c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</row>
    <row r="262" spans="1:79" ht="14.25" customHeight="1">
      <c r="A262" s="67" t="s">
        <v>413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79" ht="15" customHeight="1">
      <c r="A263" s="62" t="s">
        <v>326</v>
      </c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</row>
    <row r="264" spans="1:79" ht="42.95" customHeight="1">
      <c r="A264" s="74" t="s">
        <v>166</v>
      </c>
      <c r="B264" s="74"/>
      <c r="C264" s="74"/>
      <c r="D264" s="74"/>
      <c r="E264" s="74"/>
      <c r="F264" s="74"/>
      <c r="G264" s="57" t="s">
        <v>20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 t="s">
        <v>16</v>
      </c>
      <c r="U264" s="57"/>
      <c r="V264" s="57"/>
      <c r="W264" s="57"/>
      <c r="X264" s="57"/>
      <c r="Y264" s="57"/>
      <c r="Z264" s="57" t="s">
        <v>15</v>
      </c>
      <c r="AA264" s="57"/>
      <c r="AB264" s="57"/>
      <c r="AC264" s="57"/>
      <c r="AD264" s="57"/>
      <c r="AE264" s="57" t="s">
        <v>167</v>
      </c>
      <c r="AF264" s="57"/>
      <c r="AG264" s="57"/>
      <c r="AH264" s="57"/>
      <c r="AI264" s="57"/>
      <c r="AJ264" s="57"/>
      <c r="AK264" s="57" t="s">
        <v>168</v>
      </c>
      <c r="AL264" s="57"/>
      <c r="AM264" s="57"/>
      <c r="AN264" s="57"/>
      <c r="AO264" s="57"/>
      <c r="AP264" s="57"/>
      <c r="AQ264" s="57" t="s">
        <v>169</v>
      </c>
      <c r="AR264" s="57"/>
      <c r="AS264" s="57"/>
      <c r="AT264" s="57"/>
      <c r="AU264" s="57"/>
      <c r="AV264" s="57"/>
      <c r="AW264" s="57" t="s">
        <v>120</v>
      </c>
      <c r="AX264" s="57"/>
      <c r="AY264" s="57"/>
      <c r="AZ264" s="57"/>
      <c r="BA264" s="57"/>
      <c r="BB264" s="57"/>
      <c r="BC264" s="57"/>
      <c r="BD264" s="57"/>
      <c r="BE264" s="57"/>
      <c r="BF264" s="57"/>
      <c r="BG264" s="57" t="s">
        <v>170</v>
      </c>
      <c r="BH264" s="57"/>
      <c r="BI264" s="57"/>
      <c r="BJ264" s="57"/>
      <c r="BK264" s="57"/>
      <c r="BL264" s="57"/>
    </row>
    <row r="265" spans="1:79" ht="39.950000000000003" customHeight="1">
      <c r="A265" s="74"/>
      <c r="B265" s="74"/>
      <c r="C265" s="74"/>
      <c r="D265" s="74"/>
      <c r="E265" s="74"/>
      <c r="F265" s="74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 t="s">
        <v>18</v>
      </c>
      <c r="AX265" s="57"/>
      <c r="AY265" s="57"/>
      <c r="AZ265" s="57"/>
      <c r="BA265" s="57"/>
      <c r="BB265" s="57" t="s">
        <v>17</v>
      </c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</row>
    <row r="266" spans="1:79" ht="15" customHeight="1">
      <c r="A266" s="57">
        <v>1</v>
      </c>
      <c r="B266" s="57"/>
      <c r="C266" s="57"/>
      <c r="D266" s="57"/>
      <c r="E266" s="57"/>
      <c r="F266" s="57"/>
      <c r="G266" s="57">
        <v>2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>
        <v>3</v>
      </c>
      <c r="U266" s="57"/>
      <c r="V266" s="57"/>
      <c r="W266" s="57"/>
      <c r="X266" s="57"/>
      <c r="Y266" s="57"/>
      <c r="Z266" s="57">
        <v>4</v>
      </c>
      <c r="AA266" s="57"/>
      <c r="AB266" s="57"/>
      <c r="AC266" s="57"/>
      <c r="AD266" s="57"/>
      <c r="AE266" s="57">
        <v>5</v>
      </c>
      <c r="AF266" s="57"/>
      <c r="AG266" s="57"/>
      <c r="AH266" s="57"/>
      <c r="AI266" s="57"/>
      <c r="AJ266" s="57"/>
      <c r="AK266" s="57">
        <v>6</v>
      </c>
      <c r="AL266" s="57"/>
      <c r="AM266" s="57"/>
      <c r="AN266" s="57"/>
      <c r="AO266" s="57"/>
      <c r="AP266" s="57"/>
      <c r="AQ266" s="57">
        <v>7</v>
      </c>
      <c r="AR266" s="57"/>
      <c r="AS266" s="57"/>
      <c r="AT266" s="57"/>
      <c r="AU266" s="57"/>
      <c r="AV266" s="57"/>
      <c r="AW266" s="57">
        <v>8</v>
      </c>
      <c r="AX266" s="57"/>
      <c r="AY266" s="57"/>
      <c r="AZ266" s="57"/>
      <c r="BA266" s="57"/>
      <c r="BB266" s="57">
        <v>9</v>
      </c>
      <c r="BC266" s="57"/>
      <c r="BD266" s="57"/>
      <c r="BE266" s="57"/>
      <c r="BF266" s="57"/>
      <c r="BG266" s="57">
        <v>10</v>
      </c>
      <c r="BH266" s="57"/>
      <c r="BI266" s="57"/>
      <c r="BJ266" s="57"/>
      <c r="BK266" s="57"/>
      <c r="BL266" s="57"/>
    </row>
    <row r="267" spans="1:79" s="2" customFormat="1" ht="12" hidden="1" customHeight="1">
      <c r="A267" s="60" t="s">
        <v>85</v>
      </c>
      <c r="B267" s="60"/>
      <c r="C267" s="60"/>
      <c r="D267" s="60"/>
      <c r="E267" s="60"/>
      <c r="F267" s="60"/>
      <c r="G267" s="99" t="s">
        <v>78</v>
      </c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59" t="s">
        <v>101</v>
      </c>
      <c r="U267" s="59"/>
      <c r="V267" s="59"/>
      <c r="W267" s="59"/>
      <c r="X267" s="59"/>
      <c r="Y267" s="59"/>
      <c r="Z267" s="59" t="s">
        <v>102</v>
      </c>
      <c r="AA267" s="59"/>
      <c r="AB267" s="59"/>
      <c r="AC267" s="59"/>
      <c r="AD267" s="59"/>
      <c r="AE267" s="59" t="s">
        <v>103</v>
      </c>
      <c r="AF267" s="59"/>
      <c r="AG267" s="59"/>
      <c r="AH267" s="59"/>
      <c r="AI267" s="59"/>
      <c r="AJ267" s="59"/>
      <c r="AK267" s="59" t="s">
        <v>104</v>
      </c>
      <c r="AL267" s="59"/>
      <c r="AM267" s="59"/>
      <c r="AN267" s="59"/>
      <c r="AO267" s="59"/>
      <c r="AP267" s="59"/>
      <c r="AQ267" s="100" t="s">
        <v>122</v>
      </c>
      <c r="AR267" s="59"/>
      <c r="AS267" s="59"/>
      <c r="AT267" s="59"/>
      <c r="AU267" s="59"/>
      <c r="AV267" s="59"/>
      <c r="AW267" s="59" t="s">
        <v>105</v>
      </c>
      <c r="AX267" s="59"/>
      <c r="AY267" s="59"/>
      <c r="AZ267" s="59"/>
      <c r="BA267" s="59"/>
      <c r="BB267" s="59" t="s">
        <v>106</v>
      </c>
      <c r="BC267" s="59"/>
      <c r="BD267" s="59"/>
      <c r="BE267" s="59"/>
      <c r="BF267" s="59"/>
      <c r="BG267" s="100" t="s">
        <v>123</v>
      </c>
      <c r="BH267" s="59"/>
      <c r="BI267" s="59"/>
      <c r="BJ267" s="59"/>
      <c r="BK267" s="59"/>
      <c r="BL267" s="59"/>
      <c r="CA267" s="2" t="s">
        <v>58</v>
      </c>
    </row>
    <row r="268" spans="1:79" s="9" customFormat="1" ht="12.75" customHeight="1">
      <c r="A268" s="119"/>
      <c r="B268" s="119"/>
      <c r="C268" s="119"/>
      <c r="D268" s="119"/>
      <c r="E268" s="119"/>
      <c r="F268" s="119"/>
      <c r="G268" s="182" t="s">
        <v>179</v>
      </c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>
        <f>IF(ISNUMBER(AK268),AK268,0)-IF(ISNUMBER(AE268),AE268,0)</f>
        <v>0</v>
      </c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>
        <f>IF(ISNUMBER(Z268),Z268,0)+IF(ISNUMBER(AK268),AK268,0)</f>
        <v>0</v>
      </c>
      <c r="BH268" s="180"/>
      <c r="BI268" s="180"/>
      <c r="BJ268" s="180"/>
      <c r="BK268" s="180"/>
      <c r="BL268" s="180"/>
      <c r="CA268" s="9" t="s">
        <v>59</v>
      </c>
    </row>
    <row r="270" spans="1:79" ht="14.25" customHeight="1">
      <c r="A270" s="67" t="s">
        <v>429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79" ht="15" customHeight="1">
      <c r="A271" s="62" t="s">
        <v>326</v>
      </c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</row>
    <row r="272" spans="1:79" ht="18" customHeight="1">
      <c r="A272" s="57" t="s">
        <v>166</v>
      </c>
      <c r="B272" s="57"/>
      <c r="C272" s="57"/>
      <c r="D272" s="57"/>
      <c r="E272" s="57"/>
      <c r="F272" s="57"/>
      <c r="G272" s="57" t="s">
        <v>20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 t="s">
        <v>416</v>
      </c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 t="s">
        <v>426</v>
      </c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</row>
    <row r="273" spans="1:79" ht="42.9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 t="s">
        <v>171</v>
      </c>
      <c r="R273" s="57"/>
      <c r="S273" s="57"/>
      <c r="T273" s="57"/>
      <c r="U273" s="57"/>
      <c r="V273" s="74" t="s">
        <v>172</v>
      </c>
      <c r="W273" s="74"/>
      <c r="X273" s="74"/>
      <c r="Y273" s="74"/>
      <c r="Z273" s="57" t="s">
        <v>173</v>
      </c>
      <c r="AA273" s="57"/>
      <c r="AB273" s="57"/>
      <c r="AC273" s="57"/>
      <c r="AD273" s="57"/>
      <c r="AE273" s="57"/>
      <c r="AF273" s="57"/>
      <c r="AG273" s="57"/>
      <c r="AH273" s="57"/>
      <c r="AI273" s="57"/>
      <c r="AJ273" s="57" t="s">
        <v>174</v>
      </c>
      <c r="AK273" s="57"/>
      <c r="AL273" s="57"/>
      <c r="AM273" s="57"/>
      <c r="AN273" s="57"/>
      <c r="AO273" s="57" t="s">
        <v>21</v>
      </c>
      <c r="AP273" s="57"/>
      <c r="AQ273" s="57"/>
      <c r="AR273" s="57"/>
      <c r="AS273" s="57"/>
      <c r="AT273" s="74" t="s">
        <v>175</v>
      </c>
      <c r="AU273" s="74"/>
      <c r="AV273" s="74"/>
      <c r="AW273" s="74"/>
      <c r="AX273" s="57" t="s">
        <v>173</v>
      </c>
      <c r="AY273" s="57"/>
      <c r="AZ273" s="57"/>
      <c r="BA273" s="57"/>
      <c r="BB273" s="57"/>
      <c r="BC273" s="57"/>
      <c r="BD273" s="57"/>
      <c r="BE273" s="57"/>
      <c r="BF273" s="57"/>
      <c r="BG273" s="57"/>
      <c r="BH273" s="57" t="s">
        <v>176</v>
      </c>
      <c r="BI273" s="57"/>
      <c r="BJ273" s="57"/>
      <c r="BK273" s="57"/>
      <c r="BL273" s="57"/>
    </row>
    <row r="274" spans="1:79" ht="63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74"/>
      <c r="W274" s="74"/>
      <c r="X274" s="74"/>
      <c r="Y274" s="74"/>
      <c r="Z274" s="57" t="s">
        <v>18</v>
      </c>
      <c r="AA274" s="57"/>
      <c r="AB274" s="57"/>
      <c r="AC274" s="57"/>
      <c r="AD274" s="57"/>
      <c r="AE274" s="57" t="s">
        <v>17</v>
      </c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74"/>
      <c r="AU274" s="74"/>
      <c r="AV274" s="74"/>
      <c r="AW274" s="74"/>
      <c r="AX274" s="57" t="s">
        <v>18</v>
      </c>
      <c r="AY274" s="57"/>
      <c r="AZ274" s="57"/>
      <c r="BA274" s="57"/>
      <c r="BB274" s="57"/>
      <c r="BC274" s="57" t="s">
        <v>17</v>
      </c>
      <c r="BD274" s="57"/>
      <c r="BE274" s="57"/>
      <c r="BF274" s="57"/>
      <c r="BG274" s="57"/>
      <c r="BH274" s="57"/>
      <c r="BI274" s="57"/>
      <c r="BJ274" s="57"/>
      <c r="BK274" s="57"/>
      <c r="BL274" s="57"/>
    </row>
    <row r="275" spans="1:79" ht="15" customHeight="1">
      <c r="A275" s="57">
        <v>1</v>
      </c>
      <c r="B275" s="57"/>
      <c r="C275" s="57"/>
      <c r="D275" s="57"/>
      <c r="E275" s="57"/>
      <c r="F275" s="57"/>
      <c r="G275" s="57">
        <v>2</v>
      </c>
      <c r="H275" s="57"/>
      <c r="I275" s="57"/>
      <c r="J275" s="57"/>
      <c r="K275" s="57"/>
      <c r="L275" s="57"/>
      <c r="M275" s="57"/>
      <c r="N275" s="57"/>
      <c r="O275" s="57"/>
      <c r="P275" s="57"/>
      <c r="Q275" s="57">
        <v>3</v>
      </c>
      <c r="R275" s="57"/>
      <c r="S275" s="57"/>
      <c r="T275" s="57"/>
      <c r="U275" s="57"/>
      <c r="V275" s="57">
        <v>4</v>
      </c>
      <c r="W275" s="57"/>
      <c r="X275" s="57"/>
      <c r="Y275" s="57"/>
      <c r="Z275" s="57">
        <v>5</v>
      </c>
      <c r="AA275" s="57"/>
      <c r="AB275" s="57"/>
      <c r="AC275" s="57"/>
      <c r="AD275" s="57"/>
      <c r="AE275" s="57">
        <v>6</v>
      </c>
      <c r="AF275" s="57"/>
      <c r="AG275" s="57"/>
      <c r="AH275" s="57"/>
      <c r="AI275" s="57"/>
      <c r="AJ275" s="57">
        <v>7</v>
      </c>
      <c r="AK275" s="57"/>
      <c r="AL275" s="57"/>
      <c r="AM275" s="57"/>
      <c r="AN275" s="57"/>
      <c r="AO275" s="57">
        <v>8</v>
      </c>
      <c r="AP275" s="57"/>
      <c r="AQ275" s="57"/>
      <c r="AR275" s="57"/>
      <c r="AS275" s="57"/>
      <c r="AT275" s="57">
        <v>9</v>
      </c>
      <c r="AU275" s="57"/>
      <c r="AV275" s="57"/>
      <c r="AW275" s="57"/>
      <c r="AX275" s="57">
        <v>10</v>
      </c>
      <c r="AY275" s="57"/>
      <c r="AZ275" s="57"/>
      <c r="BA275" s="57"/>
      <c r="BB275" s="57"/>
      <c r="BC275" s="57">
        <v>11</v>
      </c>
      <c r="BD275" s="57"/>
      <c r="BE275" s="57"/>
      <c r="BF275" s="57"/>
      <c r="BG275" s="57"/>
      <c r="BH275" s="57">
        <v>12</v>
      </c>
      <c r="BI275" s="57"/>
      <c r="BJ275" s="57"/>
      <c r="BK275" s="57"/>
      <c r="BL275" s="57"/>
    </row>
    <row r="276" spans="1:79" s="2" customFormat="1" ht="12" hidden="1" customHeight="1">
      <c r="A276" s="60" t="s">
        <v>85</v>
      </c>
      <c r="B276" s="60"/>
      <c r="C276" s="60"/>
      <c r="D276" s="60"/>
      <c r="E276" s="60"/>
      <c r="F276" s="60"/>
      <c r="G276" s="99" t="s">
        <v>78</v>
      </c>
      <c r="H276" s="99"/>
      <c r="I276" s="99"/>
      <c r="J276" s="99"/>
      <c r="K276" s="99"/>
      <c r="L276" s="99"/>
      <c r="M276" s="99"/>
      <c r="N276" s="99"/>
      <c r="O276" s="99"/>
      <c r="P276" s="99"/>
      <c r="Q276" s="59" t="s">
        <v>101</v>
      </c>
      <c r="R276" s="59"/>
      <c r="S276" s="59"/>
      <c r="T276" s="59"/>
      <c r="U276" s="59"/>
      <c r="V276" s="59" t="s">
        <v>102</v>
      </c>
      <c r="W276" s="59"/>
      <c r="X276" s="59"/>
      <c r="Y276" s="59"/>
      <c r="Z276" s="59" t="s">
        <v>103</v>
      </c>
      <c r="AA276" s="59"/>
      <c r="AB276" s="59"/>
      <c r="AC276" s="59"/>
      <c r="AD276" s="59"/>
      <c r="AE276" s="59" t="s">
        <v>104</v>
      </c>
      <c r="AF276" s="59"/>
      <c r="AG276" s="59"/>
      <c r="AH276" s="59"/>
      <c r="AI276" s="59"/>
      <c r="AJ276" s="100" t="s">
        <v>124</v>
      </c>
      <c r="AK276" s="59"/>
      <c r="AL276" s="59"/>
      <c r="AM276" s="59"/>
      <c r="AN276" s="59"/>
      <c r="AO276" s="59" t="s">
        <v>105</v>
      </c>
      <c r="AP276" s="59"/>
      <c r="AQ276" s="59"/>
      <c r="AR276" s="59"/>
      <c r="AS276" s="59"/>
      <c r="AT276" s="100" t="s">
        <v>125</v>
      </c>
      <c r="AU276" s="59"/>
      <c r="AV276" s="59"/>
      <c r="AW276" s="59"/>
      <c r="AX276" s="59" t="s">
        <v>106</v>
      </c>
      <c r="AY276" s="59"/>
      <c r="AZ276" s="59"/>
      <c r="BA276" s="59"/>
      <c r="BB276" s="59"/>
      <c r="BC276" s="59" t="s">
        <v>107</v>
      </c>
      <c r="BD276" s="59"/>
      <c r="BE276" s="59"/>
      <c r="BF276" s="59"/>
      <c r="BG276" s="59"/>
      <c r="BH276" s="100" t="s">
        <v>124</v>
      </c>
      <c r="BI276" s="59"/>
      <c r="BJ276" s="59"/>
      <c r="BK276" s="59"/>
      <c r="BL276" s="59"/>
      <c r="CA276" s="2" t="s">
        <v>60</v>
      </c>
    </row>
    <row r="277" spans="1:79" s="9" customFormat="1" ht="12.75" customHeight="1">
      <c r="A277" s="119"/>
      <c r="B277" s="119"/>
      <c r="C277" s="119"/>
      <c r="D277" s="119"/>
      <c r="E277" s="119"/>
      <c r="F277" s="119"/>
      <c r="G277" s="182" t="s">
        <v>179</v>
      </c>
      <c r="H277" s="182"/>
      <c r="I277" s="182"/>
      <c r="J277" s="182"/>
      <c r="K277" s="182"/>
      <c r="L277" s="182"/>
      <c r="M277" s="182"/>
      <c r="N277" s="182"/>
      <c r="O277" s="182"/>
      <c r="P277" s="182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>
        <f>IF(ISNUMBER(Q277),Q277,0)-IF(ISNUMBER(Z277),Z277,0)</f>
        <v>0</v>
      </c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>
        <f>IF(ISNUMBER(V277),V277,0)-IF(ISNUMBER(Z277),Z277,0)-IF(ISNUMBER(AE277),AE277,0)</f>
        <v>0</v>
      </c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>
        <f>IF(ISNUMBER(AO277),AO277,0)-IF(ISNUMBER(AX277),AX277,0)</f>
        <v>0</v>
      </c>
      <c r="BI277" s="180"/>
      <c r="BJ277" s="180"/>
      <c r="BK277" s="180"/>
      <c r="BL277" s="180"/>
      <c r="CA277" s="9" t="s">
        <v>61</v>
      </c>
    </row>
    <row r="279" spans="1:79" ht="14.25" customHeight="1">
      <c r="A279" s="67" t="s">
        <v>417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</row>
    <row r="280" spans="1:79" ht="15" customHeight="1">
      <c r="A280" s="62" t="s">
        <v>326</v>
      </c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</row>
    <row r="281" spans="1:79" ht="42.95" customHeight="1">
      <c r="A281" s="74" t="s">
        <v>166</v>
      </c>
      <c r="B281" s="74"/>
      <c r="C281" s="74"/>
      <c r="D281" s="74"/>
      <c r="E281" s="74"/>
      <c r="F281" s="74"/>
      <c r="G281" s="57" t="s">
        <v>20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 t="s">
        <v>16</v>
      </c>
      <c r="U281" s="57"/>
      <c r="V281" s="57"/>
      <c r="W281" s="57"/>
      <c r="X281" s="57"/>
      <c r="Y281" s="57"/>
      <c r="Z281" s="57" t="s">
        <v>15</v>
      </c>
      <c r="AA281" s="57"/>
      <c r="AB281" s="57"/>
      <c r="AC281" s="57"/>
      <c r="AD281" s="57"/>
      <c r="AE281" s="57" t="s">
        <v>414</v>
      </c>
      <c r="AF281" s="57"/>
      <c r="AG281" s="57"/>
      <c r="AH281" s="57"/>
      <c r="AI281" s="57"/>
      <c r="AJ281" s="57"/>
      <c r="AK281" s="57" t="s">
        <v>418</v>
      </c>
      <c r="AL281" s="57"/>
      <c r="AM281" s="57"/>
      <c r="AN281" s="57"/>
      <c r="AO281" s="57"/>
      <c r="AP281" s="57"/>
      <c r="AQ281" s="57" t="s">
        <v>430</v>
      </c>
      <c r="AR281" s="57"/>
      <c r="AS281" s="57"/>
      <c r="AT281" s="57"/>
      <c r="AU281" s="57"/>
      <c r="AV281" s="57"/>
      <c r="AW281" s="57" t="s">
        <v>19</v>
      </c>
      <c r="AX281" s="57"/>
      <c r="AY281" s="57"/>
      <c r="AZ281" s="57"/>
      <c r="BA281" s="57"/>
      <c r="BB281" s="57"/>
      <c r="BC281" s="57"/>
      <c r="BD281" s="57"/>
      <c r="BE281" s="57" t="s">
        <v>190</v>
      </c>
      <c r="BF281" s="57"/>
      <c r="BG281" s="57"/>
      <c r="BH281" s="57"/>
      <c r="BI281" s="57"/>
      <c r="BJ281" s="57"/>
      <c r="BK281" s="57"/>
      <c r="BL281" s="57"/>
    </row>
    <row r="282" spans="1:79" ht="21.75" customHeight="1">
      <c r="A282" s="74"/>
      <c r="B282" s="74"/>
      <c r="C282" s="74"/>
      <c r="D282" s="74"/>
      <c r="E282" s="74"/>
      <c r="F282" s="74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</row>
    <row r="283" spans="1:79" ht="15" customHeight="1">
      <c r="A283" s="57">
        <v>1</v>
      </c>
      <c r="B283" s="57"/>
      <c r="C283" s="57"/>
      <c r="D283" s="57"/>
      <c r="E283" s="57"/>
      <c r="F283" s="57"/>
      <c r="G283" s="57">
        <v>2</v>
      </c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>
        <v>3</v>
      </c>
      <c r="U283" s="57"/>
      <c r="V283" s="57"/>
      <c r="W283" s="57"/>
      <c r="X283" s="57"/>
      <c r="Y283" s="57"/>
      <c r="Z283" s="57">
        <v>4</v>
      </c>
      <c r="AA283" s="57"/>
      <c r="AB283" s="57"/>
      <c r="AC283" s="57"/>
      <c r="AD283" s="57"/>
      <c r="AE283" s="57">
        <v>5</v>
      </c>
      <c r="AF283" s="57"/>
      <c r="AG283" s="57"/>
      <c r="AH283" s="57"/>
      <c r="AI283" s="57"/>
      <c r="AJ283" s="57"/>
      <c r="AK283" s="57">
        <v>6</v>
      </c>
      <c r="AL283" s="57"/>
      <c r="AM283" s="57"/>
      <c r="AN283" s="57"/>
      <c r="AO283" s="57"/>
      <c r="AP283" s="57"/>
      <c r="AQ283" s="57">
        <v>7</v>
      </c>
      <c r="AR283" s="57"/>
      <c r="AS283" s="57"/>
      <c r="AT283" s="57"/>
      <c r="AU283" s="57"/>
      <c r="AV283" s="57"/>
      <c r="AW283" s="60">
        <v>8</v>
      </c>
      <c r="AX283" s="60"/>
      <c r="AY283" s="60"/>
      <c r="AZ283" s="60"/>
      <c r="BA283" s="60"/>
      <c r="BB283" s="60"/>
      <c r="BC283" s="60"/>
      <c r="BD283" s="60"/>
      <c r="BE283" s="60">
        <v>9</v>
      </c>
      <c r="BF283" s="60"/>
      <c r="BG283" s="60"/>
      <c r="BH283" s="60"/>
      <c r="BI283" s="60"/>
      <c r="BJ283" s="60"/>
      <c r="BK283" s="60"/>
      <c r="BL283" s="60"/>
    </row>
    <row r="284" spans="1:79" s="2" customFormat="1" ht="18.75" hidden="1" customHeight="1">
      <c r="A284" s="60" t="s">
        <v>85</v>
      </c>
      <c r="B284" s="60"/>
      <c r="C284" s="60"/>
      <c r="D284" s="60"/>
      <c r="E284" s="60"/>
      <c r="F284" s="60"/>
      <c r="G284" s="99" t="s">
        <v>78</v>
      </c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59" t="s">
        <v>101</v>
      </c>
      <c r="U284" s="59"/>
      <c r="V284" s="59"/>
      <c r="W284" s="59"/>
      <c r="X284" s="59"/>
      <c r="Y284" s="59"/>
      <c r="Z284" s="59" t="s">
        <v>102</v>
      </c>
      <c r="AA284" s="59"/>
      <c r="AB284" s="59"/>
      <c r="AC284" s="59"/>
      <c r="AD284" s="59"/>
      <c r="AE284" s="59" t="s">
        <v>103</v>
      </c>
      <c r="AF284" s="59"/>
      <c r="AG284" s="59"/>
      <c r="AH284" s="59"/>
      <c r="AI284" s="59"/>
      <c r="AJ284" s="59"/>
      <c r="AK284" s="59" t="s">
        <v>104</v>
      </c>
      <c r="AL284" s="59"/>
      <c r="AM284" s="59"/>
      <c r="AN284" s="59"/>
      <c r="AO284" s="59"/>
      <c r="AP284" s="59"/>
      <c r="AQ284" s="59" t="s">
        <v>105</v>
      </c>
      <c r="AR284" s="59"/>
      <c r="AS284" s="59"/>
      <c r="AT284" s="59"/>
      <c r="AU284" s="59"/>
      <c r="AV284" s="59"/>
      <c r="AW284" s="99" t="s">
        <v>108</v>
      </c>
      <c r="AX284" s="99"/>
      <c r="AY284" s="99"/>
      <c r="AZ284" s="99"/>
      <c r="BA284" s="99"/>
      <c r="BB284" s="99"/>
      <c r="BC284" s="99"/>
      <c r="BD284" s="99"/>
      <c r="BE284" s="99" t="s">
        <v>109</v>
      </c>
      <c r="BF284" s="99"/>
      <c r="BG284" s="99"/>
      <c r="BH284" s="99"/>
      <c r="BI284" s="99"/>
      <c r="BJ284" s="99"/>
      <c r="BK284" s="99"/>
      <c r="BL284" s="99"/>
      <c r="CA284" s="2" t="s">
        <v>62</v>
      </c>
    </row>
    <row r="285" spans="1:79" s="9" customFormat="1" ht="12.75" customHeight="1">
      <c r="A285" s="119"/>
      <c r="B285" s="119"/>
      <c r="C285" s="119"/>
      <c r="D285" s="119"/>
      <c r="E285" s="119"/>
      <c r="F285" s="119"/>
      <c r="G285" s="182" t="s">
        <v>179</v>
      </c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CA285" s="9" t="s">
        <v>63</v>
      </c>
    </row>
    <row r="287" spans="1:79" ht="14.25" customHeight="1">
      <c r="A287" s="67" t="s">
        <v>419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</row>
    <row r="288" spans="1:79" ht="1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</row>
    <row r="289" spans="1:64" ht="1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1" spans="1:64" ht="14.25">
      <c r="A291" s="67" t="s">
        <v>443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</row>
    <row r="292" spans="1:64" ht="14.25">
      <c r="A292" s="67" t="s">
        <v>420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</row>
    <row r="293" spans="1:64" ht="1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</row>
    <row r="294" spans="1:64" ht="1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7" spans="1:64" ht="18.95" customHeight="1">
      <c r="A297" s="152" t="s">
        <v>320</v>
      </c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40"/>
      <c r="AC297" s="40"/>
      <c r="AD297" s="40"/>
      <c r="AE297" s="40"/>
      <c r="AF297" s="40"/>
      <c r="AG297" s="40"/>
      <c r="AH297" s="43"/>
      <c r="AI297" s="43"/>
      <c r="AJ297" s="43"/>
      <c r="AK297" s="43"/>
      <c r="AL297" s="43"/>
      <c r="AM297" s="43"/>
      <c r="AN297" s="43"/>
      <c r="AO297" s="43"/>
      <c r="AP297" s="43"/>
      <c r="AQ297" s="40"/>
      <c r="AR297" s="40"/>
      <c r="AS297" s="40"/>
      <c r="AT297" s="40"/>
      <c r="AU297" s="153" t="s">
        <v>322</v>
      </c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</row>
    <row r="298" spans="1:64" ht="12.75" customHeight="1">
      <c r="AB298" s="41"/>
      <c r="AC298" s="41"/>
      <c r="AD298" s="41"/>
      <c r="AE298" s="41"/>
      <c r="AF298" s="41"/>
      <c r="AG298" s="41"/>
      <c r="AH298" s="45" t="s">
        <v>2</v>
      </c>
      <c r="AI298" s="45"/>
      <c r="AJ298" s="45"/>
      <c r="AK298" s="45"/>
      <c r="AL298" s="45"/>
      <c r="AM298" s="45"/>
      <c r="AN298" s="45"/>
      <c r="AO298" s="45"/>
      <c r="AP298" s="45"/>
      <c r="AQ298" s="41"/>
      <c r="AR298" s="41"/>
      <c r="AS298" s="41"/>
      <c r="AT298" s="41"/>
      <c r="AU298" s="45" t="s">
        <v>205</v>
      </c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</row>
    <row r="299" spans="1:64" ht="15">
      <c r="AB299" s="41"/>
      <c r="AC299" s="41"/>
      <c r="AD299" s="41"/>
      <c r="AE299" s="41"/>
      <c r="AF299" s="41"/>
      <c r="AG299" s="41"/>
      <c r="AH299" s="42"/>
      <c r="AI299" s="42"/>
      <c r="AJ299" s="42"/>
      <c r="AK299" s="42"/>
      <c r="AL299" s="42"/>
      <c r="AM299" s="42"/>
      <c r="AN299" s="42"/>
      <c r="AO299" s="42"/>
      <c r="AP299" s="42"/>
      <c r="AQ299" s="41"/>
      <c r="AR299" s="41"/>
      <c r="AS299" s="41"/>
      <c r="AT299" s="41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</row>
    <row r="300" spans="1:64" ht="18" customHeight="1">
      <c r="A300" s="152" t="s">
        <v>321</v>
      </c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41"/>
      <c r="AC300" s="41"/>
      <c r="AD300" s="41"/>
      <c r="AE300" s="41"/>
      <c r="AF300" s="41"/>
      <c r="AG300" s="41"/>
      <c r="AH300" s="44"/>
      <c r="AI300" s="44"/>
      <c r="AJ300" s="44"/>
      <c r="AK300" s="44"/>
      <c r="AL300" s="44"/>
      <c r="AM300" s="44"/>
      <c r="AN300" s="44"/>
      <c r="AO300" s="44"/>
      <c r="AP300" s="44"/>
      <c r="AQ300" s="41"/>
      <c r="AR300" s="41"/>
      <c r="AS300" s="41"/>
      <c r="AT300" s="41"/>
      <c r="AU300" s="154" t="s">
        <v>323</v>
      </c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</row>
    <row r="301" spans="1:64" ht="12" customHeight="1">
      <c r="AB301" s="41"/>
      <c r="AC301" s="41"/>
      <c r="AD301" s="41"/>
      <c r="AE301" s="41"/>
      <c r="AF301" s="41"/>
      <c r="AG301" s="41"/>
      <c r="AH301" s="45" t="s">
        <v>2</v>
      </c>
      <c r="AI301" s="45"/>
      <c r="AJ301" s="45"/>
      <c r="AK301" s="45"/>
      <c r="AL301" s="45"/>
      <c r="AM301" s="45"/>
      <c r="AN301" s="45"/>
      <c r="AO301" s="45"/>
      <c r="AP301" s="45"/>
      <c r="AQ301" s="41"/>
      <c r="AR301" s="41"/>
      <c r="AS301" s="41"/>
      <c r="AT301" s="41"/>
      <c r="AU301" s="45" t="s">
        <v>205</v>
      </c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</row>
  </sheetData>
  <mergeCells count="2193">
    <mergeCell ref="AP245:AT245"/>
    <mergeCell ref="AU245:AY245"/>
    <mergeCell ref="AZ245:BD245"/>
    <mergeCell ref="A245:F245"/>
    <mergeCell ref="G245:S245"/>
    <mergeCell ref="T245:Z245"/>
    <mergeCell ref="AA245:AE245"/>
    <mergeCell ref="AF245:AJ245"/>
    <mergeCell ref="AK245:AO245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Z244:BD244"/>
    <mergeCell ref="AU242:AY242"/>
    <mergeCell ref="AZ242:BD242"/>
    <mergeCell ref="A243:F243"/>
    <mergeCell ref="G243:S243"/>
    <mergeCell ref="T243:Z243"/>
    <mergeCell ref="AA243:AE243"/>
    <mergeCell ref="AF243:AJ243"/>
    <mergeCell ref="AK243:AO243"/>
    <mergeCell ref="AP243:AT243"/>
    <mergeCell ref="AU243:AY243"/>
    <mergeCell ref="A242:F242"/>
    <mergeCell ref="G242:S242"/>
    <mergeCell ref="T242:Z242"/>
    <mergeCell ref="AA242:AE242"/>
    <mergeCell ref="AF242:AJ242"/>
    <mergeCell ref="AK242:AO242"/>
    <mergeCell ref="AP242:AT242"/>
    <mergeCell ref="BO233:BS233"/>
    <mergeCell ref="AK233:AO233"/>
    <mergeCell ref="AP233:AT233"/>
    <mergeCell ref="AU233:AY233"/>
    <mergeCell ref="AZ233:BD233"/>
    <mergeCell ref="BE233:BI233"/>
    <mergeCell ref="BJ233:BN233"/>
    <mergeCell ref="AU232:AY232"/>
    <mergeCell ref="AZ232:BD232"/>
    <mergeCell ref="BE232:BI232"/>
    <mergeCell ref="BJ232:BN232"/>
    <mergeCell ref="BO232:BS232"/>
    <mergeCell ref="A233:F233"/>
    <mergeCell ref="G233:S233"/>
    <mergeCell ref="T233:Z233"/>
    <mergeCell ref="AA233:AE233"/>
    <mergeCell ref="AF233:AJ233"/>
    <mergeCell ref="BE231:BI231"/>
    <mergeCell ref="BJ231:BN231"/>
    <mergeCell ref="BO231:BS231"/>
    <mergeCell ref="A232:F232"/>
    <mergeCell ref="G232:S232"/>
    <mergeCell ref="T232:Z232"/>
    <mergeCell ref="AA232:AE232"/>
    <mergeCell ref="AF232:AJ232"/>
    <mergeCell ref="AK232:AO232"/>
    <mergeCell ref="AP232:AT232"/>
    <mergeCell ref="BO230:BS230"/>
    <mergeCell ref="A231:F231"/>
    <mergeCell ref="G231:S231"/>
    <mergeCell ref="T231:Z231"/>
    <mergeCell ref="AA231:AE231"/>
    <mergeCell ref="AF231:AJ231"/>
    <mergeCell ref="AK231:AO231"/>
    <mergeCell ref="AP231:AT231"/>
    <mergeCell ref="AU231:AY231"/>
    <mergeCell ref="AZ231:BD231"/>
    <mergeCell ref="AK230:AO230"/>
    <mergeCell ref="AP230:AT230"/>
    <mergeCell ref="AU230:AY230"/>
    <mergeCell ref="AZ230:BD230"/>
    <mergeCell ref="BE230:BI230"/>
    <mergeCell ref="BJ230:BN230"/>
    <mergeCell ref="A230:F230"/>
    <mergeCell ref="G230:S230"/>
    <mergeCell ref="T230:Z230"/>
    <mergeCell ref="AA230:AE230"/>
    <mergeCell ref="AF230:AJ230"/>
    <mergeCell ref="AX219:AZ219"/>
    <mergeCell ref="BA219:BC219"/>
    <mergeCell ref="BD219:BF219"/>
    <mergeCell ref="BG219:BI219"/>
    <mergeCell ref="BJ219:BL219"/>
    <mergeCell ref="A219:C219"/>
    <mergeCell ref="D219:V219"/>
    <mergeCell ref="W219:Y219"/>
    <mergeCell ref="Z219:AB219"/>
    <mergeCell ref="AC219:AE219"/>
    <mergeCell ref="AF219:AH219"/>
    <mergeCell ref="AI219:AK219"/>
    <mergeCell ref="A209:T209"/>
    <mergeCell ref="U209:Y209"/>
    <mergeCell ref="Z209:AD209"/>
    <mergeCell ref="AE209:AI209"/>
    <mergeCell ref="AJ209:AN209"/>
    <mergeCell ref="AO209:AS209"/>
    <mergeCell ref="AT209:AX209"/>
    <mergeCell ref="AY209:BC209"/>
    <mergeCell ref="BD209:BH209"/>
    <mergeCell ref="BE200:BI200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V171:AE171"/>
    <mergeCell ref="AF171:AJ171"/>
    <mergeCell ref="AK171:AO171"/>
    <mergeCell ref="AP171:AT171"/>
    <mergeCell ref="AU171:AY171"/>
    <mergeCell ref="AZ171:BD171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2:BI162"/>
    <mergeCell ref="BJ162:BN162"/>
    <mergeCell ref="BO162:BS162"/>
    <mergeCell ref="BT162:BX162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D122:BH122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A120:C120"/>
    <mergeCell ref="D120:T120"/>
    <mergeCell ref="U120:Y120"/>
    <mergeCell ref="Z120:AD120"/>
    <mergeCell ref="AE120:AI120"/>
    <mergeCell ref="BU111:BY111"/>
    <mergeCell ref="AS111:AW111"/>
    <mergeCell ref="AX111:BA111"/>
    <mergeCell ref="BB111:BF111"/>
    <mergeCell ref="BG111:BK111"/>
    <mergeCell ref="BL111:BP111"/>
    <mergeCell ref="BQ111:BT111"/>
    <mergeCell ref="BL110:BP110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I110:AM110"/>
    <mergeCell ref="AN110:AR110"/>
    <mergeCell ref="AS110:AW110"/>
    <mergeCell ref="AX110:BA110"/>
    <mergeCell ref="BB110:BF110"/>
    <mergeCell ref="BG110:BK110"/>
    <mergeCell ref="BB109:BF109"/>
    <mergeCell ref="BG109:BK109"/>
    <mergeCell ref="BL109:BP109"/>
    <mergeCell ref="BQ109:BT109"/>
    <mergeCell ref="BU109:BY109"/>
    <mergeCell ref="A110:C110"/>
    <mergeCell ref="D110:T110"/>
    <mergeCell ref="U110:Y110"/>
    <mergeCell ref="Z110:AD110"/>
    <mergeCell ref="AE110:AH110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86:D86"/>
    <mergeCell ref="E86:W86"/>
    <mergeCell ref="X86:AB86"/>
    <mergeCell ref="AC86:AG86"/>
    <mergeCell ref="AH86:AL86"/>
    <mergeCell ref="BL69:BP69"/>
    <mergeCell ref="BQ69:BT69"/>
    <mergeCell ref="BU69:BY69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0:AA300"/>
    <mergeCell ref="AH300:AP300"/>
    <mergeCell ref="AU300:BF300"/>
    <mergeCell ref="AH301:AP301"/>
    <mergeCell ref="AU301:BF301"/>
    <mergeCell ref="A31:D31"/>
    <mergeCell ref="E31:T31"/>
    <mergeCell ref="U31:Y31"/>
    <mergeCell ref="Z31:AD31"/>
    <mergeCell ref="AE31:AH31"/>
    <mergeCell ref="A293:BL293"/>
    <mergeCell ref="A297:AA297"/>
    <mergeCell ref="AH297:AP297"/>
    <mergeCell ref="AU297:BF297"/>
    <mergeCell ref="AH298:AP298"/>
    <mergeCell ref="AU298:BF298"/>
    <mergeCell ref="AW285:BD285"/>
    <mergeCell ref="BE285:BL285"/>
    <mergeCell ref="A287:BL287"/>
    <mergeCell ref="A288:BL288"/>
    <mergeCell ref="A291:BL291"/>
    <mergeCell ref="A292:BL292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284:F284"/>
    <mergeCell ref="G284:S284"/>
    <mergeCell ref="T284:Y284"/>
    <mergeCell ref="Z284:AD284"/>
    <mergeCell ref="AE284:AJ284"/>
    <mergeCell ref="AK284:AP284"/>
    <mergeCell ref="BE281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BE283:BL283"/>
    <mergeCell ref="A279:BL279"/>
    <mergeCell ref="A280:BL280"/>
    <mergeCell ref="A281:F282"/>
    <mergeCell ref="G281:S282"/>
    <mergeCell ref="T281:Y282"/>
    <mergeCell ref="Z281:AD282"/>
    <mergeCell ref="AE281:AJ282"/>
    <mergeCell ref="AK281:AP282"/>
    <mergeCell ref="AQ281:AV282"/>
    <mergeCell ref="AW281:BD282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T273:AW274"/>
    <mergeCell ref="AX273:BG273"/>
    <mergeCell ref="BH273:BL274"/>
    <mergeCell ref="Z274:AD274"/>
    <mergeCell ref="AE274:AI274"/>
    <mergeCell ref="AX274:BB274"/>
    <mergeCell ref="BC274:BG274"/>
    <mergeCell ref="A271:BL271"/>
    <mergeCell ref="A272:F274"/>
    <mergeCell ref="G272:P274"/>
    <mergeCell ref="Q272:AN272"/>
    <mergeCell ref="AO272:BL272"/>
    <mergeCell ref="Q273:U274"/>
    <mergeCell ref="V273:Y274"/>
    <mergeCell ref="Z273:AI273"/>
    <mergeCell ref="AJ273:AN274"/>
    <mergeCell ref="AO273:AS274"/>
    <mergeCell ref="AK268:AP268"/>
    <mergeCell ref="AQ268:AV268"/>
    <mergeCell ref="AW268:BA268"/>
    <mergeCell ref="BB268:BF268"/>
    <mergeCell ref="BG268:BL268"/>
    <mergeCell ref="A270:BL270"/>
    <mergeCell ref="AK267:AP267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K266:AP266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Q264:AV265"/>
    <mergeCell ref="AW264:BF264"/>
    <mergeCell ref="BG264:BL265"/>
    <mergeCell ref="AW265:BA265"/>
    <mergeCell ref="BB265:BF265"/>
    <mergeCell ref="A266:F266"/>
    <mergeCell ref="G266:S266"/>
    <mergeCell ref="T266:Y266"/>
    <mergeCell ref="Z266:AD266"/>
    <mergeCell ref="AE266:AJ266"/>
    <mergeCell ref="A264:F265"/>
    <mergeCell ref="G264:S265"/>
    <mergeCell ref="T264:Y265"/>
    <mergeCell ref="Z264:AD265"/>
    <mergeCell ref="AE264:AJ265"/>
    <mergeCell ref="AK264:AP265"/>
    <mergeCell ref="BP254:BS254"/>
    <mergeCell ref="A257:BL257"/>
    <mergeCell ref="A258:BL258"/>
    <mergeCell ref="A261:BL261"/>
    <mergeCell ref="A262:BL262"/>
    <mergeCell ref="A263:BL263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BP252:BS252"/>
    <mergeCell ref="A253:M253"/>
    <mergeCell ref="N253:U253"/>
    <mergeCell ref="V253:Z253"/>
    <mergeCell ref="AA253:AE253"/>
    <mergeCell ref="AF253:AI253"/>
    <mergeCell ref="AJ253:AN253"/>
    <mergeCell ref="AO253:AR253"/>
    <mergeCell ref="AS253:AW253"/>
    <mergeCell ref="AX253:BA253"/>
    <mergeCell ref="AO252:AR252"/>
    <mergeCell ref="AS252:AW252"/>
    <mergeCell ref="AX252:BA252"/>
    <mergeCell ref="BB252:BF252"/>
    <mergeCell ref="BG252:BJ252"/>
    <mergeCell ref="BK252:BO252"/>
    <mergeCell ref="BB251:BF251"/>
    <mergeCell ref="BG251:BJ251"/>
    <mergeCell ref="BK251:BO251"/>
    <mergeCell ref="BP251:BS251"/>
    <mergeCell ref="A252:M252"/>
    <mergeCell ref="N252:U252"/>
    <mergeCell ref="V252:Z252"/>
    <mergeCell ref="AA252:AE252"/>
    <mergeCell ref="AF252:AI252"/>
    <mergeCell ref="AJ252:AN252"/>
    <mergeCell ref="AA251:AE251"/>
    <mergeCell ref="AF251:AI251"/>
    <mergeCell ref="AJ251:AN251"/>
    <mergeCell ref="AO251:AR251"/>
    <mergeCell ref="AS251:AW251"/>
    <mergeCell ref="AX251:BA251"/>
    <mergeCell ref="A248:BL248"/>
    <mergeCell ref="A249:BM249"/>
    <mergeCell ref="A250:M251"/>
    <mergeCell ref="N250:U251"/>
    <mergeCell ref="V250:Z251"/>
    <mergeCell ref="AA250:AI250"/>
    <mergeCell ref="AJ250:AR250"/>
    <mergeCell ref="AS250:BA250"/>
    <mergeCell ref="BB250:BJ250"/>
    <mergeCell ref="BK250:BS250"/>
    <mergeCell ref="AZ240:BD240"/>
    <mergeCell ref="A241:F241"/>
    <mergeCell ref="G241:S241"/>
    <mergeCell ref="T241:Z241"/>
    <mergeCell ref="AA241:AE241"/>
    <mergeCell ref="AF241:AJ241"/>
    <mergeCell ref="AK241:AO241"/>
    <mergeCell ref="AP241:AT241"/>
    <mergeCell ref="AU241:AY241"/>
    <mergeCell ref="AZ241:BD241"/>
    <mergeCell ref="AU239:AY239"/>
    <mergeCell ref="AZ239:BD239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P238:AT238"/>
    <mergeCell ref="AU238:AY238"/>
    <mergeCell ref="AZ238:BD238"/>
    <mergeCell ref="A239:F239"/>
    <mergeCell ref="G239:S239"/>
    <mergeCell ref="T239:Z239"/>
    <mergeCell ref="AA239:AE239"/>
    <mergeCell ref="AF239:AJ239"/>
    <mergeCell ref="AK239:AO239"/>
    <mergeCell ref="AP239:AT239"/>
    <mergeCell ref="A235:BL235"/>
    <mergeCell ref="A236:BD236"/>
    <mergeCell ref="A237:F238"/>
    <mergeCell ref="G237:S238"/>
    <mergeCell ref="T237:Z238"/>
    <mergeCell ref="AA237:AO237"/>
    <mergeCell ref="AP237:BD237"/>
    <mergeCell ref="AA238:AE238"/>
    <mergeCell ref="AF238:AJ238"/>
    <mergeCell ref="AK238:AO238"/>
    <mergeCell ref="AP229:AT229"/>
    <mergeCell ref="AU229:AY229"/>
    <mergeCell ref="AZ229:BD229"/>
    <mergeCell ref="BE229:BI229"/>
    <mergeCell ref="BJ229:BN229"/>
    <mergeCell ref="BO229:BS229"/>
    <mergeCell ref="A229:F229"/>
    <mergeCell ref="G229:S229"/>
    <mergeCell ref="T229:Z229"/>
    <mergeCell ref="AA229:AE229"/>
    <mergeCell ref="AF229:AJ229"/>
    <mergeCell ref="AK229:AO229"/>
    <mergeCell ref="AP228:AT228"/>
    <mergeCell ref="AU228:AY228"/>
    <mergeCell ref="AZ228:BD228"/>
    <mergeCell ref="BE228:BI228"/>
    <mergeCell ref="BJ228:BN228"/>
    <mergeCell ref="BO228:BS228"/>
    <mergeCell ref="A228:F228"/>
    <mergeCell ref="G228:S228"/>
    <mergeCell ref="T228:Z228"/>
    <mergeCell ref="AA228:AE228"/>
    <mergeCell ref="AF228:AJ228"/>
    <mergeCell ref="AK228:AO228"/>
    <mergeCell ref="AP227:AT227"/>
    <mergeCell ref="AU227:AY227"/>
    <mergeCell ref="AZ227:BD227"/>
    <mergeCell ref="BE227:BI227"/>
    <mergeCell ref="BJ227:BN227"/>
    <mergeCell ref="BO227:BS227"/>
    <mergeCell ref="A227:F227"/>
    <mergeCell ref="G227:S227"/>
    <mergeCell ref="T227:Z227"/>
    <mergeCell ref="AA227:AE227"/>
    <mergeCell ref="AF227:AJ227"/>
    <mergeCell ref="AK227:AO227"/>
    <mergeCell ref="AP226:AT226"/>
    <mergeCell ref="AU226:AY226"/>
    <mergeCell ref="AZ226:BD226"/>
    <mergeCell ref="BE226:BI226"/>
    <mergeCell ref="BJ226:BN226"/>
    <mergeCell ref="BO226:BS226"/>
    <mergeCell ref="A224:BS224"/>
    <mergeCell ref="A225:F226"/>
    <mergeCell ref="G225:S226"/>
    <mergeCell ref="T225:Z226"/>
    <mergeCell ref="AA225:AO225"/>
    <mergeCell ref="AP225:BD225"/>
    <mergeCell ref="BE225:BS225"/>
    <mergeCell ref="AA226:AE226"/>
    <mergeCell ref="AF226:AJ226"/>
    <mergeCell ref="AK226:AO226"/>
    <mergeCell ref="BA218:BC218"/>
    <mergeCell ref="BD218:BF218"/>
    <mergeCell ref="BG218:BI218"/>
    <mergeCell ref="BJ218:BL218"/>
    <mergeCell ref="A222:BL222"/>
    <mergeCell ref="A223:BS223"/>
    <mergeCell ref="AL219:AN219"/>
    <mergeCell ref="AO219:AQ219"/>
    <mergeCell ref="AR219:AT219"/>
    <mergeCell ref="AU219:AW219"/>
    <mergeCell ref="AI218:AK218"/>
    <mergeCell ref="AL218:AN218"/>
    <mergeCell ref="AO218:AQ218"/>
    <mergeCell ref="AR218:AT218"/>
    <mergeCell ref="AU218:AW218"/>
    <mergeCell ref="AX218:AZ218"/>
    <mergeCell ref="BA217:BC217"/>
    <mergeCell ref="BD217:BF217"/>
    <mergeCell ref="BG217:BI217"/>
    <mergeCell ref="BJ217:BL217"/>
    <mergeCell ref="A218:C218"/>
    <mergeCell ref="D218:V218"/>
    <mergeCell ref="W218:Y218"/>
    <mergeCell ref="Z218:AB218"/>
    <mergeCell ref="AC218:AE218"/>
    <mergeCell ref="AF218:AH218"/>
    <mergeCell ref="AI217:AK217"/>
    <mergeCell ref="AL217:AN217"/>
    <mergeCell ref="AO217:AQ217"/>
    <mergeCell ref="AR217:AT217"/>
    <mergeCell ref="AU217:AW217"/>
    <mergeCell ref="AX217:AZ217"/>
    <mergeCell ref="BA216:BC216"/>
    <mergeCell ref="BD216:BF216"/>
    <mergeCell ref="BG216:BI216"/>
    <mergeCell ref="BJ216:BL216"/>
    <mergeCell ref="A217:C217"/>
    <mergeCell ref="D217:V217"/>
    <mergeCell ref="W217:Y217"/>
    <mergeCell ref="Z217:AB217"/>
    <mergeCell ref="AC217:AE217"/>
    <mergeCell ref="AF217:AH217"/>
    <mergeCell ref="AI216:AK216"/>
    <mergeCell ref="AL216:AN216"/>
    <mergeCell ref="AO216:AQ216"/>
    <mergeCell ref="AR216:AT216"/>
    <mergeCell ref="AU216:AW216"/>
    <mergeCell ref="AX216:AZ216"/>
    <mergeCell ref="A216:C216"/>
    <mergeCell ref="D216:V216"/>
    <mergeCell ref="W216:Y216"/>
    <mergeCell ref="Z216:AB216"/>
    <mergeCell ref="AC216:AE216"/>
    <mergeCell ref="AF216:AH216"/>
    <mergeCell ref="BJ214:BL215"/>
    <mergeCell ref="W215:Y215"/>
    <mergeCell ref="Z215:AB215"/>
    <mergeCell ref="AC215:AE215"/>
    <mergeCell ref="AF215:AH215"/>
    <mergeCell ref="AI215:AK215"/>
    <mergeCell ref="AL215:AN215"/>
    <mergeCell ref="AO215:AQ215"/>
    <mergeCell ref="AR215:AT215"/>
    <mergeCell ref="BG213:BL213"/>
    <mergeCell ref="W214:AB214"/>
    <mergeCell ref="AC214:AH214"/>
    <mergeCell ref="AI214:AN214"/>
    <mergeCell ref="AO214:AT214"/>
    <mergeCell ref="AU214:AW215"/>
    <mergeCell ref="AX214:AZ215"/>
    <mergeCell ref="BA214:BC215"/>
    <mergeCell ref="BD214:BF215"/>
    <mergeCell ref="BG214:BI215"/>
    <mergeCell ref="A213:C215"/>
    <mergeCell ref="D213:V215"/>
    <mergeCell ref="W213:AH213"/>
    <mergeCell ref="AI213:AT213"/>
    <mergeCell ref="AU213:AZ213"/>
    <mergeCell ref="BA213:BF213"/>
    <mergeCell ref="AT208:AX208"/>
    <mergeCell ref="AY208:BC208"/>
    <mergeCell ref="BD208:BH208"/>
    <mergeCell ref="BI208:BM208"/>
    <mergeCell ref="BN208:BR208"/>
    <mergeCell ref="A212:BL212"/>
    <mergeCell ref="BI209:BM209"/>
    <mergeCell ref="BN209:BR209"/>
    <mergeCell ref="A208:T208"/>
    <mergeCell ref="U208:Y208"/>
    <mergeCell ref="Z208:AD208"/>
    <mergeCell ref="AE208:AI208"/>
    <mergeCell ref="AJ208:AN208"/>
    <mergeCell ref="AO208:AS208"/>
    <mergeCell ref="AO207:AS207"/>
    <mergeCell ref="AT207:AX207"/>
    <mergeCell ref="AY207:BC207"/>
    <mergeCell ref="BD207:BH207"/>
    <mergeCell ref="BI207:BM207"/>
    <mergeCell ref="BN207:BR207"/>
    <mergeCell ref="AT206:AX206"/>
    <mergeCell ref="AY206:BC206"/>
    <mergeCell ref="BD206:BH206"/>
    <mergeCell ref="BI206:BM206"/>
    <mergeCell ref="BN206:BR206"/>
    <mergeCell ref="A207:T207"/>
    <mergeCell ref="U207:Y207"/>
    <mergeCell ref="Z207:AD207"/>
    <mergeCell ref="AE207:AI207"/>
    <mergeCell ref="AJ207:AN207"/>
    <mergeCell ref="A206:T206"/>
    <mergeCell ref="U206:Y206"/>
    <mergeCell ref="Z206:AD206"/>
    <mergeCell ref="AE206:AI206"/>
    <mergeCell ref="AJ206:AN206"/>
    <mergeCell ref="AO206:AS206"/>
    <mergeCell ref="AO205:AS205"/>
    <mergeCell ref="AT205:AX205"/>
    <mergeCell ref="AY205:BC205"/>
    <mergeCell ref="BD205:BH205"/>
    <mergeCell ref="BI205:BM205"/>
    <mergeCell ref="BN205:BR205"/>
    <mergeCell ref="A204:T205"/>
    <mergeCell ref="U204:AD204"/>
    <mergeCell ref="AE204:AN204"/>
    <mergeCell ref="AO204:AX204"/>
    <mergeCell ref="AY204:BH204"/>
    <mergeCell ref="BI204:BR204"/>
    <mergeCell ref="U205:Y205"/>
    <mergeCell ref="Z205:AD205"/>
    <mergeCell ref="AE205:AI205"/>
    <mergeCell ref="AJ205:AN205"/>
    <mergeCell ref="AP169:AT169"/>
    <mergeCell ref="AU169:AY169"/>
    <mergeCell ref="AZ169:BD169"/>
    <mergeCell ref="BE169:BI169"/>
    <mergeCell ref="A202:BL202"/>
    <mergeCell ref="A203:BR203"/>
    <mergeCell ref="BE170:BI170"/>
    <mergeCell ref="A171:C171"/>
    <mergeCell ref="D171:P171"/>
    <mergeCell ref="Q171:U171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BT131:BX131"/>
    <mergeCell ref="A164:BL164"/>
    <mergeCell ref="A165:C166"/>
    <mergeCell ref="D165:P166"/>
    <mergeCell ref="Q165:U166"/>
    <mergeCell ref="V165:AE166"/>
    <mergeCell ref="AF165:AT165"/>
    <mergeCell ref="AU165:BI165"/>
    <mergeCell ref="AF166:AJ166"/>
    <mergeCell ref="AK166:AO166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19:AS119"/>
    <mergeCell ref="AT119:AX119"/>
    <mergeCell ref="AY119:BC119"/>
    <mergeCell ref="BD119:BH119"/>
    <mergeCell ref="A125:BL125"/>
    <mergeCell ref="A126:BL126"/>
    <mergeCell ref="AJ120:AN120"/>
    <mergeCell ref="AO120:AS120"/>
    <mergeCell ref="AT120:AX120"/>
    <mergeCell ref="AY120:BC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08:BT108"/>
    <mergeCell ref="BU108:BY108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5:AV85"/>
    <mergeCell ref="AW85:BA85"/>
    <mergeCell ref="BB85:BF85"/>
    <mergeCell ref="BG85:BK85"/>
    <mergeCell ref="A92:BL92"/>
    <mergeCell ref="A93:BK93"/>
    <mergeCell ref="AM86:AQ86"/>
    <mergeCell ref="AR86:AV86"/>
    <mergeCell ref="AW86:BA86"/>
    <mergeCell ref="BB86:BF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64:BY64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AW46:BA46"/>
    <mergeCell ref="BB46:BF46"/>
    <mergeCell ref="BG46:BK46"/>
    <mergeCell ref="A57:BY57"/>
    <mergeCell ref="A58:BY58"/>
    <mergeCell ref="A59:BY59"/>
    <mergeCell ref="BG47:BK47"/>
    <mergeCell ref="A48:D48"/>
    <mergeCell ref="E48:W48"/>
    <mergeCell ref="X48:AB48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:A111 A119:A122 A218:A219">
    <cfRule type="cellIs" dxfId="32" priority="3" stopIfTrue="1" operator="equal">
      <formula>A107</formula>
    </cfRule>
  </conditionalFormatting>
  <conditionalFormatting sqref="A131:C162 A169:C200">
    <cfRule type="cellIs" dxfId="31" priority="1" stopIfTrue="1" operator="equal">
      <formula>A130</formula>
    </cfRule>
    <cfRule type="cellIs" dxfId="30" priority="2" stopIfTrue="1" operator="equal">
      <formula>0</formula>
    </cfRule>
  </conditionalFormatting>
  <conditionalFormatting sqref="A123">
    <cfRule type="cellIs" dxfId="29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756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755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751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80858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80858</v>
      </c>
      <c r="AJ30" s="161"/>
      <c r="AK30" s="161"/>
      <c r="AL30" s="161"/>
      <c r="AM30" s="162"/>
      <c r="AN30" s="160">
        <v>80400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80400</v>
      </c>
      <c r="BC30" s="161"/>
      <c r="BD30" s="161"/>
      <c r="BE30" s="161"/>
      <c r="BF30" s="162"/>
      <c r="BG30" s="160">
        <v>80400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80400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80858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80858</v>
      </c>
      <c r="AJ31" s="165"/>
      <c r="AK31" s="165"/>
      <c r="AL31" s="165"/>
      <c r="AM31" s="166"/>
      <c r="AN31" s="164">
        <v>80400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80400</v>
      </c>
      <c r="BC31" s="165"/>
      <c r="BD31" s="165"/>
      <c r="BE31" s="165"/>
      <c r="BF31" s="166"/>
      <c r="BG31" s="164">
        <v>80400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80400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81200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81200</v>
      </c>
      <c r="AN39" s="161"/>
      <c r="AO39" s="161"/>
      <c r="AP39" s="161"/>
      <c r="AQ39" s="162"/>
      <c r="AR39" s="160">
        <v>82900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82900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81200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81200</v>
      </c>
      <c r="AN40" s="165"/>
      <c r="AO40" s="165"/>
      <c r="AP40" s="165"/>
      <c r="AQ40" s="166"/>
      <c r="AR40" s="164">
        <v>82900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82900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2800</v>
      </c>
      <c r="B50" s="157"/>
      <c r="C50" s="157"/>
      <c r="D50" s="158"/>
      <c r="E50" s="130" t="s">
        <v>350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80858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80858</v>
      </c>
      <c r="AJ50" s="161"/>
      <c r="AK50" s="161"/>
      <c r="AL50" s="161"/>
      <c r="AM50" s="162"/>
      <c r="AN50" s="160">
        <v>80400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80400</v>
      </c>
      <c r="BC50" s="161"/>
      <c r="BD50" s="161"/>
      <c r="BE50" s="161"/>
      <c r="BF50" s="162"/>
      <c r="BG50" s="160">
        <v>80400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80400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80858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80858</v>
      </c>
      <c r="AJ51" s="165"/>
      <c r="AK51" s="165"/>
      <c r="AL51" s="165"/>
      <c r="AM51" s="166"/>
      <c r="AN51" s="164">
        <v>80400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80400</v>
      </c>
      <c r="BC51" s="165"/>
      <c r="BD51" s="165"/>
      <c r="BE51" s="165"/>
      <c r="BF51" s="166"/>
      <c r="BG51" s="164">
        <v>80400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80400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>
      <c r="A67" s="156">
        <v>2800</v>
      </c>
      <c r="B67" s="157"/>
      <c r="C67" s="157"/>
      <c r="D67" s="158"/>
      <c r="E67" s="130" t="s">
        <v>350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81200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81200</v>
      </c>
      <c r="AN67" s="161"/>
      <c r="AO67" s="161"/>
      <c r="AP67" s="161"/>
      <c r="AQ67" s="162"/>
      <c r="AR67" s="160">
        <v>82900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82900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81200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81200</v>
      </c>
      <c r="AN68" s="165"/>
      <c r="AO68" s="165"/>
      <c r="AP68" s="165"/>
      <c r="AQ68" s="166"/>
      <c r="AR68" s="164">
        <v>82900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82900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>
      <c r="A86" s="156">
        <v>1</v>
      </c>
      <c r="B86" s="157"/>
      <c r="C86" s="157"/>
      <c r="D86" s="130" t="s">
        <v>751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80858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80858</v>
      </c>
      <c r="AJ86" s="161"/>
      <c r="AK86" s="161"/>
      <c r="AL86" s="161"/>
      <c r="AM86" s="162"/>
      <c r="AN86" s="160">
        <v>80400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80400</v>
      </c>
      <c r="BC86" s="161"/>
      <c r="BD86" s="161"/>
      <c r="BE86" s="161"/>
      <c r="BF86" s="162"/>
      <c r="BG86" s="160">
        <v>80400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80400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80858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80858</v>
      </c>
      <c r="AJ87" s="165"/>
      <c r="AK87" s="165"/>
      <c r="AL87" s="165"/>
      <c r="AM87" s="166"/>
      <c r="AN87" s="164">
        <v>80400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80400</v>
      </c>
      <c r="BC87" s="165"/>
      <c r="BD87" s="165"/>
      <c r="BE87" s="165"/>
      <c r="BF87" s="166"/>
      <c r="BG87" s="164">
        <v>80400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80400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12.75" customHeight="1">
      <c r="A95" s="156">
        <v>1</v>
      </c>
      <c r="B95" s="157"/>
      <c r="C95" s="157"/>
      <c r="D95" s="130" t="s">
        <v>751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81200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81200</v>
      </c>
      <c r="AK95" s="170"/>
      <c r="AL95" s="170"/>
      <c r="AM95" s="170"/>
      <c r="AN95" s="170"/>
      <c r="AO95" s="159">
        <v>82900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82900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81200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81200</v>
      </c>
      <c r="AK96" s="119"/>
      <c r="AL96" s="119"/>
      <c r="AM96" s="119"/>
      <c r="AN96" s="119"/>
      <c r="AO96" s="163">
        <v>82900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82900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>
      <c r="A106" s="156">
        <v>1</v>
      </c>
      <c r="B106" s="157"/>
      <c r="C106" s="157"/>
      <c r="D106" s="57" t="s">
        <v>363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222</v>
      </c>
      <c r="R106" s="57"/>
      <c r="S106" s="57"/>
      <c r="T106" s="57"/>
      <c r="U106" s="57"/>
      <c r="V106" s="57" t="s">
        <v>366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80858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80858</v>
      </c>
      <c r="AQ106" s="179"/>
      <c r="AR106" s="179"/>
      <c r="AS106" s="179"/>
      <c r="AT106" s="179"/>
      <c r="AU106" s="179">
        <v>80400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80400</v>
      </c>
      <c r="BF106" s="179"/>
      <c r="BG106" s="179"/>
      <c r="BH106" s="179"/>
      <c r="BI106" s="179"/>
      <c r="BJ106" s="179">
        <v>80400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80400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1" t="s">
        <v>370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>
      <c r="A108" s="156">
        <v>1</v>
      </c>
      <c r="B108" s="157"/>
      <c r="C108" s="157"/>
      <c r="D108" s="176" t="s">
        <v>752</v>
      </c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8"/>
      <c r="Q108" s="57" t="s">
        <v>361</v>
      </c>
      <c r="R108" s="57"/>
      <c r="S108" s="57"/>
      <c r="T108" s="57"/>
      <c r="U108" s="57"/>
      <c r="V108" s="176" t="s">
        <v>550</v>
      </c>
      <c r="W108" s="177"/>
      <c r="X108" s="177"/>
      <c r="Y108" s="177"/>
      <c r="Z108" s="177"/>
      <c r="AA108" s="177"/>
      <c r="AB108" s="177"/>
      <c r="AC108" s="177"/>
      <c r="AD108" s="177"/>
      <c r="AE108" s="178"/>
      <c r="AF108" s="179">
        <v>81136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81136</v>
      </c>
      <c r="AQ108" s="179"/>
      <c r="AR108" s="179"/>
      <c r="AS108" s="179"/>
      <c r="AT108" s="179"/>
      <c r="AU108" s="179">
        <v>81136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81136</v>
      </c>
      <c r="BF108" s="179"/>
      <c r="BG108" s="179"/>
      <c r="BH108" s="179"/>
      <c r="BI108" s="179"/>
      <c r="BJ108" s="179">
        <v>81136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81136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381</v>
      </c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5"/>
      <c r="Q109" s="171"/>
      <c r="R109" s="171"/>
      <c r="S109" s="171"/>
      <c r="T109" s="171"/>
      <c r="U109" s="171"/>
      <c r="V109" s="173"/>
      <c r="W109" s="174"/>
      <c r="X109" s="174"/>
      <c r="Y109" s="174"/>
      <c r="Z109" s="174"/>
      <c r="AA109" s="174"/>
      <c r="AB109" s="174"/>
      <c r="AC109" s="174"/>
      <c r="AD109" s="174"/>
      <c r="AE109" s="175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>
      <c r="A110" s="156">
        <v>1</v>
      </c>
      <c r="B110" s="157"/>
      <c r="C110" s="157"/>
      <c r="D110" s="176" t="s">
        <v>753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176" t="s">
        <v>383</v>
      </c>
      <c r="W110" s="177"/>
      <c r="X110" s="177"/>
      <c r="Y110" s="177"/>
      <c r="Z110" s="177"/>
      <c r="AA110" s="177"/>
      <c r="AB110" s="177"/>
      <c r="AC110" s="177"/>
      <c r="AD110" s="177"/>
      <c r="AE110" s="178"/>
      <c r="AF110" s="179">
        <v>1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1</v>
      </c>
      <c r="AQ110" s="179"/>
      <c r="AR110" s="179"/>
      <c r="AS110" s="179"/>
      <c r="AT110" s="179"/>
      <c r="AU110" s="179">
        <v>1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1</v>
      </c>
      <c r="BF110" s="179"/>
      <c r="BG110" s="179"/>
      <c r="BH110" s="179"/>
      <c r="BI110" s="179"/>
      <c r="BJ110" s="179">
        <v>1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1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389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74"/>
      <c r="X111" s="174"/>
      <c r="Y111" s="174"/>
      <c r="Z111" s="174"/>
      <c r="AA111" s="174"/>
      <c r="AB111" s="174"/>
      <c r="AC111" s="174"/>
      <c r="AD111" s="174"/>
      <c r="AE111" s="175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>
      <c r="A112" s="156">
        <v>1</v>
      </c>
      <c r="B112" s="157"/>
      <c r="C112" s="157"/>
      <c r="D112" s="176" t="s">
        <v>754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391</v>
      </c>
      <c r="R112" s="57"/>
      <c r="S112" s="57"/>
      <c r="T112" s="57"/>
      <c r="U112" s="57"/>
      <c r="V112" s="176" t="s">
        <v>383</v>
      </c>
      <c r="W112" s="177"/>
      <c r="X112" s="177"/>
      <c r="Y112" s="177"/>
      <c r="Z112" s="177"/>
      <c r="AA112" s="177"/>
      <c r="AB112" s="177"/>
      <c r="AC112" s="177"/>
      <c r="AD112" s="177"/>
      <c r="AE112" s="178"/>
      <c r="AF112" s="179">
        <v>100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100</v>
      </c>
      <c r="AQ112" s="179"/>
      <c r="AR112" s="179"/>
      <c r="AS112" s="179"/>
      <c r="AT112" s="179"/>
      <c r="AU112" s="179">
        <v>100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100</v>
      </c>
      <c r="BF112" s="179"/>
      <c r="BG112" s="179"/>
      <c r="BH112" s="179"/>
      <c r="BI112" s="179"/>
      <c r="BJ112" s="179">
        <v>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100</v>
      </c>
      <c r="BU112" s="179"/>
      <c r="BV112" s="179"/>
      <c r="BW112" s="179"/>
      <c r="BX112" s="179"/>
    </row>
    <row r="114" spans="1:79" ht="14.25" customHeight="1">
      <c r="A114" s="67" t="s">
        <v>438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330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332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359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8">
        <v>0</v>
      </c>
      <c r="B119" s="116"/>
      <c r="C119" s="116"/>
      <c r="D119" s="171" t="s">
        <v>358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5">
      <c r="A120" s="156">
        <v>1</v>
      </c>
      <c r="B120" s="157"/>
      <c r="C120" s="157"/>
      <c r="D120" s="57" t="s">
        <v>363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81200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81200</v>
      </c>
      <c r="AQ120" s="179"/>
      <c r="AR120" s="179"/>
      <c r="AS120" s="179"/>
      <c r="AT120" s="179"/>
      <c r="AU120" s="179">
        <v>82900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82900</v>
      </c>
      <c r="BF120" s="179"/>
      <c r="BG120" s="179"/>
      <c r="BH120" s="179"/>
      <c r="BI120" s="179"/>
    </row>
    <row r="121" spans="1:79" s="9" customFormat="1" ht="14.25">
      <c r="A121" s="118">
        <v>0</v>
      </c>
      <c r="B121" s="116"/>
      <c r="C121" s="116"/>
      <c r="D121" s="171" t="s">
        <v>370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4.25" customHeight="1">
      <c r="A122" s="156">
        <v>1</v>
      </c>
      <c r="B122" s="157"/>
      <c r="C122" s="157"/>
      <c r="D122" s="176" t="s">
        <v>752</v>
      </c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8"/>
      <c r="Q122" s="57" t="s">
        <v>361</v>
      </c>
      <c r="R122" s="57"/>
      <c r="S122" s="57"/>
      <c r="T122" s="57"/>
      <c r="U122" s="57"/>
      <c r="V122" s="176" t="s">
        <v>550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81136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81136</v>
      </c>
      <c r="AQ122" s="179"/>
      <c r="AR122" s="179"/>
      <c r="AS122" s="179"/>
      <c r="AT122" s="179"/>
      <c r="AU122" s="179">
        <v>81136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81136</v>
      </c>
      <c r="BF122" s="179"/>
      <c r="BG122" s="179"/>
      <c r="BH122" s="179"/>
      <c r="BI122" s="179"/>
    </row>
    <row r="123" spans="1:79" s="9" customFormat="1" ht="14.25">
      <c r="A123" s="118">
        <v>0</v>
      </c>
      <c r="B123" s="116"/>
      <c r="C123" s="116"/>
      <c r="D123" s="173" t="s">
        <v>381</v>
      </c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5"/>
      <c r="Q123" s="171"/>
      <c r="R123" s="171"/>
      <c r="S123" s="171"/>
      <c r="T123" s="171"/>
      <c r="U123" s="171"/>
      <c r="V123" s="173"/>
      <c r="W123" s="174"/>
      <c r="X123" s="174"/>
      <c r="Y123" s="174"/>
      <c r="Z123" s="174"/>
      <c r="AA123" s="174"/>
      <c r="AB123" s="174"/>
      <c r="AC123" s="174"/>
      <c r="AD123" s="174"/>
      <c r="AE123" s="175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28.5" customHeight="1">
      <c r="A124" s="156">
        <v>1</v>
      </c>
      <c r="B124" s="157"/>
      <c r="C124" s="157"/>
      <c r="D124" s="176" t="s">
        <v>753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6" t="s">
        <v>383</v>
      </c>
      <c r="W124" s="177"/>
      <c r="X124" s="177"/>
      <c r="Y124" s="177"/>
      <c r="Z124" s="177"/>
      <c r="AA124" s="177"/>
      <c r="AB124" s="177"/>
      <c r="AC124" s="177"/>
      <c r="AD124" s="177"/>
      <c r="AE124" s="178"/>
      <c r="AF124" s="179">
        <v>1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1</v>
      </c>
      <c r="AQ124" s="179"/>
      <c r="AR124" s="179"/>
      <c r="AS124" s="179"/>
      <c r="AT124" s="179"/>
      <c r="AU124" s="179">
        <v>1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1</v>
      </c>
      <c r="BF124" s="179"/>
      <c r="BG124" s="179"/>
      <c r="BH124" s="179"/>
      <c r="BI124" s="179"/>
    </row>
    <row r="125" spans="1:79" s="9" customFormat="1" ht="14.25">
      <c r="A125" s="118">
        <v>0</v>
      </c>
      <c r="B125" s="116"/>
      <c r="C125" s="116"/>
      <c r="D125" s="173" t="s">
        <v>389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74"/>
      <c r="X125" s="174"/>
      <c r="Y125" s="174"/>
      <c r="Z125" s="174"/>
      <c r="AA125" s="174"/>
      <c r="AB125" s="174"/>
      <c r="AC125" s="174"/>
      <c r="AD125" s="174"/>
      <c r="AE125" s="175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>
      <c r="A126" s="156">
        <v>1</v>
      </c>
      <c r="B126" s="157"/>
      <c r="C126" s="157"/>
      <c r="D126" s="176" t="s">
        <v>754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176" t="s">
        <v>383</v>
      </c>
      <c r="W126" s="177"/>
      <c r="X126" s="177"/>
      <c r="Y126" s="177"/>
      <c r="Z126" s="177"/>
      <c r="AA126" s="177"/>
      <c r="AB126" s="177"/>
      <c r="AC126" s="177"/>
      <c r="AD126" s="177"/>
      <c r="AE126" s="178"/>
      <c r="AF126" s="179">
        <v>100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100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326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327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328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329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330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332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38.25" customHeight="1">
      <c r="A135" s="130" t="s">
        <v>405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336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336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336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336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336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327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415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426</v>
      </c>
      <c r="AV139" s="57"/>
      <c r="AW139" s="57"/>
      <c r="AX139" s="57"/>
      <c r="AY139" s="57"/>
      <c r="AZ139" s="57"/>
      <c r="BA139" s="57" t="s">
        <v>431</v>
      </c>
      <c r="BB139" s="57"/>
      <c r="BC139" s="57"/>
      <c r="BD139" s="57"/>
      <c r="BE139" s="57"/>
      <c r="BF139" s="57"/>
      <c r="BG139" s="57" t="s">
        <v>439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408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>
      <c r="A145" s="156">
        <v>2</v>
      </c>
      <c r="B145" s="157"/>
      <c r="C145" s="157"/>
      <c r="D145" s="130" t="s">
        <v>409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336</v>
      </c>
      <c r="X145" s="179"/>
      <c r="Y145" s="179"/>
      <c r="Z145" s="179" t="s">
        <v>336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336</v>
      </c>
      <c r="AJ145" s="179"/>
      <c r="AK145" s="179"/>
      <c r="AL145" s="179" t="s">
        <v>336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336</v>
      </c>
      <c r="AV145" s="179"/>
      <c r="AW145" s="179"/>
      <c r="AX145" s="179"/>
      <c r="AY145" s="179"/>
      <c r="AZ145" s="179"/>
      <c r="BA145" s="179" t="s">
        <v>336</v>
      </c>
      <c r="BB145" s="179"/>
      <c r="BC145" s="179"/>
      <c r="BD145" s="179"/>
      <c r="BE145" s="179"/>
      <c r="BF145" s="179"/>
      <c r="BG145" s="179" t="s">
        <v>336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427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326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327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328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329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9" customFormat="1" ht="12.75" customHeight="1">
      <c r="A155" s="119"/>
      <c r="B155" s="119"/>
      <c r="C155" s="119"/>
      <c r="D155" s="119"/>
      <c r="E155" s="119"/>
      <c r="F155" s="119"/>
      <c r="G155" s="182" t="s">
        <v>179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3"/>
      <c r="U155" s="183"/>
      <c r="V155" s="183"/>
      <c r="W155" s="183"/>
      <c r="X155" s="183"/>
      <c r="Y155" s="183"/>
      <c r="Z155" s="183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>
        <f>IF(ISNUMBER(AA155),AA155,0)+IF(ISNUMBER(AF155),AF155,0)</f>
        <v>0</v>
      </c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>
        <f>IF(ISNUMBER(AP155),AP155,0)+IF(ISNUMBER(AU155),AU155,0)</f>
        <v>0</v>
      </c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>
        <f>IF(ISNUMBER(BE155),BE155,0)+IF(ISNUMBER(BJ155),BJ155,0)</f>
        <v>0</v>
      </c>
      <c r="BP155" s="180"/>
      <c r="BQ155" s="180"/>
      <c r="BR155" s="180"/>
      <c r="BS155" s="180"/>
      <c r="CA155" s="9" t="s">
        <v>53</v>
      </c>
    </row>
    <row r="157" spans="1:79" ht="13.5" customHeight="1">
      <c r="A157" s="67" t="s">
        <v>440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</row>
    <row r="158" spans="1:79" ht="15" customHeight="1">
      <c r="A158" s="78" t="s">
        <v>326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</row>
    <row r="159" spans="1:79" ht="15" customHeight="1">
      <c r="A159" s="57" t="s">
        <v>7</v>
      </c>
      <c r="B159" s="57"/>
      <c r="C159" s="57"/>
      <c r="D159" s="57"/>
      <c r="E159" s="57"/>
      <c r="F159" s="57"/>
      <c r="G159" s="57" t="s">
        <v>157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 t="s">
        <v>14</v>
      </c>
      <c r="U159" s="57"/>
      <c r="V159" s="57"/>
      <c r="W159" s="57"/>
      <c r="X159" s="57"/>
      <c r="Y159" s="57"/>
      <c r="Z159" s="57"/>
      <c r="AA159" s="51" t="s">
        <v>330</v>
      </c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51" t="s">
        <v>332</v>
      </c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3"/>
    </row>
    <row r="160" spans="1:79" ht="32.1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 t="s">
        <v>5</v>
      </c>
      <c r="AB160" s="57"/>
      <c r="AC160" s="57"/>
      <c r="AD160" s="57"/>
      <c r="AE160" s="57"/>
      <c r="AF160" s="57" t="s">
        <v>4</v>
      </c>
      <c r="AG160" s="57"/>
      <c r="AH160" s="57"/>
      <c r="AI160" s="57"/>
      <c r="AJ160" s="57"/>
      <c r="AK160" s="57" t="s">
        <v>111</v>
      </c>
      <c r="AL160" s="57"/>
      <c r="AM160" s="57"/>
      <c r="AN160" s="57"/>
      <c r="AO160" s="57"/>
      <c r="AP160" s="57" t="s">
        <v>5</v>
      </c>
      <c r="AQ160" s="57"/>
      <c r="AR160" s="57"/>
      <c r="AS160" s="57"/>
      <c r="AT160" s="57"/>
      <c r="AU160" s="57" t="s">
        <v>4</v>
      </c>
      <c r="AV160" s="57"/>
      <c r="AW160" s="57"/>
      <c r="AX160" s="57"/>
      <c r="AY160" s="57"/>
      <c r="AZ160" s="57" t="s">
        <v>118</v>
      </c>
      <c r="BA160" s="57"/>
      <c r="BB160" s="57"/>
      <c r="BC160" s="57"/>
      <c r="BD160" s="57"/>
    </row>
    <row r="161" spans="1:79" ht="15" customHeight="1">
      <c r="A161" s="57">
        <v>1</v>
      </c>
      <c r="B161" s="57"/>
      <c r="C161" s="57"/>
      <c r="D161" s="57"/>
      <c r="E161" s="57"/>
      <c r="F161" s="57"/>
      <c r="G161" s="57">
        <v>2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>
        <v>3</v>
      </c>
      <c r="U161" s="57"/>
      <c r="V161" s="57"/>
      <c r="W161" s="57"/>
      <c r="X161" s="57"/>
      <c r="Y161" s="57"/>
      <c r="Z161" s="57"/>
      <c r="AA161" s="57">
        <v>4</v>
      </c>
      <c r="AB161" s="57"/>
      <c r="AC161" s="57"/>
      <c r="AD161" s="57"/>
      <c r="AE161" s="57"/>
      <c r="AF161" s="57">
        <v>5</v>
      </c>
      <c r="AG161" s="57"/>
      <c r="AH161" s="57"/>
      <c r="AI161" s="57"/>
      <c r="AJ161" s="57"/>
      <c r="AK161" s="57">
        <v>6</v>
      </c>
      <c r="AL161" s="57"/>
      <c r="AM161" s="57"/>
      <c r="AN161" s="57"/>
      <c r="AO161" s="57"/>
      <c r="AP161" s="57">
        <v>7</v>
      </c>
      <c r="AQ161" s="57"/>
      <c r="AR161" s="57"/>
      <c r="AS161" s="57"/>
      <c r="AT161" s="57"/>
      <c r="AU161" s="57">
        <v>8</v>
      </c>
      <c r="AV161" s="57"/>
      <c r="AW161" s="57"/>
      <c r="AX161" s="57"/>
      <c r="AY161" s="57"/>
      <c r="AZ161" s="57">
        <v>9</v>
      </c>
      <c r="BA161" s="57"/>
      <c r="BB161" s="57"/>
      <c r="BC161" s="57"/>
      <c r="BD161" s="57"/>
    </row>
    <row r="162" spans="1:79" s="2" customFormat="1" ht="12" hidden="1" customHeight="1">
      <c r="A162" s="60" t="s">
        <v>90</v>
      </c>
      <c r="B162" s="60"/>
      <c r="C162" s="60"/>
      <c r="D162" s="60"/>
      <c r="E162" s="60"/>
      <c r="F162" s="60"/>
      <c r="G162" s="99" t="s">
        <v>78</v>
      </c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 t="s">
        <v>100</v>
      </c>
      <c r="U162" s="99"/>
      <c r="V162" s="99"/>
      <c r="W162" s="99"/>
      <c r="X162" s="99"/>
      <c r="Y162" s="99"/>
      <c r="Z162" s="99"/>
      <c r="AA162" s="59" t="s">
        <v>81</v>
      </c>
      <c r="AB162" s="59"/>
      <c r="AC162" s="59"/>
      <c r="AD162" s="59"/>
      <c r="AE162" s="59"/>
      <c r="AF162" s="59" t="s">
        <v>82</v>
      </c>
      <c r="AG162" s="59"/>
      <c r="AH162" s="59"/>
      <c r="AI162" s="59"/>
      <c r="AJ162" s="59"/>
      <c r="AK162" s="69" t="s">
        <v>153</v>
      </c>
      <c r="AL162" s="69"/>
      <c r="AM162" s="69"/>
      <c r="AN162" s="69"/>
      <c r="AO162" s="69"/>
      <c r="AP162" s="59" t="s">
        <v>83</v>
      </c>
      <c r="AQ162" s="59"/>
      <c r="AR162" s="59"/>
      <c r="AS162" s="59"/>
      <c r="AT162" s="59"/>
      <c r="AU162" s="59" t="s">
        <v>84</v>
      </c>
      <c r="AV162" s="59"/>
      <c r="AW162" s="59"/>
      <c r="AX162" s="59"/>
      <c r="AY162" s="59"/>
      <c r="AZ162" s="69" t="s">
        <v>153</v>
      </c>
      <c r="BA162" s="69"/>
      <c r="BB162" s="69"/>
      <c r="BC162" s="69"/>
      <c r="BD162" s="69"/>
      <c r="CA162" s="2" t="s">
        <v>54</v>
      </c>
    </row>
    <row r="163" spans="1:79" s="9" customFormat="1">
      <c r="A163" s="119"/>
      <c r="B163" s="119"/>
      <c r="C163" s="119"/>
      <c r="D163" s="119"/>
      <c r="E163" s="119"/>
      <c r="F163" s="119"/>
      <c r="G163" s="182" t="s">
        <v>179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3"/>
      <c r="U163" s="183"/>
      <c r="V163" s="183"/>
      <c r="W163" s="183"/>
      <c r="X163" s="183"/>
      <c r="Y163" s="183"/>
      <c r="Z163" s="183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>
        <f>IF(ISNUMBER(AA163),AA163,0)+IF(ISNUMBER(AF163),AF163,0)</f>
        <v>0</v>
      </c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>
        <f>IF(ISNUMBER(AP163),AP163,0)+IF(ISNUMBER(AU163),AU163,0)</f>
        <v>0</v>
      </c>
      <c r="BA163" s="180"/>
      <c r="BB163" s="180"/>
      <c r="BC163" s="180"/>
      <c r="BD163" s="180"/>
      <c r="CA163" s="9" t="s">
        <v>55</v>
      </c>
    </row>
    <row r="166" spans="1:79" ht="14.25" customHeight="1">
      <c r="A166" s="67" t="s">
        <v>441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326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6" t="s">
        <v>160</v>
      </c>
      <c r="O168" s="87"/>
      <c r="P168" s="87"/>
      <c r="Q168" s="87"/>
      <c r="R168" s="87"/>
      <c r="S168" s="87"/>
      <c r="T168" s="87"/>
      <c r="U168" s="88"/>
      <c r="V168" s="86" t="s">
        <v>161</v>
      </c>
      <c r="W168" s="87"/>
      <c r="X168" s="87"/>
      <c r="Y168" s="87"/>
      <c r="Z168" s="88"/>
      <c r="AA168" s="57" t="s">
        <v>327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328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329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330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332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89"/>
      <c r="O169" s="90"/>
      <c r="P169" s="90"/>
      <c r="Q169" s="90"/>
      <c r="R169" s="90"/>
      <c r="S169" s="90"/>
      <c r="T169" s="90"/>
      <c r="U169" s="91"/>
      <c r="V169" s="89"/>
      <c r="W169" s="90"/>
      <c r="X169" s="90"/>
      <c r="Y169" s="90"/>
      <c r="Z169" s="91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>
      <c r="A171" s="99" t="s">
        <v>177</v>
      </c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9" customFormat="1" ht="12.75" customHeight="1">
      <c r="A172" s="182" t="s">
        <v>179</v>
      </c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18"/>
      <c r="O172" s="116"/>
      <c r="P172" s="116"/>
      <c r="Q172" s="116"/>
      <c r="R172" s="116"/>
      <c r="S172" s="116"/>
      <c r="T172" s="116"/>
      <c r="U172" s="117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5"/>
      <c r="BQ172" s="186"/>
      <c r="BR172" s="186"/>
      <c r="BS172" s="187"/>
      <c r="CA172" s="9" t="s">
        <v>57</v>
      </c>
    </row>
    <row r="175" spans="1:79" ht="35.25" customHeight="1">
      <c r="A175" s="67" t="s">
        <v>442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30" customHeight="1">
      <c r="A176" s="148" t="s">
        <v>467</v>
      </c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</row>
    <row r="177" spans="1:79" ht="1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>
      <c r="A179" s="61" t="s">
        <v>428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</row>
    <row r="180" spans="1:79" ht="14.25" customHeight="1">
      <c r="A180" s="67" t="s">
        <v>413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62" t="s">
        <v>326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42.95" customHeight="1">
      <c r="A182" s="74" t="s">
        <v>166</v>
      </c>
      <c r="B182" s="74"/>
      <c r="C182" s="74"/>
      <c r="D182" s="74"/>
      <c r="E182" s="74"/>
      <c r="F182" s="74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16</v>
      </c>
      <c r="U182" s="57"/>
      <c r="V182" s="57"/>
      <c r="W182" s="57"/>
      <c r="X182" s="57"/>
      <c r="Y182" s="57"/>
      <c r="Z182" s="57" t="s">
        <v>15</v>
      </c>
      <c r="AA182" s="57"/>
      <c r="AB182" s="57"/>
      <c r="AC182" s="57"/>
      <c r="AD182" s="57"/>
      <c r="AE182" s="57" t="s">
        <v>167</v>
      </c>
      <c r="AF182" s="57"/>
      <c r="AG182" s="57"/>
      <c r="AH182" s="57"/>
      <c r="AI182" s="57"/>
      <c r="AJ182" s="57"/>
      <c r="AK182" s="57" t="s">
        <v>168</v>
      </c>
      <c r="AL182" s="57"/>
      <c r="AM182" s="57"/>
      <c r="AN182" s="57"/>
      <c r="AO182" s="57"/>
      <c r="AP182" s="57"/>
      <c r="AQ182" s="57" t="s">
        <v>169</v>
      </c>
      <c r="AR182" s="57"/>
      <c r="AS182" s="57"/>
      <c r="AT182" s="57"/>
      <c r="AU182" s="57"/>
      <c r="AV182" s="57"/>
      <c r="AW182" s="57" t="s">
        <v>120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 t="s">
        <v>170</v>
      </c>
      <c r="BH182" s="57"/>
      <c r="BI182" s="57"/>
      <c r="BJ182" s="57"/>
      <c r="BK182" s="57"/>
      <c r="BL182" s="57"/>
    </row>
    <row r="183" spans="1:79" ht="39.950000000000003" customHeight="1">
      <c r="A183" s="74"/>
      <c r="B183" s="74"/>
      <c r="C183" s="74"/>
      <c r="D183" s="74"/>
      <c r="E183" s="74"/>
      <c r="F183" s="74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 t="s">
        <v>18</v>
      </c>
      <c r="AX183" s="57"/>
      <c r="AY183" s="57"/>
      <c r="AZ183" s="57"/>
      <c r="BA183" s="57"/>
      <c r="BB183" s="57" t="s">
        <v>17</v>
      </c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>
        <v>4</v>
      </c>
      <c r="AA184" s="57"/>
      <c r="AB184" s="57"/>
      <c r="AC184" s="57"/>
      <c r="AD184" s="57"/>
      <c r="AE184" s="57">
        <v>5</v>
      </c>
      <c r="AF184" s="57"/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/>
      <c r="AQ184" s="57">
        <v>7</v>
      </c>
      <c r="AR184" s="57"/>
      <c r="AS184" s="57"/>
      <c r="AT184" s="57"/>
      <c r="AU184" s="57"/>
      <c r="AV184" s="57"/>
      <c r="AW184" s="57">
        <v>8</v>
      </c>
      <c r="AX184" s="57"/>
      <c r="AY184" s="57"/>
      <c r="AZ184" s="57"/>
      <c r="BA184" s="57"/>
      <c r="BB184" s="57">
        <v>9</v>
      </c>
      <c r="BC184" s="57"/>
      <c r="BD184" s="57"/>
      <c r="BE184" s="57"/>
      <c r="BF184" s="57"/>
      <c r="BG184" s="57">
        <v>10</v>
      </c>
      <c r="BH184" s="57"/>
      <c r="BI184" s="57"/>
      <c r="BJ184" s="57"/>
      <c r="BK184" s="57"/>
      <c r="BL184" s="57"/>
    </row>
    <row r="185" spans="1:79" s="2" customFormat="1" ht="12" hidden="1" customHeight="1">
      <c r="A185" s="60" t="s">
        <v>85</v>
      </c>
      <c r="B185" s="60"/>
      <c r="C185" s="60"/>
      <c r="D185" s="60"/>
      <c r="E185" s="60"/>
      <c r="F185" s="60"/>
      <c r="G185" s="99" t="s">
        <v>78</v>
      </c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59" t="s">
        <v>101</v>
      </c>
      <c r="U185" s="59"/>
      <c r="V185" s="59"/>
      <c r="W185" s="59"/>
      <c r="X185" s="59"/>
      <c r="Y185" s="59"/>
      <c r="Z185" s="59" t="s">
        <v>102</v>
      </c>
      <c r="AA185" s="59"/>
      <c r="AB185" s="59"/>
      <c r="AC185" s="59"/>
      <c r="AD185" s="59"/>
      <c r="AE185" s="59" t="s">
        <v>103</v>
      </c>
      <c r="AF185" s="59"/>
      <c r="AG185" s="59"/>
      <c r="AH185" s="59"/>
      <c r="AI185" s="59"/>
      <c r="AJ185" s="59"/>
      <c r="AK185" s="59" t="s">
        <v>104</v>
      </c>
      <c r="AL185" s="59"/>
      <c r="AM185" s="59"/>
      <c r="AN185" s="59"/>
      <c r="AO185" s="59"/>
      <c r="AP185" s="59"/>
      <c r="AQ185" s="100" t="s">
        <v>122</v>
      </c>
      <c r="AR185" s="59"/>
      <c r="AS185" s="59"/>
      <c r="AT185" s="59"/>
      <c r="AU185" s="59"/>
      <c r="AV185" s="59"/>
      <c r="AW185" s="59" t="s">
        <v>105</v>
      </c>
      <c r="AX185" s="59"/>
      <c r="AY185" s="59"/>
      <c r="AZ185" s="59"/>
      <c r="BA185" s="59"/>
      <c r="BB185" s="59" t="s">
        <v>106</v>
      </c>
      <c r="BC185" s="59"/>
      <c r="BD185" s="59"/>
      <c r="BE185" s="59"/>
      <c r="BF185" s="59"/>
      <c r="BG185" s="100" t="s">
        <v>123</v>
      </c>
      <c r="BH185" s="59"/>
      <c r="BI185" s="59"/>
      <c r="BJ185" s="59"/>
      <c r="BK185" s="59"/>
      <c r="BL185" s="59"/>
      <c r="CA185" s="2" t="s">
        <v>58</v>
      </c>
    </row>
    <row r="186" spans="1:79" s="9" customFormat="1" ht="12.75" customHeight="1">
      <c r="A186" s="119"/>
      <c r="B186" s="119"/>
      <c r="C186" s="119"/>
      <c r="D186" s="119"/>
      <c r="E186" s="119"/>
      <c r="F186" s="119"/>
      <c r="G186" s="182" t="s">
        <v>179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>
        <f>IF(ISNUMBER(AK186),AK186,0)-IF(ISNUMBER(AE186),AE186,0)</f>
        <v>0</v>
      </c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>
        <f>IF(ISNUMBER(Z186),Z186,0)+IF(ISNUMBER(AK186),AK186,0)</f>
        <v>0</v>
      </c>
      <c r="BH186" s="180"/>
      <c r="BI186" s="180"/>
      <c r="BJ186" s="180"/>
      <c r="BK186" s="180"/>
      <c r="BL186" s="180"/>
      <c r="CA186" s="9" t="s">
        <v>59</v>
      </c>
    </row>
    <row r="188" spans="1:79" ht="14.25" customHeight="1">
      <c r="A188" s="67" t="s">
        <v>429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>
      <c r="A189" s="62" t="s">
        <v>326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18" customHeight="1">
      <c r="A190" s="57" t="s">
        <v>166</v>
      </c>
      <c r="B190" s="57"/>
      <c r="C190" s="57"/>
      <c r="D190" s="57"/>
      <c r="E190" s="57"/>
      <c r="F190" s="57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416</v>
      </c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 t="s">
        <v>426</v>
      </c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42.9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171</v>
      </c>
      <c r="R191" s="57"/>
      <c r="S191" s="57"/>
      <c r="T191" s="57"/>
      <c r="U191" s="57"/>
      <c r="V191" s="74" t="s">
        <v>172</v>
      </c>
      <c r="W191" s="74"/>
      <c r="X191" s="74"/>
      <c r="Y191" s="74"/>
      <c r="Z191" s="57" t="s">
        <v>173</v>
      </c>
      <c r="AA191" s="57"/>
      <c r="AB191" s="57"/>
      <c r="AC191" s="57"/>
      <c r="AD191" s="57"/>
      <c r="AE191" s="57"/>
      <c r="AF191" s="57"/>
      <c r="AG191" s="57"/>
      <c r="AH191" s="57"/>
      <c r="AI191" s="57"/>
      <c r="AJ191" s="57" t="s">
        <v>174</v>
      </c>
      <c r="AK191" s="57"/>
      <c r="AL191" s="57"/>
      <c r="AM191" s="57"/>
      <c r="AN191" s="57"/>
      <c r="AO191" s="57" t="s">
        <v>21</v>
      </c>
      <c r="AP191" s="57"/>
      <c r="AQ191" s="57"/>
      <c r="AR191" s="57"/>
      <c r="AS191" s="57"/>
      <c r="AT191" s="74" t="s">
        <v>175</v>
      </c>
      <c r="AU191" s="74"/>
      <c r="AV191" s="74"/>
      <c r="AW191" s="74"/>
      <c r="AX191" s="57" t="s">
        <v>173</v>
      </c>
      <c r="AY191" s="57"/>
      <c r="AZ191" s="57"/>
      <c r="BA191" s="57"/>
      <c r="BB191" s="57"/>
      <c r="BC191" s="57"/>
      <c r="BD191" s="57"/>
      <c r="BE191" s="57"/>
      <c r="BF191" s="57"/>
      <c r="BG191" s="57"/>
      <c r="BH191" s="57" t="s">
        <v>176</v>
      </c>
      <c r="BI191" s="57"/>
      <c r="BJ191" s="57"/>
      <c r="BK191" s="57"/>
      <c r="BL191" s="57"/>
    </row>
    <row r="192" spans="1:79" ht="63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74"/>
      <c r="W192" s="74"/>
      <c r="X192" s="74"/>
      <c r="Y192" s="74"/>
      <c r="Z192" s="57" t="s">
        <v>18</v>
      </c>
      <c r="AA192" s="57"/>
      <c r="AB192" s="57"/>
      <c r="AC192" s="57"/>
      <c r="AD192" s="57"/>
      <c r="AE192" s="57" t="s">
        <v>17</v>
      </c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74"/>
      <c r="AU192" s="74"/>
      <c r="AV192" s="74"/>
      <c r="AW192" s="74"/>
      <c r="AX192" s="57" t="s">
        <v>18</v>
      </c>
      <c r="AY192" s="57"/>
      <c r="AZ192" s="57"/>
      <c r="BA192" s="57"/>
      <c r="BB192" s="57"/>
      <c r="BC192" s="57" t="s">
        <v>17</v>
      </c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5" customHeight="1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>
        <v>3</v>
      </c>
      <c r="R193" s="57"/>
      <c r="S193" s="57"/>
      <c r="T193" s="57"/>
      <c r="U193" s="57"/>
      <c r="V193" s="57">
        <v>4</v>
      </c>
      <c r="W193" s="57"/>
      <c r="X193" s="57"/>
      <c r="Y193" s="57"/>
      <c r="Z193" s="57">
        <v>5</v>
      </c>
      <c r="AA193" s="57"/>
      <c r="AB193" s="57"/>
      <c r="AC193" s="57"/>
      <c r="AD193" s="57"/>
      <c r="AE193" s="57">
        <v>6</v>
      </c>
      <c r="AF193" s="57"/>
      <c r="AG193" s="57"/>
      <c r="AH193" s="57"/>
      <c r="AI193" s="57"/>
      <c r="AJ193" s="57">
        <v>7</v>
      </c>
      <c r="AK193" s="57"/>
      <c r="AL193" s="57"/>
      <c r="AM193" s="57"/>
      <c r="AN193" s="57"/>
      <c r="AO193" s="57">
        <v>8</v>
      </c>
      <c r="AP193" s="57"/>
      <c r="AQ193" s="57"/>
      <c r="AR193" s="57"/>
      <c r="AS193" s="57"/>
      <c r="AT193" s="57">
        <v>9</v>
      </c>
      <c r="AU193" s="57"/>
      <c r="AV193" s="57"/>
      <c r="AW193" s="57"/>
      <c r="AX193" s="57">
        <v>10</v>
      </c>
      <c r="AY193" s="57"/>
      <c r="AZ193" s="57"/>
      <c r="BA193" s="57"/>
      <c r="BB193" s="57"/>
      <c r="BC193" s="57">
        <v>11</v>
      </c>
      <c r="BD193" s="57"/>
      <c r="BE193" s="57"/>
      <c r="BF193" s="57"/>
      <c r="BG193" s="57"/>
      <c r="BH193" s="57">
        <v>12</v>
      </c>
      <c r="BI193" s="57"/>
      <c r="BJ193" s="57"/>
      <c r="BK193" s="57"/>
      <c r="BL193" s="57"/>
    </row>
    <row r="194" spans="1:79" s="2" customFormat="1" ht="12" hidden="1" customHeight="1">
      <c r="A194" s="60" t="s">
        <v>85</v>
      </c>
      <c r="B194" s="60"/>
      <c r="C194" s="60"/>
      <c r="D194" s="60"/>
      <c r="E194" s="60"/>
      <c r="F194" s="60"/>
      <c r="G194" s="99" t="s">
        <v>78</v>
      </c>
      <c r="H194" s="99"/>
      <c r="I194" s="99"/>
      <c r="J194" s="99"/>
      <c r="K194" s="99"/>
      <c r="L194" s="99"/>
      <c r="M194" s="99"/>
      <c r="N194" s="99"/>
      <c r="O194" s="99"/>
      <c r="P194" s="99"/>
      <c r="Q194" s="59" t="s">
        <v>101</v>
      </c>
      <c r="R194" s="59"/>
      <c r="S194" s="59"/>
      <c r="T194" s="59"/>
      <c r="U194" s="59"/>
      <c r="V194" s="59" t="s">
        <v>102</v>
      </c>
      <c r="W194" s="59"/>
      <c r="X194" s="59"/>
      <c r="Y194" s="59"/>
      <c r="Z194" s="59" t="s">
        <v>103</v>
      </c>
      <c r="AA194" s="59"/>
      <c r="AB194" s="59"/>
      <c r="AC194" s="59"/>
      <c r="AD194" s="59"/>
      <c r="AE194" s="59" t="s">
        <v>104</v>
      </c>
      <c r="AF194" s="59"/>
      <c r="AG194" s="59"/>
      <c r="AH194" s="59"/>
      <c r="AI194" s="59"/>
      <c r="AJ194" s="100" t="s">
        <v>124</v>
      </c>
      <c r="AK194" s="59"/>
      <c r="AL194" s="59"/>
      <c r="AM194" s="59"/>
      <c r="AN194" s="59"/>
      <c r="AO194" s="59" t="s">
        <v>105</v>
      </c>
      <c r="AP194" s="59"/>
      <c r="AQ194" s="59"/>
      <c r="AR194" s="59"/>
      <c r="AS194" s="59"/>
      <c r="AT194" s="100" t="s">
        <v>125</v>
      </c>
      <c r="AU194" s="59"/>
      <c r="AV194" s="59"/>
      <c r="AW194" s="59"/>
      <c r="AX194" s="59" t="s">
        <v>106</v>
      </c>
      <c r="AY194" s="59"/>
      <c r="AZ194" s="59"/>
      <c r="BA194" s="59"/>
      <c r="BB194" s="59"/>
      <c r="BC194" s="59" t="s">
        <v>107</v>
      </c>
      <c r="BD194" s="59"/>
      <c r="BE194" s="59"/>
      <c r="BF194" s="59"/>
      <c r="BG194" s="59"/>
      <c r="BH194" s="100" t="s">
        <v>124</v>
      </c>
      <c r="BI194" s="59"/>
      <c r="BJ194" s="59"/>
      <c r="BK194" s="59"/>
      <c r="BL194" s="59"/>
      <c r="CA194" s="2" t="s">
        <v>60</v>
      </c>
    </row>
    <row r="195" spans="1:79" s="9" customFormat="1" ht="12.75" customHeight="1">
      <c r="A195" s="119"/>
      <c r="B195" s="119"/>
      <c r="C195" s="119"/>
      <c r="D195" s="119"/>
      <c r="E195" s="119"/>
      <c r="F195" s="119"/>
      <c r="G195" s="182" t="s">
        <v>179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>
        <f>IF(ISNUMBER(Q195),Q195,0)-IF(ISNUMBER(Z195),Z195,0)</f>
        <v>0</v>
      </c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>
        <f>IF(ISNUMBER(V195),V195,0)-IF(ISNUMBER(Z195),Z195,0)-IF(ISNUMBER(AE195),AE195,0)</f>
        <v>0</v>
      </c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>
        <f>IF(ISNUMBER(AO195),AO195,0)-IF(ISNUMBER(AX195),AX195,0)</f>
        <v>0</v>
      </c>
      <c r="BI195" s="180"/>
      <c r="BJ195" s="180"/>
      <c r="BK195" s="180"/>
      <c r="BL195" s="180"/>
      <c r="CA195" s="9" t="s">
        <v>61</v>
      </c>
    </row>
    <row r="197" spans="1:79" ht="14.25" customHeight="1">
      <c r="A197" s="67" t="s">
        <v>417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>
      <c r="A198" s="62" t="s">
        <v>326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414</v>
      </c>
      <c r="AF199" s="57"/>
      <c r="AG199" s="57"/>
      <c r="AH199" s="57"/>
      <c r="AI199" s="57"/>
      <c r="AJ199" s="57"/>
      <c r="AK199" s="57" t="s">
        <v>418</v>
      </c>
      <c r="AL199" s="57"/>
      <c r="AM199" s="57"/>
      <c r="AN199" s="57"/>
      <c r="AO199" s="57"/>
      <c r="AP199" s="57"/>
      <c r="AQ199" s="57" t="s">
        <v>430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>
      <c r="A202" s="60" t="s">
        <v>85</v>
      </c>
      <c r="B202" s="60"/>
      <c r="C202" s="60"/>
      <c r="D202" s="60"/>
      <c r="E202" s="60"/>
      <c r="F202" s="60"/>
      <c r="G202" s="99" t="s">
        <v>78</v>
      </c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99" t="s">
        <v>108</v>
      </c>
      <c r="AX202" s="99"/>
      <c r="AY202" s="99"/>
      <c r="AZ202" s="99"/>
      <c r="BA202" s="99"/>
      <c r="BB202" s="99"/>
      <c r="BC202" s="99"/>
      <c r="BD202" s="99"/>
      <c r="BE202" s="99" t="s">
        <v>109</v>
      </c>
      <c r="BF202" s="99"/>
      <c r="BG202" s="99"/>
      <c r="BH202" s="99"/>
      <c r="BI202" s="99"/>
      <c r="BJ202" s="99"/>
      <c r="BK202" s="99"/>
      <c r="BL202" s="99"/>
      <c r="CA202" s="2" t="s">
        <v>62</v>
      </c>
    </row>
    <row r="203" spans="1:79" s="9" customFormat="1" ht="12.75" customHeight="1">
      <c r="A203" s="119"/>
      <c r="B203" s="119"/>
      <c r="C203" s="119"/>
      <c r="D203" s="119"/>
      <c r="E203" s="119"/>
      <c r="F203" s="119"/>
      <c r="G203" s="182" t="s">
        <v>179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CA203" s="9" t="s">
        <v>63</v>
      </c>
    </row>
    <row r="205" spans="1:79" ht="14.25" customHeight="1">
      <c r="A205" s="67" t="s">
        <v>419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</row>
    <row r="207" spans="1:79" ht="1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>
      <c r="A209" s="67" t="s">
        <v>443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4.25">
      <c r="A210" s="67" t="s">
        <v>420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64" ht="1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>
      <c r="A215" s="152" t="s">
        <v>320</v>
      </c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40"/>
      <c r="AC215" s="40"/>
      <c r="AD215" s="40"/>
      <c r="AE215" s="40"/>
      <c r="AF215" s="40"/>
      <c r="AG215" s="40"/>
      <c r="AH215" s="43"/>
      <c r="AI215" s="43"/>
      <c r="AJ215" s="43"/>
      <c r="AK215" s="43"/>
      <c r="AL215" s="43"/>
      <c r="AM215" s="43"/>
      <c r="AN215" s="43"/>
      <c r="AO215" s="43"/>
      <c r="AP215" s="43"/>
      <c r="AQ215" s="40"/>
      <c r="AR215" s="40"/>
      <c r="AS215" s="40"/>
      <c r="AT215" s="40"/>
      <c r="AU215" s="153" t="s">
        <v>322</v>
      </c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</row>
    <row r="216" spans="1:64" ht="12.75" customHeight="1">
      <c r="AB216" s="41"/>
      <c r="AC216" s="41"/>
      <c r="AD216" s="41"/>
      <c r="AE216" s="41"/>
      <c r="AF216" s="41"/>
      <c r="AG216" s="41"/>
      <c r="AH216" s="45" t="s">
        <v>2</v>
      </c>
      <c r="AI216" s="45"/>
      <c r="AJ216" s="45"/>
      <c r="AK216" s="45"/>
      <c r="AL216" s="45"/>
      <c r="AM216" s="45"/>
      <c r="AN216" s="45"/>
      <c r="AO216" s="45"/>
      <c r="AP216" s="45"/>
      <c r="AQ216" s="41"/>
      <c r="AR216" s="41"/>
      <c r="AS216" s="41"/>
      <c r="AT216" s="41"/>
      <c r="AU216" s="45" t="s">
        <v>205</v>
      </c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</row>
    <row r="217" spans="1:64" ht="15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>
      <c r="A218" s="152" t="s">
        <v>321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41"/>
      <c r="AC218" s="41"/>
      <c r="AD218" s="41"/>
      <c r="AE218" s="41"/>
      <c r="AF218" s="41"/>
      <c r="AG218" s="41"/>
      <c r="AH218" s="44"/>
      <c r="AI218" s="44"/>
      <c r="AJ218" s="44"/>
      <c r="AK218" s="44"/>
      <c r="AL218" s="44"/>
      <c r="AM218" s="44"/>
      <c r="AN218" s="44"/>
      <c r="AO218" s="44"/>
      <c r="AP218" s="44"/>
      <c r="AQ218" s="41"/>
      <c r="AR218" s="41"/>
      <c r="AS218" s="41"/>
      <c r="AT218" s="41"/>
      <c r="AU218" s="154" t="s">
        <v>323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</row>
    <row r="219" spans="1:64" ht="12" customHeight="1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205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</sheetData>
  <mergeCells count="1245"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28" priority="3" stopIfTrue="1" operator="equal">
      <formula>A85</formula>
    </cfRule>
  </conditionalFormatting>
  <conditionalFormatting sqref="A105:C112 A119:C126">
    <cfRule type="cellIs" dxfId="27" priority="1" stopIfTrue="1" operator="equal">
      <formula>A104</formula>
    </cfRule>
    <cfRule type="cellIs" dxfId="26" priority="2" stopIfTrue="1" operator="equal">
      <formula>0</formula>
    </cfRule>
  </conditionalFormatting>
  <conditionalFormatting sqref="A97">
    <cfRule type="cellIs" dxfId="25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1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782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783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780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60" customHeight="1">
      <c r="A18" s="148" t="s">
        <v>781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73277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73277</v>
      </c>
      <c r="AJ30" s="161"/>
      <c r="AK30" s="161"/>
      <c r="AL30" s="161"/>
      <c r="AM30" s="162"/>
      <c r="AN30" s="160">
        <v>806700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806700</v>
      </c>
      <c r="BC30" s="161"/>
      <c r="BD30" s="161"/>
      <c r="BE30" s="161"/>
      <c r="BF30" s="162"/>
      <c r="BG30" s="160">
        <v>157500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157500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73277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73277</v>
      </c>
      <c r="AJ31" s="165"/>
      <c r="AK31" s="165"/>
      <c r="AL31" s="165"/>
      <c r="AM31" s="166"/>
      <c r="AN31" s="164">
        <v>806700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806700</v>
      </c>
      <c r="BC31" s="165"/>
      <c r="BD31" s="165"/>
      <c r="BE31" s="165"/>
      <c r="BF31" s="166"/>
      <c r="BG31" s="164">
        <v>157500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157500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159100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159100</v>
      </c>
      <c r="AN39" s="161"/>
      <c r="AO39" s="161"/>
      <c r="AP39" s="161"/>
      <c r="AQ39" s="162"/>
      <c r="AR39" s="160">
        <v>162300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162300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159100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159100</v>
      </c>
      <c r="AN40" s="165"/>
      <c r="AO40" s="165"/>
      <c r="AP40" s="165"/>
      <c r="AQ40" s="166"/>
      <c r="AR40" s="164">
        <v>162300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162300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2240</v>
      </c>
      <c r="B50" s="157"/>
      <c r="C50" s="157"/>
      <c r="D50" s="158"/>
      <c r="E50" s="130" t="s">
        <v>344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44582.7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44582.7</v>
      </c>
      <c r="AJ50" s="161"/>
      <c r="AK50" s="161"/>
      <c r="AL50" s="161"/>
      <c r="AM50" s="162"/>
      <c r="AN50" s="160">
        <v>114100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114100</v>
      </c>
      <c r="BC50" s="161"/>
      <c r="BD50" s="161"/>
      <c r="BE50" s="161"/>
      <c r="BF50" s="162"/>
      <c r="BG50" s="160">
        <v>102500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102500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2800</v>
      </c>
      <c r="B51" s="157"/>
      <c r="C51" s="157"/>
      <c r="D51" s="158"/>
      <c r="E51" s="130" t="s">
        <v>350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28694.1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28694.1</v>
      </c>
      <c r="AJ51" s="161"/>
      <c r="AK51" s="161"/>
      <c r="AL51" s="161"/>
      <c r="AM51" s="162"/>
      <c r="AN51" s="160">
        <v>692600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692600</v>
      </c>
      <c r="BC51" s="161"/>
      <c r="BD51" s="161"/>
      <c r="BE51" s="161"/>
      <c r="BF51" s="162"/>
      <c r="BG51" s="160">
        <v>55000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55000</v>
      </c>
      <c r="BV51" s="161"/>
      <c r="BW51" s="161"/>
      <c r="BX51" s="161"/>
      <c r="BY51" s="162"/>
    </row>
    <row r="52" spans="1:79" s="9" customFormat="1" ht="12.75" customHeight="1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73276.799999999988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73276.799999999988</v>
      </c>
      <c r="AJ52" s="165"/>
      <c r="AK52" s="165"/>
      <c r="AL52" s="165"/>
      <c r="AM52" s="166"/>
      <c r="AN52" s="164">
        <v>806700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806700</v>
      </c>
      <c r="BC52" s="165"/>
      <c r="BD52" s="165"/>
      <c r="BE52" s="165"/>
      <c r="BF52" s="166"/>
      <c r="BG52" s="164">
        <v>157500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157500</v>
      </c>
      <c r="BV52" s="165"/>
      <c r="BW52" s="165"/>
      <c r="BX52" s="165"/>
      <c r="BY52" s="166"/>
    </row>
    <row r="54" spans="1:79" ht="14.25" customHeight="1">
      <c r="A54" s="67" t="s">
        <v>423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326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327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328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329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>
      <c r="A62" s="67" t="s">
        <v>435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326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>
      <c r="A64" s="93" t="s">
        <v>149</v>
      </c>
      <c r="B64" s="94"/>
      <c r="C64" s="94"/>
      <c r="D64" s="95"/>
      <c r="E64" s="86" t="s">
        <v>20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8"/>
      <c r="X64" s="51" t="s">
        <v>330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332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6"/>
      <c r="B65" s="97"/>
      <c r="C65" s="97"/>
      <c r="D65" s="98"/>
      <c r="E65" s="89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1"/>
      <c r="X65" s="86" t="s">
        <v>5</v>
      </c>
      <c r="Y65" s="87"/>
      <c r="Z65" s="87"/>
      <c r="AA65" s="87"/>
      <c r="AB65" s="88"/>
      <c r="AC65" s="86" t="s">
        <v>4</v>
      </c>
      <c r="AD65" s="87"/>
      <c r="AE65" s="87"/>
      <c r="AF65" s="87"/>
      <c r="AG65" s="88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>
      <c r="A68" s="156">
        <v>2240</v>
      </c>
      <c r="B68" s="157"/>
      <c r="C68" s="157"/>
      <c r="D68" s="158"/>
      <c r="E68" s="130" t="s">
        <v>344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103550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103550</v>
      </c>
      <c r="AN68" s="161"/>
      <c r="AO68" s="161"/>
      <c r="AP68" s="161"/>
      <c r="AQ68" s="162"/>
      <c r="AR68" s="160">
        <v>105630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105630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>
      <c r="A69" s="156">
        <v>2800</v>
      </c>
      <c r="B69" s="157"/>
      <c r="C69" s="157"/>
      <c r="D69" s="158"/>
      <c r="E69" s="130" t="s">
        <v>350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55550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55550</v>
      </c>
      <c r="AN69" s="161"/>
      <c r="AO69" s="161"/>
      <c r="AP69" s="161"/>
      <c r="AQ69" s="162"/>
      <c r="AR69" s="160">
        <v>56670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56670</v>
      </c>
      <c r="BH69" s="159"/>
      <c r="BI69" s="159"/>
      <c r="BJ69" s="159"/>
      <c r="BK69" s="159"/>
    </row>
    <row r="70" spans="1:79" s="9" customFormat="1" ht="12.75" customHeight="1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159100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159100</v>
      </c>
      <c r="AN70" s="165"/>
      <c r="AO70" s="165"/>
      <c r="AP70" s="165"/>
      <c r="AQ70" s="166"/>
      <c r="AR70" s="164">
        <v>162300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162300</v>
      </c>
      <c r="BH70" s="163"/>
      <c r="BI70" s="163"/>
      <c r="BJ70" s="163"/>
      <c r="BK70" s="163"/>
    </row>
    <row r="72" spans="1:79" ht="14.25" customHeight="1">
      <c r="A72" s="67" t="s">
        <v>436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326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>
      <c r="A74" s="93" t="s">
        <v>150</v>
      </c>
      <c r="B74" s="94"/>
      <c r="C74" s="94"/>
      <c r="D74" s="94"/>
      <c r="E74" s="95"/>
      <c r="F74" s="86" t="s">
        <v>20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57" t="s">
        <v>330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332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6"/>
      <c r="B75" s="97"/>
      <c r="C75" s="97"/>
      <c r="D75" s="97"/>
      <c r="E75" s="98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424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326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>
      <c r="A84" s="86" t="s">
        <v>7</v>
      </c>
      <c r="B84" s="87"/>
      <c r="C84" s="87"/>
      <c r="D84" s="86" t="s">
        <v>152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51" t="s">
        <v>327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328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329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89"/>
      <c r="B85" s="90"/>
      <c r="C85" s="90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1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38.25" customHeight="1">
      <c r="A88" s="156">
        <v>1</v>
      </c>
      <c r="B88" s="157"/>
      <c r="C88" s="157"/>
      <c r="D88" s="130" t="s">
        <v>759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21565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21565</v>
      </c>
      <c r="AJ88" s="161"/>
      <c r="AK88" s="161"/>
      <c r="AL88" s="161"/>
      <c r="AM88" s="162"/>
      <c r="AN88" s="160">
        <v>40000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40000</v>
      </c>
      <c r="BC88" s="161"/>
      <c r="BD88" s="161"/>
      <c r="BE88" s="161"/>
      <c r="BF88" s="162"/>
      <c r="BG88" s="160">
        <v>82500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82500</v>
      </c>
      <c r="BV88" s="161"/>
      <c r="BW88" s="161"/>
      <c r="BX88" s="161"/>
      <c r="BY88" s="162"/>
      <c r="CA88" s="136" t="s">
        <v>42</v>
      </c>
    </row>
    <row r="89" spans="1:79" s="136" customFormat="1" ht="38.25" customHeight="1">
      <c r="A89" s="156">
        <v>2</v>
      </c>
      <c r="B89" s="157"/>
      <c r="C89" s="157"/>
      <c r="D89" s="130" t="s">
        <v>760</v>
      </c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2"/>
      <c r="U89" s="160">
        <v>23017.7</v>
      </c>
      <c r="V89" s="161"/>
      <c r="W89" s="161"/>
      <c r="X89" s="161"/>
      <c r="Y89" s="162"/>
      <c r="Z89" s="160">
        <v>0</v>
      </c>
      <c r="AA89" s="161"/>
      <c r="AB89" s="161"/>
      <c r="AC89" s="161"/>
      <c r="AD89" s="162"/>
      <c r="AE89" s="160">
        <v>0</v>
      </c>
      <c r="AF89" s="161"/>
      <c r="AG89" s="161"/>
      <c r="AH89" s="162"/>
      <c r="AI89" s="160">
        <f>IF(ISNUMBER(U89),U89,0)+IF(ISNUMBER(Z89),Z89,0)</f>
        <v>23017.7</v>
      </c>
      <c r="AJ89" s="161"/>
      <c r="AK89" s="161"/>
      <c r="AL89" s="161"/>
      <c r="AM89" s="162"/>
      <c r="AN89" s="160">
        <v>60000</v>
      </c>
      <c r="AO89" s="161"/>
      <c r="AP89" s="161"/>
      <c r="AQ89" s="161"/>
      <c r="AR89" s="162"/>
      <c r="AS89" s="160">
        <v>0</v>
      </c>
      <c r="AT89" s="161"/>
      <c r="AU89" s="161"/>
      <c r="AV89" s="161"/>
      <c r="AW89" s="162"/>
      <c r="AX89" s="160">
        <v>0</v>
      </c>
      <c r="AY89" s="161"/>
      <c r="AZ89" s="161"/>
      <c r="BA89" s="162"/>
      <c r="BB89" s="160">
        <f>IF(ISNUMBER(AN89),AN89,0)+IF(ISNUMBER(AS89),AS89,0)</f>
        <v>60000</v>
      </c>
      <c r="BC89" s="161"/>
      <c r="BD89" s="161"/>
      <c r="BE89" s="161"/>
      <c r="BF89" s="162"/>
      <c r="BG89" s="160">
        <v>20000</v>
      </c>
      <c r="BH89" s="161"/>
      <c r="BI89" s="161"/>
      <c r="BJ89" s="161"/>
      <c r="BK89" s="162"/>
      <c r="BL89" s="160">
        <v>0</v>
      </c>
      <c r="BM89" s="161"/>
      <c r="BN89" s="161"/>
      <c r="BO89" s="161"/>
      <c r="BP89" s="162"/>
      <c r="BQ89" s="160">
        <v>0</v>
      </c>
      <c r="BR89" s="161"/>
      <c r="BS89" s="161"/>
      <c r="BT89" s="162"/>
      <c r="BU89" s="160">
        <f>IF(ISNUMBER(BG89),BG89,0)+IF(ISNUMBER(BL89),BL89,0)</f>
        <v>20000</v>
      </c>
      <c r="BV89" s="161"/>
      <c r="BW89" s="161"/>
      <c r="BX89" s="161"/>
      <c r="BY89" s="162"/>
    </row>
    <row r="90" spans="1:79" s="136" customFormat="1" ht="12.75" customHeight="1">
      <c r="A90" s="156">
        <v>3</v>
      </c>
      <c r="B90" s="157"/>
      <c r="C90" s="157"/>
      <c r="D90" s="130" t="s">
        <v>761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28694.1</v>
      </c>
      <c r="V90" s="161"/>
      <c r="W90" s="161"/>
      <c r="X90" s="161"/>
      <c r="Y90" s="162"/>
      <c r="Z90" s="160">
        <v>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28694.1</v>
      </c>
      <c r="AJ90" s="161"/>
      <c r="AK90" s="161"/>
      <c r="AL90" s="161"/>
      <c r="AM90" s="162"/>
      <c r="AN90" s="160">
        <v>669982.84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669982.84</v>
      </c>
      <c r="BC90" s="161"/>
      <c r="BD90" s="161"/>
      <c r="BE90" s="161"/>
      <c r="BF90" s="162"/>
      <c r="BG90" s="160">
        <v>40000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40000</v>
      </c>
      <c r="BV90" s="161"/>
      <c r="BW90" s="161"/>
      <c r="BX90" s="161"/>
      <c r="BY90" s="162"/>
    </row>
    <row r="91" spans="1:79" s="136" customFormat="1" ht="12.75" customHeight="1">
      <c r="A91" s="156">
        <v>4</v>
      </c>
      <c r="B91" s="157"/>
      <c r="C91" s="157"/>
      <c r="D91" s="130" t="s">
        <v>356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0</v>
      </c>
      <c r="AJ91" s="161"/>
      <c r="AK91" s="161"/>
      <c r="AL91" s="161"/>
      <c r="AM91" s="162"/>
      <c r="AN91" s="160">
        <v>14100</v>
      </c>
      <c r="AO91" s="161"/>
      <c r="AP91" s="161"/>
      <c r="AQ91" s="161"/>
      <c r="AR91" s="162"/>
      <c r="AS91" s="160">
        <v>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14100</v>
      </c>
      <c r="BC91" s="161"/>
      <c r="BD91" s="161"/>
      <c r="BE91" s="161"/>
      <c r="BF91" s="162"/>
      <c r="BG91" s="160">
        <v>0</v>
      </c>
      <c r="BH91" s="161"/>
      <c r="BI91" s="161"/>
      <c r="BJ91" s="161"/>
      <c r="BK91" s="162"/>
      <c r="BL91" s="160">
        <v>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0</v>
      </c>
      <c r="BV91" s="161"/>
      <c r="BW91" s="161"/>
      <c r="BX91" s="161"/>
      <c r="BY91" s="162"/>
    </row>
    <row r="92" spans="1:79" s="136" customFormat="1" ht="12.75" customHeight="1">
      <c r="A92" s="156">
        <v>5</v>
      </c>
      <c r="B92" s="157"/>
      <c r="C92" s="157"/>
      <c r="D92" s="130" t="s">
        <v>762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0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0</v>
      </c>
      <c r="AJ92" s="161"/>
      <c r="AK92" s="161"/>
      <c r="AL92" s="161"/>
      <c r="AM92" s="162"/>
      <c r="AN92" s="160">
        <v>22617.16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22617.16</v>
      </c>
      <c r="BC92" s="161"/>
      <c r="BD92" s="161"/>
      <c r="BE92" s="161"/>
      <c r="BF92" s="162"/>
      <c r="BG92" s="160">
        <v>15000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15000</v>
      </c>
      <c r="BV92" s="161"/>
      <c r="BW92" s="161"/>
      <c r="BX92" s="161"/>
      <c r="BY92" s="162"/>
    </row>
    <row r="93" spans="1:79" s="9" customFormat="1" ht="12.75" customHeight="1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73276.799999999988</v>
      </c>
      <c r="V93" s="165"/>
      <c r="W93" s="165"/>
      <c r="X93" s="165"/>
      <c r="Y93" s="166"/>
      <c r="Z93" s="164">
        <v>0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73276.799999999988</v>
      </c>
      <c r="AJ93" s="165"/>
      <c r="AK93" s="165"/>
      <c r="AL93" s="165"/>
      <c r="AM93" s="166"/>
      <c r="AN93" s="164">
        <v>806700</v>
      </c>
      <c r="AO93" s="165"/>
      <c r="AP93" s="165"/>
      <c r="AQ93" s="165"/>
      <c r="AR93" s="166"/>
      <c r="AS93" s="164">
        <v>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806700</v>
      </c>
      <c r="BC93" s="165"/>
      <c r="BD93" s="165"/>
      <c r="BE93" s="165"/>
      <c r="BF93" s="166"/>
      <c r="BG93" s="164">
        <v>157500</v>
      </c>
      <c r="BH93" s="165"/>
      <c r="BI93" s="165"/>
      <c r="BJ93" s="165"/>
      <c r="BK93" s="166"/>
      <c r="BL93" s="164">
        <v>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157500</v>
      </c>
      <c r="BV93" s="165"/>
      <c r="BW93" s="165"/>
      <c r="BX93" s="165"/>
      <c r="BY93" s="166"/>
    </row>
    <row r="95" spans="1:79" ht="14.25" customHeight="1">
      <c r="A95" s="67" t="s">
        <v>437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>
      <c r="A96" s="70" t="s">
        <v>326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>
      <c r="A97" s="86" t="s">
        <v>7</v>
      </c>
      <c r="B97" s="87"/>
      <c r="C97" s="87"/>
      <c r="D97" s="86" t="s">
        <v>152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57" t="s">
        <v>330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332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38.25" customHeight="1">
      <c r="A101" s="156">
        <v>1</v>
      </c>
      <c r="B101" s="157"/>
      <c r="C101" s="157"/>
      <c r="D101" s="130" t="s">
        <v>759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83350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83350</v>
      </c>
      <c r="AK101" s="170"/>
      <c r="AL101" s="170"/>
      <c r="AM101" s="170"/>
      <c r="AN101" s="170"/>
      <c r="AO101" s="159">
        <v>85020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85020</v>
      </c>
      <c r="BE101" s="170"/>
      <c r="BF101" s="170"/>
      <c r="BG101" s="170"/>
      <c r="BH101" s="170"/>
      <c r="CA101" s="136" t="s">
        <v>44</v>
      </c>
    </row>
    <row r="102" spans="1:79" s="136" customFormat="1" ht="38.25" customHeight="1">
      <c r="A102" s="156">
        <v>2</v>
      </c>
      <c r="B102" s="157"/>
      <c r="C102" s="157"/>
      <c r="D102" s="130" t="s">
        <v>760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20200</v>
      </c>
      <c r="V102" s="161"/>
      <c r="W102" s="161"/>
      <c r="X102" s="161"/>
      <c r="Y102" s="162"/>
      <c r="Z102" s="160">
        <v>0</v>
      </c>
      <c r="AA102" s="161"/>
      <c r="AB102" s="161"/>
      <c r="AC102" s="161"/>
      <c r="AD102" s="162"/>
      <c r="AE102" s="159">
        <v>0</v>
      </c>
      <c r="AF102" s="159"/>
      <c r="AG102" s="159"/>
      <c r="AH102" s="159"/>
      <c r="AI102" s="159"/>
      <c r="AJ102" s="170">
        <f>IF(ISNUMBER(U102),U102,0)+IF(ISNUMBER(Z102),Z102,0)</f>
        <v>20200</v>
      </c>
      <c r="AK102" s="170"/>
      <c r="AL102" s="170"/>
      <c r="AM102" s="170"/>
      <c r="AN102" s="170"/>
      <c r="AO102" s="159">
        <v>20610</v>
      </c>
      <c r="AP102" s="159"/>
      <c r="AQ102" s="159"/>
      <c r="AR102" s="159"/>
      <c r="AS102" s="159"/>
      <c r="AT102" s="170">
        <v>0</v>
      </c>
      <c r="AU102" s="170"/>
      <c r="AV102" s="170"/>
      <c r="AW102" s="170"/>
      <c r="AX102" s="170"/>
      <c r="AY102" s="159">
        <v>0</v>
      </c>
      <c r="AZ102" s="159"/>
      <c r="BA102" s="159"/>
      <c r="BB102" s="159"/>
      <c r="BC102" s="159"/>
      <c r="BD102" s="170">
        <f>IF(ISNUMBER(AO102),AO102,0)+IF(ISNUMBER(AT102),AT102,0)</f>
        <v>20610</v>
      </c>
      <c r="BE102" s="170"/>
      <c r="BF102" s="170"/>
      <c r="BG102" s="170"/>
      <c r="BH102" s="170"/>
    </row>
    <row r="103" spans="1:79" s="136" customFormat="1" ht="12.75" customHeight="1">
      <c r="A103" s="156">
        <v>3</v>
      </c>
      <c r="B103" s="157"/>
      <c r="C103" s="157"/>
      <c r="D103" s="130" t="s">
        <v>761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40400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40400</v>
      </c>
      <c r="AK103" s="170"/>
      <c r="AL103" s="170"/>
      <c r="AM103" s="170"/>
      <c r="AN103" s="170"/>
      <c r="AO103" s="159">
        <v>41210</v>
      </c>
      <c r="AP103" s="159"/>
      <c r="AQ103" s="159"/>
      <c r="AR103" s="159"/>
      <c r="AS103" s="159"/>
      <c r="AT103" s="170">
        <v>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41210</v>
      </c>
      <c r="BE103" s="170"/>
      <c r="BF103" s="170"/>
      <c r="BG103" s="170"/>
      <c r="BH103" s="170"/>
    </row>
    <row r="104" spans="1:79" s="136" customFormat="1" ht="12.75" customHeight="1">
      <c r="A104" s="156">
        <v>4</v>
      </c>
      <c r="B104" s="157"/>
      <c r="C104" s="157"/>
      <c r="D104" s="130" t="s">
        <v>356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0</v>
      </c>
      <c r="V104" s="161"/>
      <c r="W104" s="161"/>
      <c r="X104" s="161"/>
      <c r="Y104" s="162"/>
      <c r="Z104" s="160">
        <v>0</v>
      </c>
      <c r="AA104" s="161"/>
      <c r="AB104" s="161"/>
      <c r="AC104" s="161"/>
      <c r="AD104" s="162"/>
      <c r="AE104" s="159">
        <v>0</v>
      </c>
      <c r="AF104" s="159"/>
      <c r="AG104" s="159"/>
      <c r="AH104" s="159"/>
      <c r="AI104" s="159"/>
      <c r="AJ104" s="170">
        <f>IF(ISNUMBER(U104),U104,0)+IF(ISNUMBER(Z104),Z104,0)</f>
        <v>0</v>
      </c>
      <c r="AK104" s="170"/>
      <c r="AL104" s="170"/>
      <c r="AM104" s="170"/>
      <c r="AN104" s="170"/>
      <c r="AO104" s="159">
        <v>0</v>
      </c>
      <c r="AP104" s="159"/>
      <c r="AQ104" s="159"/>
      <c r="AR104" s="159"/>
      <c r="AS104" s="159"/>
      <c r="AT104" s="170">
        <v>0</v>
      </c>
      <c r="AU104" s="170"/>
      <c r="AV104" s="170"/>
      <c r="AW104" s="170"/>
      <c r="AX104" s="170"/>
      <c r="AY104" s="159">
        <v>0</v>
      </c>
      <c r="AZ104" s="159"/>
      <c r="BA104" s="159"/>
      <c r="BB104" s="159"/>
      <c r="BC104" s="159"/>
      <c r="BD104" s="170">
        <f>IF(ISNUMBER(AO104),AO104,0)+IF(ISNUMBER(AT104),AT104,0)</f>
        <v>0</v>
      </c>
      <c r="BE104" s="170"/>
      <c r="BF104" s="170"/>
      <c r="BG104" s="170"/>
      <c r="BH104" s="170"/>
    </row>
    <row r="105" spans="1:79" s="136" customFormat="1" ht="12.75" customHeight="1">
      <c r="A105" s="156">
        <v>5</v>
      </c>
      <c r="B105" s="157"/>
      <c r="C105" s="157"/>
      <c r="D105" s="130" t="s">
        <v>762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2"/>
      <c r="U105" s="160">
        <v>15150</v>
      </c>
      <c r="V105" s="161"/>
      <c r="W105" s="161"/>
      <c r="X105" s="161"/>
      <c r="Y105" s="162"/>
      <c r="Z105" s="160">
        <v>0</v>
      </c>
      <c r="AA105" s="161"/>
      <c r="AB105" s="161"/>
      <c r="AC105" s="161"/>
      <c r="AD105" s="162"/>
      <c r="AE105" s="159">
        <v>0</v>
      </c>
      <c r="AF105" s="159"/>
      <c r="AG105" s="159"/>
      <c r="AH105" s="159"/>
      <c r="AI105" s="159"/>
      <c r="AJ105" s="170">
        <f>IF(ISNUMBER(U105),U105,0)+IF(ISNUMBER(Z105),Z105,0)</f>
        <v>15150</v>
      </c>
      <c r="AK105" s="170"/>
      <c r="AL105" s="170"/>
      <c r="AM105" s="170"/>
      <c r="AN105" s="170"/>
      <c r="AO105" s="159">
        <v>15460</v>
      </c>
      <c r="AP105" s="159"/>
      <c r="AQ105" s="159"/>
      <c r="AR105" s="159"/>
      <c r="AS105" s="159"/>
      <c r="AT105" s="170">
        <v>0</v>
      </c>
      <c r="AU105" s="170"/>
      <c r="AV105" s="170"/>
      <c r="AW105" s="170"/>
      <c r="AX105" s="170"/>
      <c r="AY105" s="159">
        <v>0</v>
      </c>
      <c r="AZ105" s="159"/>
      <c r="BA105" s="159"/>
      <c r="BB105" s="159"/>
      <c r="BC105" s="159"/>
      <c r="BD105" s="170">
        <f>IF(ISNUMBER(AO105),AO105,0)+IF(ISNUMBER(AT105),AT105,0)</f>
        <v>15460</v>
      </c>
      <c r="BE105" s="170"/>
      <c r="BF105" s="170"/>
      <c r="BG105" s="170"/>
      <c r="BH105" s="170"/>
    </row>
    <row r="106" spans="1:79" s="9" customFormat="1" ht="12.75" customHeight="1">
      <c r="A106" s="118"/>
      <c r="B106" s="116"/>
      <c r="C106" s="116"/>
      <c r="D106" s="137" t="s">
        <v>179</v>
      </c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9"/>
      <c r="U106" s="164">
        <v>159100</v>
      </c>
      <c r="V106" s="165"/>
      <c r="W106" s="165"/>
      <c r="X106" s="165"/>
      <c r="Y106" s="166"/>
      <c r="Z106" s="164">
        <v>0</v>
      </c>
      <c r="AA106" s="165"/>
      <c r="AB106" s="165"/>
      <c r="AC106" s="165"/>
      <c r="AD106" s="166"/>
      <c r="AE106" s="163">
        <v>0</v>
      </c>
      <c r="AF106" s="163"/>
      <c r="AG106" s="163"/>
      <c r="AH106" s="163"/>
      <c r="AI106" s="163"/>
      <c r="AJ106" s="119">
        <f>IF(ISNUMBER(U106),U106,0)+IF(ISNUMBER(Z106),Z106,0)</f>
        <v>159100</v>
      </c>
      <c r="AK106" s="119"/>
      <c r="AL106" s="119"/>
      <c r="AM106" s="119"/>
      <c r="AN106" s="119"/>
      <c r="AO106" s="163">
        <v>162300</v>
      </c>
      <c r="AP106" s="163"/>
      <c r="AQ106" s="163"/>
      <c r="AR106" s="163"/>
      <c r="AS106" s="163"/>
      <c r="AT106" s="119">
        <v>0</v>
      </c>
      <c r="AU106" s="119"/>
      <c r="AV106" s="119"/>
      <c r="AW106" s="119"/>
      <c r="AX106" s="119"/>
      <c r="AY106" s="163">
        <v>0</v>
      </c>
      <c r="AZ106" s="163"/>
      <c r="BA106" s="163"/>
      <c r="BB106" s="163"/>
      <c r="BC106" s="163"/>
      <c r="BD106" s="119">
        <f>IF(ISNUMBER(AO106),AO106,0)+IF(ISNUMBER(AT106),AT106,0)</f>
        <v>162300</v>
      </c>
      <c r="BE106" s="119"/>
      <c r="BF106" s="119"/>
      <c r="BG106" s="119"/>
      <c r="BH106" s="119"/>
    </row>
    <row r="107" spans="1:79" s="8" customFormat="1" ht="12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425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86" t="s">
        <v>7</v>
      </c>
      <c r="B111" s="87"/>
      <c r="C111" s="87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327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328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329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>
      <c r="A112" s="89"/>
      <c r="B112" s="90"/>
      <c r="C112" s="90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359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359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359</v>
      </c>
      <c r="BU114" s="69"/>
      <c r="BV114" s="69"/>
      <c r="BW114" s="69"/>
      <c r="BX114" s="69"/>
      <c r="CA114" t="s">
        <v>45</v>
      </c>
    </row>
    <row r="115" spans="1:79" s="9" customFormat="1" ht="15" customHeight="1">
      <c r="A115" s="118">
        <v>0</v>
      </c>
      <c r="B115" s="116"/>
      <c r="C115" s="116"/>
      <c r="D115" s="171" t="s">
        <v>358</v>
      </c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CA115" s="9" t="s">
        <v>46</v>
      </c>
    </row>
    <row r="116" spans="1:79" s="136" customFormat="1" ht="57" customHeight="1">
      <c r="A116" s="156">
        <v>1</v>
      </c>
      <c r="B116" s="157"/>
      <c r="C116" s="157"/>
      <c r="D116" s="176" t="s">
        <v>763</v>
      </c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8"/>
      <c r="Q116" s="57" t="s">
        <v>222</v>
      </c>
      <c r="R116" s="57"/>
      <c r="S116" s="57"/>
      <c r="T116" s="57"/>
      <c r="U116" s="57"/>
      <c r="V116" s="57" t="s">
        <v>366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21565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21565</v>
      </c>
      <c r="AQ116" s="179"/>
      <c r="AR116" s="179"/>
      <c r="AS116" s="179"/>
      <c r="AT116" s="179"/>
      <c r="AU116" s="179">
        <v>40000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40000</v>
      </c>
      <c r="BF116" s="179"/>
      <c r="BG116" s="179"/>
      <c r="BH116" s="179"/>
      <c r="BI116" s="179"/>
      <c r="BJ116" s="179">
        <v>82500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82500</v>
      </c>
      <c r="BU116" s="179"/>
      <c r="BV116" s="179"/>
      <c r="BW116" s="179"/>
      <c r="BX116" s="179"/>
    </row>
    <row r="117" spans="1:79" s="136" customFormat="1" ht="60" customHeight="1">
      <c r="A117" s="156">
        <v>2</v>
      </c>
      <c r="B117" s="157"/>
      <c r="C117" s="157"/>
      <c r="D117" s="176" t="s">
        <v>764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222</v>
      </c>
      <c r="R117" s="57"/>
      <c r="S117" s="57"/>
      <c r="T117" s="57"/>
      <c r="U117" s="57"/>
      <c r="V117" s="57" t="s">
        <v>366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179">
        <v>23017.7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23017.7</v>
      </c>
      <c r="AQ117" s="179"/>
      <c r="AR117" s="179"/>
      <c r="AS117" s="179"/>
      <c r="AT117" s="179"/>
      <c r="AU117" s="179">
        <v>60000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60000</v>
      </c>
      <c r="BF117" s="179"/>
      <c r="BG117" s="179"/>
      <c r="BH117" s="179"/>
      <c r="BI117" s="179"/>
      <c r="BJ117" s="179">
        <v>20000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20000</v>
      </c>
      <c r="BU117" s="179"/>
      <c r="BV117" s="179"/>
      <c r="BW117" s="179"/>
      <c r="BX117" s="179"/>
    </row>
    <row r="118" spans="1:79" s="136" customFormat="1" ht="30" customHeight="1">
      <c r="A118" s="156">
        <v>3</v>
      </c>
      <c r="B118" s="157"/>
      <c r="C118" s="157"/>
      <c r="D118" s="176" t="s">
        <v>765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57" t="s">
        <v>366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9">
        <v>28694.1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28694.1</v>
      </c>
      <c r="AQ118" s="179"/>
      <c r="AR118" s="179"/>
      <c r="AS118" s="179"/>
      <c r="AT118" s="179"/>
      <c r="AU118" s="179">
        <v>669982.84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669982.84</v>
      </c>
      <c r="BF118" s="179"/>
      <c r="BG118" s="179"/>
      <c r="BH118" s="179"/>
      <c r="BI118" s="179"/>
      <c r="BJ118" s="179">
        <v>40000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40000</v>
      </c>
      <c r="BU118" s="179"/>
      <c r="BV118" s="179"/>
      <c r="BW118" s="179"/>
      <c r="BX118" s="179"/>
    </row>
    <row r="119" spans="1:79" s="136" customFormat="1" ht="30" customHeight="1">
      <c r="A119" s="156">
        <v>4</v>
      </c>
      <c r="B119" s="157"/>
      <c r="C119" s="157"/>
      <c r="D119" s="176" t="s">
        <v>766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57" t="s">
        <v>366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179">
        <v>0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0</v>
      </c>
      <c r="AQ119" s="179"/>
      <c r="AR119" s="179"/>
      <c r="AS119" s="179"/>
      <c r="AT119" s="179"/>
      <c r="AU119" s="179">
        <v>22617.16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22617.16</v>
      </c>
      <c r="BF119" s="179"/>
      <c r="BG119" s="179"/>
      <c r="BH119" s="179"/>
      <c r="BI119" s="179"/>
      <c r="BJ119" s="179">
        <v>15000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15000</v>
      </c>
      <c r="BU119" s="179"/>
      <c r="BV119" s="179"/>
      <c r="BW119" s="179"/>
      <c r="BX119" s="179"/>
    </row>
    <row r="120" spans="1:79" s="136" customFormat="1" ht="45" customHeight="1">
      <c r="A120" s="156">
        <v>5</v>
      </c>
      <c r="B120" s="157"/>
      <c r="C120" s="157"/>
      <c r="D120" s="176" t="s">
        <v>367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0</v>
      </c>
      <c r="AQ120" s="179"/>
      <c r="AR120" s="179"/>
      <c r="AS120" s="179"/>
      <c r="AT120" s="179"/>
      <c r="AU120" s="179">
        <v>14100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14100</v>
      </c>
      <c r="BF120" s="179"/>
      <c r="BG120" s="179"/>
      <c r="BH120" s="179"/>
      <c r="BI120" s="179"/>
      <c r="BJ120" s="179">
        <v>0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0</v>
      </c>
      <c r="BU120" s="179"/>
      <c r="BV120" s="179"/>
      <c r="BW120" s="179"/>
      <c r="BX120" s="179"/>
    </row>
    <row r="121" spans="1:79" s="9" customFormat="1" ht="15" customHeight="1">
      <c r="A121" s="118">
        <v>0</v>
      </c>
      <c r="B121" s="116"/>
      <c r="C121" s="116"/>
      <c r="D121" s="173" t="s">
        <v>370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</row>
    <row r="122" spans="1:79" s="136" customFormat="1" ht="71.25" customHeight="1">
      <c r="A122" s="156">
        <v>1</v>
      </c>
      <c r="B122" s="157"/>
      <c r="C122" s="157"/>
      <c r="D122" s="176" t="s">
        <v>767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379</v>
      </c>
      <c r="R122" s="57"/>
      <c r="S122" s="57"/>
      <c r="T122" s="57"/>
      <c r="U122" s="57"/>
      <c r="V122" s="176" t="s">
        <v>768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4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4</v>
      </c>
      <c r="AQ122" s="179"/>
      <c r="AR122" s="179"/>
      <c r="AS122" s="179"/>
      <c r="AT122" s="179"/>
      <c r="AU122" s="179">
        <v>12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12</v>
      </c>
      <c r="BF122" s="179"/>
      <c r="BG122" s="179"/>
      <c r="BH122" s="179"/>
      <c r="BI122" s="179"/>
      <c r="BJ122" s="179">
        <v>9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9</v>
      </c>
      <c r="BU122" s="179"/>
      <c r="BV122" s="179"/>
      <c r="BW122" s="179"/>
      <c r="BX122" s="179"/>
    </row>
    <row r="123" spans="1:79" s="136" customFormat="1" ht="60" customHeight="1">
      <c r="A123" s="156">
        <v>2</v>
      </c>
      <c r="B123" s="157"/>
      <c r="C123" s="157"/>
      <c r="D123" s="176" t="s">
        <v>769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379</v>
      </c>
      <c r="R123" s="57"/>
      <c r="S123" s="57"/>
      <c r="T123" s="57"/>
      <c r="U123" s="57"/>
      <c r="V123" s="176" t="s">
        <v>768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9">
        <v>17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17</v>
      </c>
      <c r="AQ123" s="179"/>
      <c r="AR123" s="179"/>
      <c r="AS123" s="179"/>
      <c r="AT123" s="179"/>
      <c r="AU123" s="179">
        <v>40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40</v>
      </c>
      <c r="BF123" s="179"/>
      <c r="BG123" s="179"/>
      <c r="BH123" s="179"/>
      <c r="BI123" s="179"/>
      <c r="BJ123" s="179">
        <v>20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20</v>
      </c>
      <c r="BU123" s="179"/>
      <c r="BV123" s="179"/>
      <c r="BW123" s="179"/>
      <c r="BX123" s="179"/>
    </row>
    <row r="124" spans="1:79" s="136" customFormat="1" ht="30" customHeight="1">
      <c r="A124" s="156">
        <v>3</v>
      </c>
      <c r="B124" s="157"/>
      <c r="C124" s="157"/>
      <c r="D124" s="176" t="s">
        <v>770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361</v>
      </c>
      <c r="R124" s="57"/>
      <c r="S124" s="57"/>
      <c r="T124" s="57"/>
      <c r="U124" s="57"/>
      <c r="V124" s="176" t="s">
        <v>380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9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9</v>
      </c>
      <c r="AQ124" s="179"/>
      <c r="AR124" s="179"/>
      <c r="AS124" s="179"/>
      <c r="AT124" s="179"/>
      <c r="AU124" s="179">
        <v>16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16</v>
      </c>
      <c r="BF124" s="179"/>
      <c r="BG124" s="179"/>
      <c r="BH124" s="179"/>
      <c r="BI124" s="179"/>
      <c r="BJ124" s="179">
        <v>10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10</v>
      </c>
      <c r="BU124" s="179"/>
      <c r="BV124" s="179"/>
      <c r="BW124" s="179"/>
      <c r="BX124" s="179"/>
    </row>
    <row r="125" spans="1:79" s="136" customFormat="1" ht="30" customHeight="1">
      <c r="A125" s="156">
        <v>4</v>
      </c>
      <c r="B125" s="157"/>
      <c r="C125" s="157"/>
      <c r="D125" s="176" t="s">
        <v>771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361</v>
      </c>
      <c r="R125" s="57"/>
      <c r="S125" s="57"/>
      <c r="T125" s="57"/>
      <c r="U125" s="57"/>
      <c r="V125" s="176" t="s">
        <v>768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9">
        <v>0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0</v>
      </c>
      <c r="AQ125" s="179"/>
      <c r="AR125" s="179"/>
      <c r="AS125" s="179"/>
      <c r="AT125" s="179"/>
      <c r="AU125" s="179">
        <v>6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6</v>
      </c>
      <c r="BF125" s="179"/>
      <c r="BG125" s="179"/>
      <c r="BH125" s="179"/>
      <c r="BI125" s="179"/>
      <c r="BJ125" s="179">
        <v>6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6</v>
      </c>
      <c r="BU125" s="179"/>
      <c r="BV125" s="179"/>
      <c r="BW125" s="179"/>
      <c r="BX125" s="179"/>
    </row>
    <row r="126" spans="1:79" s="9" customFormat="1" ht="15" customHeight="1">
      <c r="A126" s="118">
        <v>0</v>
      </c>
      <c r="B126" s="116"/>
      <c r="C126" s="116"/>
      <c r="D126" s="173" t="s">
        <v>381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9"/>
      <c r="Q126" s="171"/>
      <c r="R126" s="171"/>
      <c r="S126" s="171"/>
      <c r="T126" s="171"/>
      <c r="U126" s="171"/>
      <c r="V126" s="173"/>
      <c r="W126" s="138"/>
      <c r="X126" s="138"/>
      <c r="Y126" s="138"/>
      <c r="Z126" s="138"/>
      <c r="AA126" s="138"/>
      <c r="AB126" s="138"/>
      <c r="AC126" s="138"/>
      <c r="AD126" s="138"/>
      <c r="AE126" s="139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</row>
    <row r="127" spans="1:79" s="136" customFormat="1" ht="57" customHeight="1">
      <c r="A127" s="156">
        <v>1</v>
      </c>
      <c r="B127" s="157"/>
      <c r="C127" s="157"/>
      <c r="D127" s="176" t="s">
        <v>772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176" t="s">
        <v>383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9">
        <v>5391.25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5391.25</v>
      </c>
      <c r="AQ127" s="179"/>
      <c r="AR127" s="179"/>
      <c r="AS127" s="179"/>
      <c r="AT127" s="179"/>
      <c r="AU127" s="179">
        <v>3333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3333</v>
      </c>
      <c r="BF127" s="179"/>
      <c r="BG127" s="179"/>
      <c r="BH127" s="179"/>
      <c r="BI127" s="179"/>
      <c r="BJ127" s="179">
        <v>9167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9167</v>
      </c>
      <c r="BU127" s="179"/>
      <c r="BV127" s="179"/>
      <c r="BW127" s="179"/>
      <c r="BX127" s="179"/>
    </row>
    <row r="128" spans="1:79" s="136" customFormat="1" ht="30" customHeight="1">
      <c r="A128" s="156">
        <v>2</v>
      </c>
      <c r="B128" s="157"/>
      <c r="C128" s="157"/>
      <c r="D128" s="176" t="s">
        <v>773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6" t="s">
        <v>383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9">
        <v>1353.98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1353.98</v>
      </c>
      <c r="AQ128" s="179"/>
      <c r="AR128" s="179"/>
      <c r="AS128" s="179"/>
      <c r="AT128" s="179"/>
      <c r="AU128" s="179">
        <v>1500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1500</v>
      </c>
      <c r="BF128" s="179"/>
      <c r="BG128" s="179"/>
      <c r="BH128" s="179"/>
      <c r="BI128" s="179"/>
      <c r="BJ128" s="179">
        <v>1000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1000</v>
      </c>
      <c r="BU128" s="179"/>
      <c r="BV128" s="179"/>
      <c r="BW128" s="179"/>
      <c r="BX128" s="179"/>
    </row>
    <row r="129" spans="1:79" s="136" customFormat="1" ht="30" customHeight="1">
      <c r="A129" s="156">
        <v>3</v>
      </c>
      <c r="B129" s="157"/>
      <c r="C129" s="157"/>
      <c r="D129" s="176" t="s">
        <v>774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222</v>
      </c>
      <c r="R129" s="57"/>
      <c r="S129" s="57"/>
      <c r="T129" s="57"/>
      <c r="U129" s="57"/>
      <c r="V129" s="176" t="s">
        <v>383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9">
        <v>3188.23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3188.23</v>
      </c>
      <c r="AQ129" s="179"/>
      <c r="AR129" s="179"/>
      <c r="AS129" s="179"/>
      <c r="AT129" s="179"/>
      <c r="AU129" s="179">
        <v>41874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41874</v>
      </c>
      <c r="BF129" s="179"/>
      <c r="BG129" s="179"/>
      <c r="BH129" s="179"/>
      <c r="BI129" s="179"/>
      <c r="BJ129" s="179">
        <v>4000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4000</v>
      </c>
      <c r="BU129" s="179"/>
      <c r="BV129" s="179"/>
      <c r="BW129" s="179"/>
      <c r="BX129" s="179"/>
    </row>
    <row r="130" spans="1:79" s="136" customFormat="1" ht="30" customHeight="1">
      <c r="A130" s="156">
        <v>4</v>
      </c>
      <c r="B130" s="157"/>
      <c r="C130" s="157"/>
      <c r="D130" s="176" t="s">
        <v>775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176" t="s">
        <v>383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9">
        <v>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0</v>
      </c>
      <c r="AQ130" s="179"/>
      <c r="AR130" s="179"/>
      <c r="AS130" s="179"/>
      <c r="AT130" s="179"/>
      <c r="AU130" s="179">
        <v>3770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3770</v>
      </c>
      <c r="BF130" s="179"/>
      <c r="BG130" s="179"/>
      <c r="BH130" s="179"/>
      <c r="BI130" s="179"/>
      <c r="BJ130" s="179">
        <v>2500</v>
      </c>
      <c r="BK130" s="179"/>
      <c r="BL130" s="179"/>
      <c r="BM130" s="179"/>
      <c r="BN130" s="179"/>
      <c r="BO130" s="179">
        <v>0</v>
      </c>
      <c r="BP130" s="179"/>
      <c r="BQ130" s="179"/>
      <c r="BR130" s="179"/>
      <c r="BS130" s="179"/>
      <c r="BT130" s="179">
        <v>2500</v>
      </c>
      <c r="BU130" s="179"/>
      <c r="BV130" s="179"/>
      <c r="BW130" s="179"/>
      <c r="BX130" s="179"/>
    </row>
    <row r="131" spans="1:79" s="9" customFormat="1" ht="15" customHeight="1">
      <c r="A131" s="118">
        <v>0</v>
      </c>
      <c r="B131" s="116"/>
      <c r="C131" s="116"/>
      <c r="D131" s="173" t="s">
        <v>389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38"/>
      <c r="X131" s="138"/>
      <c r="Y131" s="138"/>
      <c r="Z131" s="138"/>
      <c r="AA131" s="138"/>
      <c r="AB131" s="138"/>
      <c r="AC131" s="138"/>
      <c r="AD131" s="138"/>
      <c r="AE131" s="139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</row>
    <row r="132" spans="1:79" s="136" customFormat="1" ht="42.75" customHeight="1">
      <c r="A132" s="156">
        <v>1</v>
      </c>
      <c r="B132" s="157"/>
      <c r="C132" s="157"/>
      <c r="D132" s="176" t="s">
        <v>776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391</v>
      </c>
      <c r="R132" s="57"/>
      <c r="S132" s="57"/>
      <c r="T132" s="57"/>
      <c r="U132" s="57"/>
      <c r="V132" s="176" t="s">
        <v>383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9">
        <v>78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78</v>
      </c>
      <c r="AQ132" s="179"/>
      <c r="AR132" s="179"/>
      <c r="AS132" s="179"/>
      <c r="AT132" s="179"/>
      <c r="AU132" s="179">
        <v>100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100</v>
      </c>
      <c r="BF132" s="179"/>
      <c r="BG132" s="179"/>
      <c r="BH132" s="179"/>
      <c r="BI132" s="179"/>
      <c r="BJ132" s="179">
        <v>100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100</v>
      </c>
      <c r="BU132" s="179"/>
      <c r="BV132" s="179"/>
      <c r="BW132" s="179"/>
      <c r="BX132" s="179"/>
    </row>
    <row r="133" spans="1:79" s="136" customFormat="1" ht="30" customHeight="1">
      <c r="A133" s="156">
        <v>2</v>
      </c>
      <c r="B133" s="157"/>
      <c r="C133" s="157"/>
      <c r="D133" s="176" t="s">
        <v>777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391</v>
      </c>
      <c r="R133" s="57"/>
      <c r="S133" s="57"/>
      <c r="T133" s="57"/>
      <c r="U133" s="57"/>
      <c r="V133" s="176" t="s">
        <v>383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35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35</v>
      </c>
      <c r="AQ133" s="179"/>
      <c r="AR133" s="179"/>
      <c r="AS133" s="179"/>
      <c r="AT133" s="179"/>
      <c r="AU133" s="179">
        <v>100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100</v>
      </c>
      <c r="BF133" s="179"/>
      <c r="BG133" s="179"/>
      <c r="BH133" s="179"/>
      <c r="BI133" s="179"/>
      <c r="BJ133" s="179">
        <v>100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100</v>
      </c>
      <c r="BU133" s="179"/>
      <c r="BV133" s="179"/>
      <c r="BW133" s="179"/>
      <c r="BX133" s="179"/>
    </row>
    <row r="134" spans="1:79" s="136" customFormat="1" ht="30" customHeight="1">
      <c r="A134" s="156">
        <v>3</v>
      </c>
      <c r="B134" s="157"/>
      <c r="C134" s="157"/>
      <c r="D134" s="176" t="s">
        <v>778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391</v>
      </c>
      <c r="R134" s="57"/>
      <c r="S134" s="57"/>
      <c r="T134" s="57"/>
      <c r="U134" s="57"/>
      <c r="V134" s="176" t="s">
        <v>383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75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75</v>
      </c>
      <c r="AQ134" s="179"/>
      <c r="AR134" s="179"/>
      <c r="AS134" s="179"/>
      <c r="AT134" s="179"/>
      <c r="AU134" s="179">
        <v>100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100</v>
      </c>
      <c r="BF134" s="179"/>
      <c r="BG134" s="179"/>
      <c r="BH134" s="179"/>
      <c r="BI134" s="179"/>
      <c r="BJ134" s="179">
        <v>100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100</v>
      </c>
      <c r="BU134" s="179"/>
      <c r="BV134" s="179"/>
      <c r="BW134" s="179"/>
      <c r="BX134" s="179"/>
    </row>
    <row r="135" spans="1:79" s="136" customFormat="1" ht="30" customHeight="1">
      <c r="A135" s="156">
        <v>4</v>
      </c>
      <c r="B135" s="157"/>
      <c r="C135" s="157"/>
      <c r="D135" s="176" t="s">
        <v>779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391</v>
      </c>
      <c r="R135" s="57"/>
      <c r="S135" s="57"/>
      <c r="T135" s="57"/>
      <c r="U135" s="57"/>
      <c r="V135" s="176" t="s">
        <v>383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0</v>
      </c>
      <c r="AQ135" s="179"/>
      <c r="AR135" s="179"/>
      <c r="AS135" s="179"/>
      <c r="AT135" s="179"/>
      <c r="AU135" s="179">
        <v>100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100</v>
      </c>
      <c r="BF135" s="179"/>
      <c r="BG135" s="179"/>
      <c r="BH135" s="179"/>
      <c r="BI135" s="179"/>
      <c r="BJ135" s="179">
        <v>100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100</v>
      </c>
      <c r="BU135" s="179"/>
      <c r="BV135" s="179"/>
      <c r="BW135" s="179"/>
      <c r="BX135" s="179"/>
    </row>
    <row r="136" spans="1:79" s="136" customFormat="1" ht="30" customHeight="1">
      <c r="A136" s="156">
        <v>5</v>
      </c>
      <c r="B136" s="157"/>
      <c r="C136" s="157"/>
      <c r="D136" s="176" t="s">
        <v>393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391</v>
      </c>
      <c r="R136" s="57"/>
      <c r="S136" s="57"/>
      <c r="T136" s="57"/>
      <c r="U136" s="57"/>
      <c r="V136" s="176" t="s">
        <v>383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100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100</v>
      </c>
      <c r="BF136" s="179"/>
      <c r="BG136" s="179"/>
      <c r="BH136" s="179"/>
      <c r="BI136" s="179"/>
      <c r="BJ136" s="179">
        <v>0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0</v>
      </c>
      <c r="BU136" s="179"/>
      <c r="BV136" s="179"/>
      <c r="BW136" s="179"/>
      <c r="BX136" s="179"/>
    </row>
    <row r="138" spans="1:79" ht="14.25" customHeight="1">
      <c r="A138" s="67" t="s">
        <v>438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23.1" customHeight="1">
      <c r="A139" s="86" t="s">
        <v>7</v>
      </c>
      <c r="B139" s="87"/>
      <c r="C139" s="87"/>
      <c r="D139" s="57" t="s">
        <v>10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9</v>
      </c>
      <c r="R139" s="57"/>
      <c r="S139" s="57"/>
      <c r="T139" s="57"/>
      <c r="U139" s="57"/>
      <c r="V139" s="57" t="s">
        <v>8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1" t="s">
        <v>330</v>
      </c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3"/>
      <c r="AU139" s="51" t="s">
        <v>332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3"/>
    </row>
    <row r="140" spans="1:79" ht="28.5" customHeight="1">
      <c r="A140" s="89"/>
      <c r="B140" s="90"/>
      <c r="C140" s="90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 t="s">
        <v>5</v>
      </c>
      <c r="AG140" s="57"/>
      <c r="AH140" s="57"/>
      <c r="AI140" s="57"/>
      <c r="AJ140" s="57"/>
      <c r="AK140" s="57" t="s">
        <v>4</v>
      </c>
      <c r="AL140" s="57"/>
      <c r="AM140" s="57"/>
      <c r="AN140" s="57"/>
      <c r="AO140" s="57"/>
      <c r="AP140" s="57" t="s">
        <v>154</v>
      </c>
      <c r="AQ140" s="57"/>
      <c r="AR140" s="57"/>
      <c r="AS140" s="57"/>
      <c r="AT140" s="57"/>
      <c r="AU140" s="57" t="s">
        <v>5</v>
      </c>
      <c r="AV140" s="57"/>
      <c r="AW140" s="57"/>
      <c r="AX140" s="57"/>
      <c r="AY140" s="57"/>
      <c r="AZ140" s="57" t="s">
        <v>4</v>
      </c>
      <c r="BA140" s="57"/>
      <c r="BB140" s="57"/>
      <c r="BC140" s="57"/>
      <c r="BD140" s="57"/>
      <c r="BE140" s="57" t="s">
        <v>112</v>
      </c>
      <c r="BF140" s="57"/>
      <c r="BG140" s="57"/>
      <c r="BH140" s="57"/>
      <c r="BI140" s="57"/>
    </row>
    <row r="141" spans="1:79" ht="15" customHeight="1">
      <c r="A141" s="51">
        <v>1</v>
      </c>
      <c r="B141" s="52"/>
      <c r="C141" s="52"/>
      <c r="D141" s="57">
        <v>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>
        <v>3</v>
      </c>
      <c r="R141" s="57"/>
      <c r="S141" s="57"/>
      <c r="T141" s="57"/>
      <c r="U141" s="57"/>
      <c r="V141" s="57">
        <v>4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</row>
    <row r="142" spans="1:79" ht="15.75" hidden="1" customHeight="1">
      <c r="A142" s="54" t="s">
        <v>187</v>
      </c>
      <c r="B142" s="55"/>
      <c r="C142" s="55"/>
      <c r="D142" s="57" t="s">
        <v>78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 t="s">
        <v>91</v>
      </c>
      <c r="R142" s="57"/>
      <c r="S142" s="57"/>
      <c r="T142" s="57"/>
      <c r="U142" s="57"/>
      <c r="V142" s="57" t="s">
        <v>92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60" t="s">
        <v>135</v>
      </c>
      <c r="AG142" s="60"/>
      <c r="AH142" s="60"/>
      <c r="AI142" s="60"/>
      <c r="AJ142" s="60"/>
      <c r="AK142" s="59" t="s">
        <v>136</v>
      </c>
      <c r="AL142" s="59"/>
      <c r="AM142" s="59"/>
      <c r="AN142" s="59"/>
      <c r="AO142" s="59"/>
      <c r="AP142" s="69" t="s">
        <v>359</v>
      </c>
      <c r="AQ142" s="69"/>
      <c r="AR142" s="69"/>
      <c r="AS142" s="69"/>
      <c r="AT142" s="69"/>
      <c r="AU142" s="60" t="s">
        <v>137</v>
      </c>
      <c r="AV142" s="60"/>
      <c r="AW142" s="60"/>
      <c r="AX142" s="60"/>
      <c r="AY142" s="60"/>
      <c r="AZ142" s="59" t="s">
        <v>138</v>
      </c>
      <c r="BA142" s="59"/>
      <c r="BB142" s="59"/>
      <c r="BC142" s="59"/>
      <c r="BD142" s="59"/>
      <c r="BE142" s="69" t="s">
        <v>359</v>
      </c>
      <c r="BF142" s="69"/>
      <c r="BG142" s="69"/>
      <c r="BH142" s="69"/>
      <c r="BI142" s="69"/>
      <c r="CA142" t="s">
        <v>47</v>
      </c>
    </row>
    <row r="143" spans="1:79" s="9" customFormat="1" ht="14.25">
      <c r="A143" s="118">
        <v>0</v>
      </c>
      <c r="B143" s="116"/>
      <c r="C143" s="116"/>
      <c r="D143" s="171" t="s">
        <v>358</v>
      </c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CA143" s="9" t="s">
        <v>48</v>
      </c>
    </row>
    <row r="144" spans="1:79" s="136" customFormat="1" ht="57" customHeight="1">
      <c r="A144" s="156">
        <v>1</v>
      </c>
      <c r="B144" s="157"/>
      <c r="C144" s="157"/>
      <c r="D144" s="176" t="s">
        <v>763</v>
      </c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8"/>
      <c r="Q144" s="57" t="s">
        <v>222</v>
      </c>
      <c r="R144" s="57"/>
      <c r="S144" s="57"/>
      <c r="T144" s="57"/>
      <c r="U144" s="57"/>
      <c r="V144" s="57" t="s">
        <v>366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9">
        <v>83350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83350</v>
      </c>
      <c r="AQ144" s="179"/>
      <c r="AR144" s="179"/>
      <c r="AS144" s="179"/>
      <c r="AT144" s="179"/>
      <c r="AU144" s="179">
        <v>85020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85020</v>
      </c>
      <c r="BF144" s="179"/>
      <c r="BG144" s="179"/>
      <c r="BH144" s="179"/>
      <c r="BI144" s="179"/>
    </row>
    <row r="145" spans="1:61" s="136" customFormat="1" ht="60" customHeight="1">
      <c r="A145" s="156">
        <v>2</v>
      </c>
      <c r="B145" s="157"/>
      <c r="C145" s="157"/>
      <c r="D145" s="176" t="s">
        <v>764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222</v>
      </c>
      <c r="R145" s="57"/>
      <c r="S145" s="57"/>
      <c r="T145" s="57"/>
      <c r="U145" s="57"/>
      <c r="V145" s="57" t="s">
        <v>366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79">
        <v>20200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20200</v>
      </c>
      <c r="AQ145" s="179"/>
      <c r="AR145" s="179"/>
      <c r="AS145" s="179"/>
      <c r="AT145" s="179"/>
      <c r="AU145" s="179">
        <v>20610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20610</v>
      </c>
      <c r="BF145" s="179"/>
      <c r="BG145" s="179"/>
      <c r="BH145" s="179"/>
      <c r="BI145" s="179"/>
    </row>
    <row r="146" spans="1:61" s="136" customFormat="1" ht="30" customHeight="1">
      <c r="A146" s="156">
        <v>3</v>
      </c>
      <c r="B146" s="157"/>
      <c r="C146" s="157"/>
      <c r="D146" s="176" t="s">
        <v>765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57" t="s">
        <v>366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40400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40400</v>
      </c>
      <c r="AQ146" s="179"/>
      <c r="AR146" s="179"/>
      <c r="AS146" s="179"/>
      <c r="AT146" s="179"/>
      <c r="AU146" s="179">
        <v>41210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41210</v>
      </c>
      <c r="BF146" s="179"/>
      <c r="BG146" s="179"/>
      <c r="BH146" s="179"/>
      <c r="BI146" s="179"/>
    </row>
    <row r="147" spans="1:61" s="136" customFormat="1" ht="30" customHeight="1">
      <c r="A147" s="156">
        <v>4</v>
      </c>
      <c r="B147" s="157"/>
      <c r="C147" s="157"/>
      <c r="D147" s="176" t="s">
        <v>766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57" t="s">
        <v>366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179">
        <v>15150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15150</v>
      </c>
      <c r="AQ147" s="179"/>
      <c r="AR147" s="179"/>
      <c r="AS147" s="179"/>
      <c r="AT147" s="179"/>
      <c r="AU147" s="179">
        <v>15460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15460</v>
      </c>
      <c r="BF147" s="179"/>
      <c r="BG147" s="179"/>
      <c r="BH147" s="179"/>
      <c r="BI147" s="179"/>
    </row>
    <row r="148" spans="1:61" s="136" customFormat="1" ht="45" customHeight="1">
      <c r="A148" s="156">
        <v>5</v>
      </c>
      <c r="B148" s="157"/>
      <c r="C148" s="157"/>
      <c r="D148" s="176" t="s">
        <v>367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57" t="s">
        <v>366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0</v>
      </c>
      <c r="AQ148" s="179"/>
      <c r="AR148" s="179"/>
      <c r="AS148" s="179"/>
      <c r="AT148" s="179"/>
      <c r="AU148" s="179">
        <v>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0</v>
      </c>
      <c r="BF148" s="179"/>
      <c r="BG148" s="179"/>
      <c r="BH148" s="179"/>
      <c r="BI148" s="179"/>
    </row>
    <row r="149" spans="1:61" s="9" customFormat="1" ht="14.25">
      <c r="A149" s="118">
        <v>0</v>
      </c>
      <c r="B149" s="116"/>
      <c r="C149" s="116"/>
      <c r="D149" s="173" t="s">
        <v>370</v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9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</row>
    <row r="150" spans="1:61" s="136" customFormat="1" ht="71.25" customHeight="1">
      <c r="A150" s="156">
        <v>1</v>
      </c>
      <c r="B150" s="157"/>
      <c r="C150" s="157"/>
      <c r="D150" s="176" t="s">
        <v>767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379</v>
      </c>
      <c r="R150" s="57"/>
      <c r="S150" s="57"/>
      <c r="T150" s="57"/>
      <c r="U150" s="57"/>
      <c r="V150" s="176" t="s">
        <v>768</v>
      </c>
      <c r="W150" s="177"/>
      <c r="X150" s="177"/>
      <c r="Y150" s="177"/>
      <c r="Z150" s="177"/>
      <c r="AA150" s="177"/>
      <c r="AB150" s="177"/>
      <c r="AC150" s="177"/>
      <c r="AD150" s="177"/>
      <c r="AE150" s="178"/>
      <c r="AF150" s="179">
        <v>9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9</v>
      </c>
      <c r="AQ150" s="179"/>
      <c r="AR150" s="179"/>
      <c r="AS150" s="179"/>
      <c r="AT150" s="179"/>
      <c r="AU150" s="179">
        <v>9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9</v>
      </c>
      <c r="BF150" s="179"/>
      <c r="BG150" s="179"/>
      <c r="BH150" s="179"/>
      <c r="BI150" s="179"/>
    </row>
    <row r="151" spans="1:61" s="136" customFormat="1" ht="60" customHeight="1">
      <c r="A151" s="156">
        <v>2</v>
      </c>
      <c r="B151" s="157"/>
      <c r="C151" s="157"/>
      <c r="D151" s="176" t="s">
        <v>769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379</v>
      </c>
      <c r="R151" s="57"/>
      <c r="S151" s="57"/>
      <c r="T151" s="57"/>
      <c r="U151" s="57"/>
      <c r="V151" s="176" t="s">
        <v>768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20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20</v>
      </c>
      <c r="AQ151" s="179"/>
      <c r="AR151" s="179"/>
      <c r="AS151" s="179"/>
      <c r="AT151" s="179"/>
      <c r="AU151" s="179">
        <v>20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20</v>
      </c>
      <c r="BF151" s="179"/>
      <c r="BG151" s="179"/>
      <c r="BH151" s="179"/>
      <c r="BI151" s="179"/>
    </row>
    <row r="152" spans="1:61" s="136" customFormat="1" ht="30" customHeight="1">
      <c r="A152" s="156">
        <v>3</v>
      </c>
      <c r="B152" s="157"/>
      <c r="C152" s="157"/>
      <c r="D152" s="176" t="s">
        <v>770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361</v>
      </c>
      <c r="R152" s="57"/>
      <c r="S152" s="57"/>
      <c r="T152" s="57"/>
      <c r="U152" s="57"/>
      <c r="V152" s="176" t="s">
        <v>380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10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10</v>
      </c>
      <c r="AQ152" s="179"/>
      <c r="AR152" s="179"/>
      <c r="AS152" s="179"/>
      <c r="AT152" s="179"/>
      <c r="AU152" s="179">
        <v>10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10</v>
      </c>
      <c r="BF152" s="179"/>
      <c r="BG152" s="179"/>
      <c r="BH152" s="179"/>
      <c r="BI152" s="179"/>
    </row>
    <row r="153" spans="1:61" s="136" customFormat="1" ht="30" customHeight="1">
      <c r="A153" s="156">
        <v>4</v>
      </c>
      <c r="B153" s="157"/>
      <c r="C153" s="157"/>
      <c r="D153" s="176" t="s">
        <v>771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361</v>
      </c>
      <c r="R153" s="57"/>
      <c r="S153" s="57"/>
      <c r="T153" s="57"/>
      <c r="U153" s="57"/>
      <c r="V153" s="176" t="s">
        <v>768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6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6</v>
      </c>
      <c r="AQ153" s="179"/>
      <c r="AR153" s="179"/>
      <c r="AS153" s="179"/>
      <c r="AT153" s="179"/>
      <c r="AU153" s="179">
        <v>6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6</v>
      </c>
      <c r="BF153" s="179"/>
      <c r="BG153" s="179"/>
      <c r="BH153" s="179"/>
      <c r="BI153" s="179"/>
    </row>
    <row r="154" spans="1:61" s="9" customFormat="1" ht="14.25">
      <c r="A154" s="118">
        <v>0</v>
      </c>
      <c r="B154" s="116"/>
      <c r="C154" s="116"/>
      <c r="D154" s="173" t="s">
        <v>381</v>
      </c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9"/>
      <c r="Q154" s="171"/>
      <c r="R154" s="171"/>
      <c r="S154" s="171"/>
      <c r="T154" s="171"/>
      <c r="U154" s="171"/>
      <c r="V154" s="173"/>
      <c r="W154" s="138"/>
      <c r="X154" s="138"/>
      <c r="Y154" s="138"/>
      <c r="Z154" s="138"/>
      <c r="AA154" s="138"/>
      <c r="AB154" s="138"/>
      <c r="AC154" s="138"/>
      <c r="AD154" s="138"/>
      <c r="AE154" s="139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</row>
    <row r="155" spans="1:61" s="136" customFormat="1" ht="57" customHeight="1">
      <c r="A155" s="156">
        <v>1</v>
      </c>
      <c r="B155" s="157"/>
      <c r="C155" s="157"/>
      <c r="D155" s="176" t="s">
        <v>772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222</v>
      </c>
      <c r="R155" s="57"/>
      <c r="S155" s="57"/>
      <c r="T155" s="57"/>
      <c r="U155" s="57"/>
      <c r="V155" s="176" t="s">
        <v>383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9261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9261</v>
      </c>
      <c r="AQ155" s="179"/>
      <c r="AR155" s="179"/>
      <c r="AS155" s="179"/>
      <c r="AT155" s="179"/>
      <c r="AU155" s="179">
        <v>9447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9447</v>
      </c>
      <c r="BF155" s="179"/>
      <c r="BG155" s="179"/>
      <c r="BH155" s="179"/>
      <c r="BI155" s="179"/>
    </row>
    <row r="156" spans="1:61" s="136" customFormat="1" ht="30" customHeight="1">
      <c r="A156" s="156">
        <v>2</v>
      </c>
      <c r="B156" s="157"/>
      <c r="C156" s="157"/>
      <c r="D156" s="176" t="s">
        <v>773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176" t="s">
        <v>383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1010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1010</v>
      </c>
      <c r="AQ156" s="179"/>
      <c r="AR156" s="179"/>
      <c r="AS156" s="179"/>
      <c r="AT156" s="179"/>
      <c r="AU156" s="179">
        <v>1031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1031</v>
      </c>
      <c r="BF156" s="179"/>
      <c r="BG156" s="179"/>
      <c r="BH156" s="179"/>
      <c r="BI156" s="179"/>
    </row>
    <row r="157" spans="1:61" s="136" customFormat="1" ht="30" customHeight="1">
      <c r="A157" s="156">
        <v>3</v>
      </c>
      <c r="B157" s="157"/>
      <c r="C157" s="157"/>
      <c r="D157" s="176" t="s">
        <v>774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222</v>
      </c>
      <c r="R157" s="57"/>
      <c r="S157" s="57"/>
      <c r="T157" s="57"/>
      <c r="U157" s="57"/>
      <c r="V157" s="176" t="s">
        <v>383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4040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4040</v>
      </c>
      <c r="AQ157" s="179"/>
      <c r="AR157" s="179"/>
      <c r="AS157" s="179"/>
      <c r="AT157" s="179"/>
      <c r="AU157" s="179">
        <v>4121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4121</v>
      </c>
      <c r="BF157" s="179"/>
      <c r="BG157" s="179"/>
      <c r="BH157" s="179"/>
      <c r="BI157" s="179"/>
    </row>
    <row r="158" spans="1:61" s="136" customFormat="1" ht="30" customHeight="1">
      <c r="A158" s="156">
        <v>4</v>
      </c>
      <c r="B158" s="157"/>
      <c r="C158" s="157"/>
      <c r="D158" s="176" t="s">
        <v>775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222</v>
      </c>
      <c r="R158" s="57"/>
      <c r="S158" s="57"/>
      <c r="T158" s="57"/>
      <c r="U158" s="57"/>
      <c r="V158" s="176" t="s">
        <v>383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2525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2525</v>
      </c>
      <c r="AQ158" s="179"/>
      <c r="AR158" s="179"/>
      <c r="AS158" s="179"/>
      <c r="AT158" s="179"/>
      <c r="AU158" s="179">
        <v>2577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2577</v>
      </c>
      <c r="BF158" s="179"/>
      <c r="BG158" s="179"/>
      <c r="BH158" s="179"/>
      <c r="BI158" s="179"/>
    </row>
    <row r="159" spans="1:61" s="9" customFormat="1" ht="14.25">
      <c r="A159" s="118">
        <v>0</v>
      </c>
      <c r="B159" s="116"/>
      <c r="C159" s="116"/>
      <c r="D159" s="173" t="s">
        <v>389</v>
      </c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71"/>
      <c r="R159" s="171"/>
      <c r="S159" s="171"/>
      <c r="T159" s="171"/>
      <c r="U159" s="171"/>
      <c r="V159" s="173"/>
      <c r="W159" s="138"/>
      <c r="X159" s="138"/>
      <c r="Y159" s="138"/>
      <c r="Z159" s="138"/>
      <c r="AA159" s="138"/>
      <c r="AB159" s="138"/>
      <c r="AC159" s="138"/>
      <c r="AD159" s="138"/>
      <c r="AE159" s="139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</row>
    <row r="160" spans="1:61" s="136" customFormat="1" ht="42.75" customHeight="1">
      <c r="A160" s="156">
        <v>1</v>
      </c>
      <c r="B160" s="157"/>
      <c r="C160" s="157"/>
      <c r="D160" s="176" t="s">
        <v>776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391</v>
      </c>
      <c r="R160" s="57"/>
      <c r="S160" s="57"/>
      <c r="T160" s="57"/>
      <c r="U160" s="57"/>
      <c r="V160" s="176" t="s">
        <v>383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100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100</v>
      </c>
      <c r="AQ160" s="179"/>
      <c r="AR160" s="179"/>
      <c r="AS160" s="179"/>
      <c r="AT160" s="179"/>
      <c r="AU160" s="179">
        <v>100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100</v>
      </c>
      <c r="BF160" s="179"/>
      <c r="BG160" s="179"/>
      <c r="BH160" s="179"/>
      <c r="BI160" s="179"/>
    </row>
    <row r="161" spans="1:79" s="136" customFormat="1" ht="30" customHeight="1">
      <c r="A161" s="156">
        <v>2</v>
      </c>
      <c r="B161" s="157"/>
      <c r="C161" s="157"/>
      <c r="D161" s="176" t="s">
        <v>777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391</v>
      </c>
      <c r="R161" s="57"/>
      <c r="S161" s="57"/>
      <c r="T161" s="57"/>
      <c r="U161" s="57"/>
      <c r="V161" s="176" t="s">
        <v>383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100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100</v>
      </c>
      <c r="AQ161" s="179"/>
      <c r="AR161" s="179"/>
      <c r="AS161" s="179"/>
      <c r="AT161" s="179"/>
      <c r="AU161" s="179">
        <v>100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100</v>
      </c>
      <c r="BF161" s="179"/>
      <c r="BG161" s="179"/>
      <c r="BH161" s="179"/>
      <c r="BI161" s="179"/>
    </row>
    <row r="162" spans="1:79" s="136" customFormat="1" ht="30" customHeight="1">
      <c r="A162" s="156">
        <v>3</v>
      </c>
      <c r="B162" s="157"/>
      <c r="C162" s="157"/>
      <c r="D162" s="176" t="s">
        <v>778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391</v>
      </c>
      <c r="R162" s="57"/>
      <c r="S162" s="57"/>
      <c r="T162" s="57"/>
      <c r="U162" s="57"/>
      <c r="V162" s="176" t="s">
        <v>383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100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100</v>
      </c>
      <c r="AQ162" s="179"/>
      <c r="AR162" s="179"/>
      <c r="AS162" s="179"/>
      <c r="AT162" s="179"/>
      <c r="AU162" s="179">
        <v>100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100</v>
      </c>
      <c r="BF162" s="179"/>
      <c r="BG162" s="179"/>
      <c r="BH162" s="179"/>
      <c r="BI162" s="179"/>
    </row>
    <row r="163" spans="1:79" s="136" customFormat="1" ht="30" customHeight="1">
      <c r="A163" s="156">
        <v>4</v>
      </c>
      <c r="B163" s="157"/>
      <c r="C163" s="157"/>
      <c r="D163" s="176" t="s">
        <v>779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391</v>
      </c>
      <c r="R163" s="57"/>
      <c r="S163" s="57"/>
      <c r="T163" s="57"/>
      <c r="U163" s="57"/>
      <c r="V163" s="176" t="s">
        <v>383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100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100</v>
      </c>
      <c r="AQ163" s="179"/>
      <c r="AR163" s="179"/>
      <c r="AS163" s="179"/>
      <c r="AT163" s="179"/>
      <c r="AU163" s="179">
        <v>100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100</v>
      </c>
      <c r="BF163" s="179"/>
      <c r="BG163" s="179"/>
      <c r="BH163" s="179"/>
      <c r="BI163" s="179"/>
    </row>
    <row r="164" spans="1:79" s="136" customFormat="1" ht="30" customHeight="1">
      <c r="A164" s="156">
        <v>5</v>
      </c>
      <c r="B164" s="157"/>
      <c r="C164" s="157"/>
      <c r="D164" s="176" t="s">
        <v>393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391</v>
      </c>
      <c r="R164" s="57"/>
      <c r="S164" s="57"/>
      <c r="T164" s="57"/>
      <c r="U164" s="57"/>
      <c r="V164" s="176" t="s">
        <v>383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0</v>
      </c>
      <c r="BF164" s="179"/>
      <c r="BG164" s="179"/>
      <c r="BH164" s="179"/>
      <c r="BI164" s="179"/>
    </row>
    <row r="166" spans="1:79" ht="14.25" customHeight="1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326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2.95" customHeight="1">
      <c r="A168" s="86" t="s">
        <v>20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8"/>
      <c r="U168" s="57" t="s">
        <v>327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328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329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330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332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1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>
      <c r="A172" s="118" t="s">
        <v>179</v>
      </c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7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CA172" s="9" t="s">
        <v>50</v>
      </c>
    </row>
    <row r="173" spans="1:79" s="136" customFormat="1" ht="38.25" customHeight="1">
      <c r="A173" s="130" t="s">
        <v>405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2"/>
      <c r="U173" s="181" t="s">
        <v>336</v>
      </c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 t="s">
        <v>336</v>
      </c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 t="s">
        <v>336</v>
      </c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 t="s">
        <v>336</v>
      </c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 t="s">
        <v>336</v>
      </c>
      <c r="BJ173" s="181"/>
      <c r="BK173" s="181"/>
      <c r="BL173" s="181"/>
      <c r="BM173" s="181"/>
      <c r="BN173" s="181"/>
      <c r="BO173" s="181"/>
      <c r="BP173" s="181"/>
      <c r="BQ173" s="181"/>
      <c r="BR173" s="181"/>
    </row>
    <row r="176" spans="1:79" ht="14.25" customHeight="1">
      <c r="A176" s="67" t="s">
        <v>156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86" t="s">
        <v>7</v>
      </c>
      <c r="B177" s="87"/>
      <c r="C177" s="87"/>
      <c r="D177" s="86" t="s">
        <v>11</v>
      </c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8"/>
      <c r="W177" s="57" t="s">
        <v>327</v>
      </c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 t="s">
        <v>415</v>
      </c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 t="s">
        <v>426</v>
      </c>
      <c r="AV177" s="57"/>
      <c r="AW177" s="57"/>
      <c r="AX177" s="57"/>
      <c r="AY177" s="57"/>
      <c r="AZ177" s="57"/>
      <c r="BA177" s="57" t="s">
        <v>431</v>
      </c>
      <c r="BB177" s="57"/>
      <c r="BC177" s="57"/>
      <c r="BD177" s="57"/>
      <c r="BE177" s="57"/>
      <c r="BF177" s="57"/>
      <c r="BG177" s="57" t="s">
        <v>439</v>
      </c>
      <c r="BH177" s="57"/>
      <c r="BI177" s="57"/>
      <c r="BJ177" s="57"/>
      <c r="BK177" s="57"/>
      <c r="BL177" s="57"/>
    </row>
    <row r="178" spans="1:79" ht="15" customHeight="1">
      <c r="A178" s="103"/>
      <c r="B178" s="104"/>
      <c r="C178" s="104"/>
      <c r="D178" s="103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5"/>
      <c r="W178" s="57" t="s">
        <v>5</v>
      </c>
      <c r="X178" s="57"/>
      <c r="Y178" s="57"/>
      <c r="Z178" s="57"/>
      <c r="AA178" s="57"/>
      <c r="AB178" s="57"/>
      <c r="AC178" s="57" t="s">
        <v>4</v>
      </c>
      <c r="AD178" s="57"/>
      <c r="AE178" s="57"/>
      <c r="AF178" s="57"/>
      <c r="AG178" s="57"/>
      <c r="AH178" s="57"/>
      <c r="AI178" s="57" t="s">
        <v>5</v>
      </c>
      <c r="AJ178" s="57"/>
      <c r="AK178" s="57"/>
      <c r="AL178" s="57"/>
      <c r="AM178" s="57"/>
      <c r="AN178" s="57"/>
      <c r="AO178" s="57" t="s">
        <v>4</v>
      </c>
      <c r="AP178" s="57"/>
      <c r="AQ178" s="57"/>
      <c r="AR178" s="57"/>
      <c r="AS178" s="57"/>
      <c r="AT178" s="57"/>
      <c r="AU178" s="74" t="s">
        <v>5</v>
      </c>
      <c r="AV178" s="74"/>
      <c r="AW178" s="74"/>
      <c r="AX178" s="74" t="s">
        <v>4</v>
      </c>
      <c r="AY178" s="74"/>
      <c r="AZ178" s="74"/>
      <c r="BA178" s="74" t="s">
        <v>5</v>
      </c>
      <c r="BB178" s="74"/>
      <c r="BC178" s="74"/>
      <c r="BD178" s="74" t="s">
        <v>4</v>
      </c>
      <c r="BE178" s="74"/>
      <c r="BF178" s="74"/>
      <c r="BG178" s="74" t="s">
        <v>5</v>
      </c>
      <c r="BH178" s="74"/>
      <c r="BI178" s="74"/>
      <c r="BJ178" s="74" t="s">
        <v>4</v>
      </c>
      <c r="BK178" s="74"/>
      <c r="BL178" s="74"/>
    </row>
    <row r="179" spans="1:79" ht="57" customHeight="1">
      <c r="A179" s="89"/>
      <c r="B179" s="90"/>
      <c r="C179" s="90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1"/>
      <c r="W179" s="57" t="s">
        <v>13</v>
      </c>
      <c r="X179" s="57"/>
      <c r="Y179" s="57"/>
      <c r="Z179" s="57" t="s">
        <v>12</v>
      </c>
      <c r="AA179" s="57"/>
      <c r="AB179" s="57"/>
      <c r="AC179" s="57" t="s">
        <v>13</v>
      </c>
      <c r="AD179" s="57"/>
      <c r="AE179" s="57"/>
      <c r="AF179" s="57" t="s">
        <v>12</v>
      </c>
      <c r="AG179" s="57"/>
      <c r="AH179" s="57"/>
      <c r="AI179" s="57" t="s">
        <v>13</v>
      </c>
      <c r="AJ179" s="57"/>
      <c r="AK179" s="57"/>
      <c r="AL179" s="57" t="s">
        <v>12</v>
      </c>
      <c r="AM179" s="57"/>
      <c r="AN179" s="57"/>
      <c r="AO179" s="57" t="s">
        <v>13</v>
      </c>
      <c r="AP179" s="57"/>
      <c r="AQ179" s="57"/>
      <c r="AR179" s="57" t="s">
        <v>12</v>
      </c>
      <c r="AS179" s="57"/>
      <c r="AT179" s="57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1:79" ht="15" customHeight="1">
      <c r="A180" s="51">
        <v>1</v>
      </c>
      <c r="B180" s="52"/>
      <c r="C180" s="52"/>
      <c r="D180" s="51">
        <v>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3"/>
      <c r="W180" s="57">
        <v>3</v>
      </c>
      <c r="X180" s="57"/>
      <c r="Y180" s="57"/>
      <c r="Z180" s="57">
        <v>4</v>
      </c>
      <c r="AA180" s="57"/>
      <c r="AB180" s="57"/>
      <c r="AC180" s="57">
        <v>5</v>
      </c>
      <c r="AD180" s="57"/>
      <c r="AE180" s="57"/>
      <c r="AF180" s="57">
        <v>6</v>
      </c>
      <c r="AG180" s="57"/>
      <c r="AH180" s="57"/>
      <c r="AI180" s="57">
        <v>7</v>
      </c>
      <c r="AJ180" s="57"/>
      <c r="AK180" s="57"/>
      <c r="AL180" s="57">
        <v>8</v>
      </c>
      <c r="AM180" s="57"/>
      <c r="AN180" s="57"/>
      <c r="AO180" s="57">
        <v>9</v>
      </c>
      <c r="AP180" s="57"/>
      <c r="AQ180" s="57"/>
      <c r="AR180" s="57">
        <v>10</v>
      </c>
      <c r="AS180" s="57"/>
      <c r="AT180" s="57"/>
      <c r="AU180" s="57">
        <v>11</v>
      </c>
      <c r="AV180" s="57"/>
      <c r="AW180" s="57"/>
      <c r="AX180" s="57">
        <v>12</v>
      </c>
      <c r="AY180" s="57"/>
      <c r="AZ180" s="57"/>
      <c r="BA180" s="57">
        <v>13</v>
      </c>
      <c r="BB180" s="57"/>
      <c r="BC180" s="57"/>
      <c r="BD180" s="57">
        <v>14</v>
      </c>
      <c r="BE180" s="57"/>
      <c r="BF180" s="57"/>
      <c r="BG180" s="57">
        <v>15</v>
      </c>
      <c r="BH180" s="57"/>
      <c r="BI180" s="57"/>
      <c r="BJ180" s="57">
        <v>16</v>
      </c>
      <c r="BK180" s="57"/>
      <c r="BL180" s="57"/>
    </row>
    <row r="181" spans="1:79" s="2" customFormat="1" ht="12.75" hidden="1" customHeight="1">
      <c r="A181" s="54" t="s">
        <v>90</v>
      </c>
      <c r="B181" s="55"/>
      <c r="C181" s="55"/>
      <c r="D181" s="54" t="s">
        <v>78</v>
      </c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6"/>
      <c r="W181" s="60" t="s">
        <v>93</v>
      </c>
      <c r="X181" s="60"/>
      <c r="Y181" s="60"/>
      <c r="Z181" s="60" t="s">
        <v>94</v>
      </c>
      <c r="AA181" s="60"/>
      <c r="AB181" s="60"/>
      <c r="AC181" s="59" t="s">
        <v>95</v>
      </c>
      <c r="AD181" s="59"/>
      <c r="AE181" s="59"/>
      <c r="AF181" s="59" t="s">
        <v>96</v>
      </c>
      <c r="AG181" s="59"/>
      <c r="AH181" s="59"/>
      <c r="AI181" s="60" t="s">
        <v>97</v>
      </c>
      <c r="AJ181" s="60"/>
      <c r="AK181" s="60"/>
      <c r="AL181" s="60" t="s">
        <v>98</v>
      </c>
      <c r="AM181" s="60"/>
      <c r="AN181" s="60"/>
      <c r="AO181" s="59" t="s">
        <v>127</v>
      </c>
      <c r="AP181" s="59"/>
      <c r="AQ181" s="59"/>
      <c r="AR181" s="59" t="s">
        <v>99</v>
      </c>
      <c r="AS181" s="59"/>
      <c r="AT181" s="59"/>
      <c r="AU181" s="60" t="s">
        <v>133</v>
      </c>
      <c r="AV181" s="60"/>
      <c r="AW181" s="60"/>
      <c r="AX181" s="59" t="s">
        <v>134</v>
      </c>
      <c r="AY181" s="59"/>
      <c r="AZ181" s="59"/>
      <c r="BA181" s="60" t="s">
        <v>135</v>
      </c>
      <c r="BB181" s="60"/>
      <c r="BC181" s="60"/>
      <c r="BD181" s="59" t="s">
        <v>136</v>
      </c>
      <c r="BE181" s="59"/>
      <c r="BF181" s="59"/>
      <c r="BG181" s="60" t="s">
        <v>137</v>
      </c>
      <c r="BH181" s="60"/>
      <c r="BI181" s="60"/>
      <c r="BJ181" s="59" t="s">
        <v>138</v>
      </c>
      <c r="BK181" s="59"/>
      <c r="BL181" s="59"/>
      <c r="CA181" s="2" t="s">
        <v>126</v>
      </c>
    </row>
    <row r="182" spans="1:79" s="9" customFormat="1" ht="12.75" customHeight="1">
      <c r="A182" s="118">
        <v>1</v>
      </c>
      <c r="B182" s="116"/>
      <c r="C182" s="116"/>
      <c r="D182" s="137" t="s">
        <v>408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9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CA182" s="9" t="s">
        <v>51</v>
      </c>
    </row>
    <row r="183" spans="1:79" s="136" customFormat="1" ht="25.5" customHeight="1">
      <c r="A183" s="156">
        <v>2</v>
      </c>
      <c r="B183" s="157"/>
      <c r="C183" s="157"/>
      <c r="D183" s="130" t="s">
        <v>409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2"/>
      <c r="W183" s="179" t="s">
        <v>336</v>
      </c>
      <c r="X183" s="179"/>
      <c r="Y183" s="179"/>
      <c r="Z183" s="179" t="s">
        <v>336</v>
      </c>
      <c r="AA183" s="179"/>
      <c r="AB183" s="179"/>
      <c r="AC183" s="179"/>
      <c r="AD183" s="179"/>
      <c r="AE183" s="179"/>
      <c r="AF183" s="179"/>
      <c r="AG183" s="179"/>
      <c r="AH183" s="179"/>
      <c r="AI183" s="179" t="s">
        <v>336</v>
      </c>
      <c r="AJ183" s="179"/>
      <c r="AK183" s="179"/>
      <c r="AL183" s="179" t="s">
        <v>336</v>
      </c>
      <c r="AM183" s="179"/>
      <c r="AN183" s="179"/>
      <c r="AO183" s="179"/>
      <c r="AP183" s="179"/>
      <c r="AQ183" s="179"/>
      <c r="AR183" s="179"/>
      <c r="AS183" s="179"/>
      <c r="AT183" s="179"/>
      <c r="AU183" s="179" t="s">
        <v>336</v>
      </c>
      <c r="AV183" s="179"/>
      <c r="AW183" s="179"/>
      <c r="AX183" s="179"/>
      <c r="AY183" s="179"/>
      <c r="AZ183" s="179"/>
      <c r="BA183" s="179" t="s">
        <v>336</v>
      </c>
      <c r="BB183" s="179"/>
      <c r="BC183" s="179"/>
      <c r="BD183" s="179"/>
      <c r="BE183" s="179"/>
      <c r="BF183" s="179"/>
      <c r="BG183" s="179" t="s">
        <v>336</v>
      </c>
      <c r="BH183" s="179"/>
      <c r="BI183" s="179"/>
      <c r="BJ183" s="179"/>
      <c r="BK183" s="179"/>
      <c r="BL183" s="179"/>
    </row>
    <row r="186" spans="1:79" ht="14.25" customHeight="1">
      <c r="A186" s="67" t="s">
        <v>185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4.25" customHeight="1">
      <c r="A187" s="67" t="s">
        <v>427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</row>
    <row r="188" spans="1:79" ht="15" customHeight="1">
      <c r="A188" s="62" t="s">
        <v>326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</row>
    <row r="189" spans="1:79" ht="15" customHeight="1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327</v>
      </c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51" t="s">
        <v>328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  <c r="BE189" s="51" t="s">
        <v>329</v>
      </c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3"/>
    </row>
    <row r="190" spans="1:79" ht="32.1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  <c r="BE190" s="57" t="s">
        <v>5</v>
      </c>
      <c r="BF190" s="57"/>
      <c r="BG190" s="57"/>
      <c r="BH190" s="57"/>
      <c r="BI190" s="57"/>
      <c r="BJ190" s="57" t="s">
        <v>4</v>
      </c>
      <c r="BK190" s="57"/>
      <c r="BL190" s="57"/>
      <c r="BM190" s="57"/>
      <c r="BN190" s="57"/>
      <c r="BO190" s="57" t="s">
        <v>158</v>
      </c>
      <c r="BP190" s="57"/>
      <c r="BQ190" s="57"/>
      <c r="BR190" s="57"/>
      <c r="BS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  <c r="BE191" s="57">
        <v>10</v>
      </c>
      <c r="BF191" s="57"/>
      <c r="BG191" s="57"/>
      <c r="BH191" s="57"/>
      <c r="BI191" s="57"/>
      <c r="BJ191" s="57">
        <v>11</v>
      </c>
      <c r="BK191" s="57"/>
      <c r="BL191" s="57"/>
      <c r="BM191" s="57"/>
      <c r="BN191" s="57"/>
      <c r="BO191" s="57">
        <v>12</v>
      </c>
      <c r="BP191" s="57"/>
      <c r="BQ191" s="57"/>
      <c r="BR191" s="57"/>
      <c r="BS191" s="57"/>
    </row>
    <row r="192" spans="1:79" s="2" customFormat="1" ht="15" hidden="1" customHeight="1">
      <c r="A192" s="60" t="s">
        <v>90</v>
      </c>
      <c r="B192" s="60"/>
      <c r="C192" s="60"/>
      <c r="D192" s="60"/>
      <c r="E192" s="60"/>
      <c r="F192" s="60"/>
      <c r="G192" s="99" t="s">
        <v>78</v>
      </c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 t="s">
        <v>100</v>
      </c>
      <c r="U192" s="99"/>
      <c r="V192" s="99"/>
      <c r="W192" s="99"/>
      <c r="X192" s="99"/>
      <c r="Y192" s="99"/>
      <c r="Z192" s="99"/>
      <c r="AA192" s="59" t="s">
        <v>86</v>
      </c>
      <c r="AB192" s="59"/>
      <c r="AC192" s="59"/>
      <c r="AD192" s="59"/>
      <c r="AE192" s="59"/>
      <c r="AF192" s="59" t="s">
        <v>87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88</v>
      </c>
      <c r="AQ192" s="59"/>
      <c r="AR192" s="59"/>
      <c r="AS192" s="59"/>
      <c r="AT192" s="59"/>
      <c r="AU192" s="59" t="s">
        <v>89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BE192" s="59" t="s">
        <v>79</v>
      </c>
      <c r="BF192" s="59"/>
      <c r="BG192" s="59"/>
      <c r="BH192" s="59"/>
      <c r="BI192" s="59"/>
      <c r="BJ192" s="59" t="s">
        <v>80</v>
      </c>
      <c r="BK192" s="59"/>
      <c r="BL192" s="59"/>
      <c r="BM192" s="59"/>
      <c r="BN192" s="59"/>
      <c r="BO192" s="69" t="s">
        <v>153</v>
      </c>
      <c r="BP192" s="69"/>
      <c r="BQ192" s="69"/>
      <c r="BR192" s="69"/>
      <c r="BS192" s="69"/>
      <c r="CA192" s="2" t="s">
        <v>52</v>
      </c>
    </row>
    <row r="193" spans="1:79" s="9" customFormat="1" ht="12.75" customHeight="1">
      <c r="A193" s="119"/>
      <c r="B193" s="119"/>
      <c r="C193" s="119"/>
      <c r="D193" s="119"/>
      <c r="E193" s="119"/>
      <c r="F193" s="119"/>
      <c r="G193" s="182" t="s">
        <v>179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3"/>
      <c r="U193" s="183"/>
      <c r="V193" s="183"/>
      <c r="W193" s="183"/>
      <c r="X193" s="183"/>
      <c r="Y193" s="183"/>
      <c r="Z193" s="183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>
        <f>IF(ISNUMBER(AA193),AA193,0)+IF(ISNUMBER(AF193),AF193,0)</f>
        <v>0</v>
      </c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>
        <f>IF(ISNUMBER(AP193),AP193,0)+IF(ISNUMBER(AU193),AU193,0)</f>
        <v>0</v>
      </c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>
        <f>IF(ISNUMBER(BE193),BE193,0)+IF(ISNUMBER(BJ193),BJ193,0)</f>
        <v>0</v>
      </c>
      <c r="BP193" s="180"/>
      <c r="BQ193" s="180"/>
      <c r="BR193" s="180"/>
      <c r="BS193" s="180"/>
      <c r="CA193" s="9" t="s">
        <v>53</v>
      </c>
    </row>
    <row r="195" spans="1:79" ht="13.5" customHeight="1">
      <c r="A195" s="67" t="s">
        <v>440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78" t="s">
        <v>326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</row>
    <row r="197" spans="1:79" ht="15" customHeight="1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330</v>
      </c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2"/>
      <c r="AP197" s="51" t="s">
        <v>332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</row>
    <row r="198" spans="1:79" ht="32.1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</row>
    <row r="199" spans="1:79" ht="15" customHeight="1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</row>
    <row r="200" spans="1:79" s="2" customFormat="1" ht="12" hidden="1" customHeight="1">
      <c r="A200" s="60" t="s">
        <v>90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 t="s">
        <v>100</v>
      </c>
      <c r="U200" s="99"/>
      <c r="V200" s="99"/>
      <c r="W200" s="99"/>
      <c r="X200" s="99"/>
      <c r="Y200" s="99"/>
      <c r="Z200" s="99"/>
      <c r="AA200" s="59" t="s">
        <v>81</v>
      </c>
      <c r="AB200" s="59"/>
      <c r="AC200" s="59"/>
      <c r="AD200" s="59"/>
      <c r="AE200" s="59"/>
      <c r="AF200" s="59" t="s">
        <v>82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83</v>
      </c>
      <c r="AQ200" s="59"/>
      <c r="AR200" s="59"/>
      <c r="AS200" s="59"/>
      <c r="AT200" s="59"/>
      <c r="AU200" s="59" t="s">
        <v>84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CA200" s="2" t="s">
        <v>54</v>
      </c>
    </row>
    <row r="201" spans="1:79" s="9" customFormat="1">
      <c r="A201" s="119"/>
      <c r="B201" s="119"/>
      <c r="C201" s="119"/>
      <c r="D201" s="119"/>
      <c r="E201" s="119"/>
      <c r="F201" s="119"/>
      <c r="G201" s="182" t="s">
        <v>179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3"/>
      <c r="U201" s="183"/>
      <c r="V201" s="183"/>
      <c r="W201" s="183"/>
      <c r="X201" s="183"/>
      <c r="Y201" s="183"/>
      <c r="Z201" s="183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>
        <f>IF(ISNUMBER(AA201),AA201,0)+IF(ISNUMBER(AF201),AF201,0)</f>
        <v>0</v>
      </c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>
        <f>IF(ISNUMBER(AP201),AP201,0)+IF(ISNUMBER(AU201),AU201,0)</f>
        <v>0</v>
      </c>
      <c r="BA201" s="180"/>
      <c r="BB201" s="180"/>
      <c r="BC201" s="180"/>
      <c r="BD201" s="180"/>
      <c r="CA201" s="9" t="s">
        <v>55</v>
      </c>
    </row>
    <row r="204" spans="1:79" ht="14.25" customHeight="1">
      <c r="A204" s="67" t="s">
        <v>441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>
      <c r="A205" s="78" t="s">
        <v>326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</row>
    <row r="206" spans="1:79" ht="23.1" customHeight="1">
      <c r="A206" s="57" t="s">
        <v>159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86" t="s">
        <v>160</v>
      </c>
      <c r="O206" s="87"/>
      <c r="P206" s="87"/>
      <c r="Q206" s="87"/>
      <c r="R206" s="87"/>
      <c r="S206" s="87"/>
      <c r="T206" s="87"/>
      <c r="U206" s="88"/>
      <c r="V206" s="86" t="s">
        <v>161</v>
      </c>
      <c r="W206" s="87"/>
      <c r="X206" s="87"/>
      <c r="Y206" s="87"/>
      <c r="Z206" s="88"/>
      <c r="AA206" s="57" t="s">
        <v>327</v>
      </c>
      <c r="AB206" s="57"/>
      <c r="AC206" s="57"/>
      <c r="AD206" s="57"/>
      <c r="AE206" s="57"/>
      <c r="AF206" s="57"/>
      <c r="AG206" s="57"/>
      <c r="AH206" s="57"/>
      <c r="AI206" s="57"/>
      <c r="AJ206" s="57" t="s">
        <v>328</v>
      </c>
      <c r="AK206" s="57"/>
      <c r="AL206" s="57"/>
      <c r="AM206" s="57"/>
      <c r="AN206" s="57"/>
      <c r="AO206" s="57"/>
      <c r="AP206" s="57"/>
      <c r="AQ206" s="57"/>
      <c r="AR206" s="57"/>
      <c r="AS206" s="57" t="s">
        <v>329</v>
      </c>
      <c r="AT206" s="57"/>
      <c r="AU206" s="57"/>
      <c r="AV206" s="57"/>
      <c r="AW206" s="57"/>
      <c r="AX206" s="57"/>
      <c r="AY206" s="57"/>
      <c r="AZ206" s="57"/>
      <c r="BA206" s="57"/>
      <c r="BB206" s="57" t="s">
        <v>330</v>
      </c>
      <c r="BC206" s="57"/>
      <c r="BD206" s="57"/>
      <c r="BE206" s="57"/>
      <c r="BF206" s="57"/>
      <c r="BG206" s="57"/>
      <c r="BH206" s="57"/>
      <c r="BI206" s="57"/>
      <c r="BJ206" s="57"/>
      <c r="BK206" s="57" t="s">
        <v>332</v>
      </c>
      <c r="BL206" s="57"/>
      <c r="BM206" s="57"/>
      <c r="BN206" s="57"/>
      <c r="BO206" s="57"/>
      <c r="BP206" s="57"/>
      <c r="BQ206" s="57"/>
      <c r="BR206" s="57"/>
      <c r="BS206" s="57"/>
    </row>
    <row r="207" spans="1:79" ht="95.2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89"/>
      <c r="O207" s="90"/>
      <c r="P207" s="90"/>
      <c r="Q207" s="90"/>
      <c r="R207" s="90"/>
      <c r="S207" s="90"/>
      <c r="T207" s="90"/>
      <c r="U207" s="91"/>
      <c r="V207" s="89"/>
      <c r="W207" s="90"/>
      <c r="X207" s="90"/>
      <c r="Y207" s="90"/>
      <c r="Z207" s="91"/>
      <c r="AA207" s="74" t="s">
        <v>164</v>
      </c>
      <c r="AB207" s="74"/>
      <c r="AC207" s="74"/>
      <c r="AD207" s="74"/>
      <c r="AE207" s="74"/>
      <c r="AF207" s="74" t="s">
        <v>165</v>
      </c>
      <c r="AG207" s="74"/>
      <c r="AH207" s="74"/>
      <c r="AI207" s="74"/>
      <c r="AJ207" s="74" t="s">
        <v>164</v>
      </c>
      <c r="AK207" s="74"/>
      <c r="AL207" s="74"/>
      <c r="AM207" s="74"/>
      <c r="AN207" s="74"/>
      <c r="AO207" s="74" t="s">
        <v>165</v>
      </c>
      <c r="AP207" s="74"/>
      <c r="AQ207" s="74"/>
      <c r="AR207" s="74"/>
      <c r="AS207" s="74" t="s">
        <v>164</v>
      </c>
      <c r="AT207" s="74"/>
      <c r="AU207" s="74"/>
      <c r="AV207" s="74"/>
      <c r="AW207" s="74"/>
      <c r="AX207" s="74" t="s">
        <v>165</v>
      </c>
      <c r="AY207" s="74"/>
      <c r="AZ207" s="74"/>
      <c r="BA207" s="74"/>
      <c r="BB207" s="74" t="s">
        <v>164</v>
      </c>
      <c r="BC207" s="74"/>
      <c r="BD207" s="74"/>
      <c r="BE207" s="74"/>
      <c r="BF207" s="74"/>
      <c r="BG207" s="74" t="s">
        <v>165</v>
      </c>
      <c r="BH207" s="74"/>
      <c r="BI207" s="74"/>
      <c r="BJ207" s="74"/>
      <c r="BK207" s="74" t="s">
        <v>164</v>
      </c>
      <c r="BL207" s="74"/>
      <c r="BM207" s="74"/>
      <c r="BN207" s="74"/>
      <c r="BO207" s="74"/>
      <c r="BP207" s="74" t="s">
        <v>165</v>
      </c>
      <c r="BQ207" s="74"/>
      <c r="BR207" s="74"/>
      <c r="BS207" s="74"/>
    </row>
    <row r="208" spans="1:79" ht="15" customHeight="1">
      <c r="A208" s="57">
        <v>1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1">
        <v>2</v>
      </c>
      <c r="O208" s="52"/>
      <c r="P208" s="52"/>
      <c r="Q208" s="52"/>
      <c r="R208" s="52"/>
      <c r="S208" s="52"/>
      <c r="T208" s="52"/>
      <c r="U208" s="53"/>
      <c r="V208" s="57">
        <v>3</v>
      </c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>
        <v>6</v>
      </c>
      <c r="AK208" s="57"/>
      <c r="AL208" s="57"/>
      <c r="AM208" s="57"/>
      <c r="AN208" s="57"/>
      <c r="AO208" s="57">
        <v>7</v>
      </c>
      <c r="AP208" s="57"/>
      <c r="AQ208" s="57"/>
      <c r="AR208" s="57"/>
      <c r="AS208" s="57">
        <v>8</v>
      </c>
      <c r="AT208" s="57"/>
      <c r="AU208" s="57"/>
      <c r="AV208" s="57"/>
      <c r="AW208" s="57"/>
      <c r="AX208" s="57">
        <v>9</v>
      </c>
      <c r="AY208" s="57"/>
      <c r="AZ208" s="57"/>
      <c r="BA208" s="57"/>
      <c r="BB208" s="57">
        <v>10</v>
      </c>
      <c r="BC208" s="57"/>
      <c r="BD208" s="57"/>
      <c r="BE208" s="57"/>
      <c r="BF208" s="57"/>
      <c r="BG208" s="57">
        <v>11</v>
      </c>
      <c r="BH208" s="57"/>
      <c r="BI208" s="57"/>
      <c r="BJ208" s="57"/>
      <c r="BK208" s="57">
        <v>12</v>
      </c>
      <c r="BL208" s="57"/>
      <c r="BM208" s="57"/>
      <c r="BN208" s="57"/>
      <c r="BO208" s="57"/>
      <c r="BP208" s="57">
        <v>13</v>
      </c>
      <c r="BQ208" s="57"/>
      <c r="BR208" s="57"/>
      <c r="BS208" s="57"/>
    </row>
    <row r="209" spans="1:79" s="2" customFormat="1" ht="12" hidden="1" customHeight="1">
      <c r="A209" s="99" t="s">
        <v>177</v>
      </c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60" t="s">
        <v>162</v>
      </c>
      <c r="O209" s="60"/>
      <c r="P209" s="60"/>
      <c r="Q209" s="60"/>
      <c r="R209" s="60"/>
      <c r="S209" s="60"/>
      <c r="T209" s="60"/>
      <c r="U209" s="60"/>
      <c r="V209" s="60" t="s">
        <v>163</v>
      </c>
      <c r="W209" s="60"/>
      <c r="X209" s="60"/>
      <c r="Y209" s="60"/>
      <c r="Z209" s="60"/>
      <c r="AA209" s="59" t="s">
        <v>86</v>
      </c>
      <c r="AB209" s="59"/>
      <c r="AC209" s="59"/>
      <c r="AD209" s="59"/>
      <c r="AE209" s="59"/>
      <c r="AF209" s="59" t="s">
        <v>87</v>
      </c>
      <c r="AG209" s="59"/>
      <c r="AH209" s="59"/>
      <c r="AI209" s="59"/>
      <c r="AJ209" s="59" t="s">
        <v>88</v>
      </c>
      <c r="AK209" s="59"/>
      <c r="AL209" s="59"/>
      <c r="AM209" s="59"/>
      <c r="AN209" s="59"/>
      <c r="AO209" s="59" t="s">
        <v>89</v>
      </c>
      <c r="AP209" s="59"/>
      <c r="AQ209" s="59"/>
      <c r="AR209" s="59"/>
      <c r="AS209" s="59" t="s">
        <v>79</v>
      </c>
      <c r="AT209" s="59"/>
      <c r="AU209" s="59"/>
      <c r="AV209" s="59"/>
      <c r="AW209" s="59"/>
      <c r="AX209" s="59" t="s">
        <v>80</v>
      </c>
      <c r="AY209" s="59"/>
      <c r="AZ209" s="59"/>
      <c r="BA209" s="59"/>
      <c r="BB209" s="59" t="s">
        <v>81</v>
      </c>
      <c r="BC209" s="59"/>
      <c r="BD209" s="59"/>
      <c r="BE209" s="59"/>
      <c r="BF209" s="59"/>
      <c r="BG209" s="59" t="s">
        <v>82</v>
      </c>
      <c r="BH209" s="59"/>
      <c r="BI209" s="59"/>
      <c r="BJ209" s="59"/>
      <c r="BK209" s="59" t="s">
        <v>83</v>
      </c>
      <c r="BL209" s="59"/>
      <c r="BM209" s="59"/>
      <c r="BN209" s="59"/>
      <c r="BO209" s="59"/>
      <c r="BP209" s="59" t="s">
        <v>84</v>
      </c>
      <c r="BQ209" s="59"/>
      <c r="BR209" s="59"/>
      <c r="BS209" s="59"/>
      <c r="CA209" s="2" t="s">
        <v>56</v>
      </c>
    </row>
    <row r="210" spans="1:79" s="9" customFormat="1" ht="12.75" customHeight="1">
      <c r="A210" s="182" t="s">
        <v>179</v>
      </c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18"/>
      <c r="O210" s="116"/>
      <c r="P210" s="116"/>
      <c r="Q210" s="116"/>
      <c r="R210" s="116"/>
      <c r="S210" s="116"/>
      <c r="T210" s="116"/>
      <c r="U210" s="117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5"/>
      <c r="BQ210" s="186"/>
      <c r="BR210" s="186"/>
      <c r="BS210" s="187"/>
      <c r="CA210" s="9" t="s">
        <v>57</v>
      </c>
    </row>
    <row r="213" spans="1:79" ht="35.25" customHeight="1">
      <c r="A213" s="67" t="s">
        <v>442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30" customHeight="1">
      <c r="A214" s="148" t="s">
        <v>467</v>
      </c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</row>
    <row r="215" spans="1:79" ht="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28.5" customHeight="1">
      <c r="A217" s="61" t="s">
        <v>428</v>
      </c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</row>
    <row r="218" spans="1:79" ht="14.25" customHeight="1">
      <c r="A218" s="67" t="s">
        <v>413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>
      <c r="A219" s="62" t="s">
        <v>326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</row>
    <row r="220" spans="1:79" ht="42.95" customHeight="1">
      <c r="A220" s="74" t="s">
        <v>166</v>
      </c>
      <c r="B220" s="74"/>
      <c r="C220" s="74"/>
      <c r="D220" s="74"/>
      <c r="E220" s="74"/>
      <c r="F220" s="74"/>
      <c r="G220" s="57" t="s">
        <v>20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 t="s">
        <v>16</v>
      </c>
      <c r="U220" s="57"/>
      <c r="V220" s="57"/>
      <c r="W220" s="57"/>
      <c r="X220" s="57"/>
      <c r="Y220" s="57"/>
      <c r="Z220" s="57" t="s">
        <v>15</v>
      </c>
      <c r="AA220" s="57"/>
      <c r="AB220" s="57"/>
      <c r="AC220" s="57"/>
      <c r="AD220" s="57"/>
      <c r="AE220" s="57" t="s">
        <v>167</v>
      </c>
      <c r="AF220" s="57"/>
      <c r="AG220" s="57"/>
      <c r="AH220" s="57"/>
      <c r="AI220" s="57"/>
      <c r="AJ220" s="57"/>
      <c r="AK220" s="57" t="s">
        <v>168</v>
      </c>
      <c r="AL220" s="57"/>
      <c r="AM220" s="57"/>
      <c r="AN220" s="57"/>
      <c r="AO220" s="57"/>
      <c r="AP220" s="57"/>
      <c r="AQ220" s="57" t="s">
        <v>169</v>
      </c>
      <c r="AR220" s="57"/>
      <c r="AS220" s="57"/>
      <c r="AT220" s="57"/>
      <c r="AU220" s="57"/>
      <c r="AV220" s="57"/>
      <c r="AW220" s="57" t="s">
        <v>120</v>
      </c>
      <c r="AX220" s="57"/>
      <c r="AY220" s="57"/>
      <c r="AZ220" s="57"/>
      <c r="BA220" s="57"/>
      <c r="BB220" s="57"/>
      <c r="BC220" s="57"/>
      <c r="BD220" s="57"/>
      <c r="BE220" s="57"/>
      <c r="BF220" s="57"/>
      <c r="BG220" s="57" t="s">
        <v>170</v>
      </c>
      <c r="BH220" s="57"/>
      <c r="BI220" s="57"/>
      <c r="BJ220" s="57"/>
      <c r="BK220" s="57"/>
      <c r="BL220" s="57"/>
    </row>
    <row r="221" spans="1:79" ht="39.950000000000003" customHeight="1">
      <c r="A221" s="74"/>
      <c r="B221" s="74"/>
      <c r="C221" s="74"/>
      <c r="D221" s="74"/>
      <c r="E221" s="74"/>
      <c r="F221" s="74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 t="s">
        <v>18</v>
      </c>
      <c r="AX221" s="57"/>
      <c r="AY221" s="57"/>
      <c r="AZ221" s="57"/>
      <c r="BA221" s="57"/>
      <c r="BB221" s="57" t="s">
        <v>17</v>
      </c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>
        <v>3</v>
      </c>
      <c r="U222" s="57"/>
      <c r="V222" s="57"/>
      <c r="W222" s="57"/>
      <c r="X222" s="57"/>
      <c r="Y222" s="57"/>
      <c r="Z222" s="57">
        <v>4</v>
      </c>
      <c r="AA222" s="57"/>
      <c r="AB222" s="57"/>
      <c r="AC222" s="57"/>
      <c r="AD222" s="57"/>
      <c r="AE222" s="57">
        <v>5</v>
      </c>
      <c r="AF222" s="57"/>
      <c r="AG222" s="57"/>
      <c r="AH222" s="57"/>
      <c r="AI222" s="57"/>
      <c r="AJ222" s="57"/>
      <c r="AK222" s="57">
        <v>6</v>
      </c>
      <c r="AL222" s="57"/>
      <c r="AM222" s="57"/>
      <c r="AN222" s="57"/>
      <c r="AO222" s="57"/>
      <c r="AP222" s="57"/>
      <c r="AQ222" s="57">
        <v>7</v>
      </c>
      <c r="AR222" s="57"/>
      <c r="AS222" s="57"/>
      <c r="AT222" s="57"/>
      <c r="AU222" s="57"/>
      <c r="AV222" s="57"/>
      <c r="AW222" s="57">
        <v>8</v>
      </c>
      <c r="AX222" s="57"/>
      <c r="AY222" s="57"/>
      <c r="AZ222" s="57"/>
      <c r="BA222" s="57"/>
      <c r="BB222" s="57">
        <v>9</v>
      </c>
      <c r="BC222" s="57"/>
      <c r="BD222" s="57"/>
      <c r="BE222" s="57"/>
      <c r="BF222" s="57"/>
      <c r="BG222" s="57">
        <v>10</v>
      </c>
      <c r="BH222" s="57"/>
      <c r="BI222" s="57"/>
      <c r="BJ222" s="57"/>
      <c r="BK222" s="57"/>
      <c r="BL222" s="57"/>
    </row>
    <row r="223" spans="1:79" s="2" customFormat="1" ht="12" hidden="1" customHeight="1">
      <c r="A223" s="60" t="s">
        <v>85</v>
      </c>
      <c r="B223" s="60"/>
      <c r="C223" s="60"/>
      <c r="D223" s="60"/>
      <c r="E223" s="60"/>
      <c r="F223" s="60"/>
      <c r="G223" s="99" t="s">
        <v>78</v>
      </c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59" t="s">
        <v>101</v>
      </c>
      <c r="U223" s="59"/>
      <c r="V223" s="59"/>
      <c r="W223" s="59"/>
      <c r="X223" s="59"/>
      <c r="Y223" s="59"/>
      <c r="Z223" s="59" t="s">
        <v>102</v>
      </c>
      <c r="AA223" s="59"/>
      <c r="AB223" s="59"/>
      <c r="AC223" s="59"/>
      <c r="AD223" s="59"/>
      <c r="AE223" s="59" t="s">
        <v>103</v>
      </c>
      <c r="AF223" s="59"/>
      <c r="AG223" s="59"/>
      <c r="AH223" s="59"/>
      <c r="AI223" s="59"/>
      <c r="AJ223" s="59"/>
      <c r="AK223" s="59" t="s">
        <v>104</v>
      </c>
      <c r="AL223" s="59"/>
      <c r="AM223" s="59"/>
      <c r="AN223" s="59"/>
      <c r="AO223" s="59"/>
      <c r="AP223" s="59"/>
      <c r="AQ223" s="100" t="s">
        <v>122</v>
      </c>
      <c r="AR223" s="59"/>
      <c r="AS223" s="59"/>
      <c r="AT223" s="59"/>
      <c r="AU223" s="59"/>
      <c r="AV223" s="59"/>
      <c r="AW223" s="59" t="s">
        <v>105</v>
      </c>
      <c r="AX223" s="59"/>
      <c r="AY223" s="59"/>
      <c r="AZ223" s="59"/>
      <c r="BA223" s="59"/>
      <c r="BB223" s="59" t="s">
        <v>106</v>
      </c>
      <c r="BC223" s="59"/>
      <c r="BD223" s="59"/>
      <c r="BE223" s="59"/>
      <c r="BF223" s="59"/>
      <c r="BG223" s="100" t="s">
        <v>123</v>
      </c>
      <c r="BH223" s="59"/>
      <c r="BI223" s="59"/>
      <c r="BJ223" s="59"/>
      <c r="BK223" s="59"/>
      <c r="BL223" s="59"/>
      <c r="CA223" s="2" t="s">
        <v>58</v>
      </c>
    </row>
    <row r="224" spans="1:79" s="136" customFormat="1" ht="12.75" customHeight="1">
      <c r="A224" s="170">
        <v>2240</v>
      </c>
      <c r="B224" s="170"/>
      <c r="C224" s="170"/>
      <c r="D224" s="170"/>
      <c r="E224" s="170"/>
      <c r="F224" s="170"/>
      <c r="G224" s="130" t="s">
        <v>344</v>
      </c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2"/>
      <c r="T224" s="181">
        <v>94140</v>
      </c>
      <c r="U224" s="181"/>
      <c r="V224" s="181"/>
      <c r="W224" s="181"/>
      <c r="X224" s="181"/>
      <c r="Y224" s="181"/>
      <c r="Z224" s="181">
        <v>44583</v>
      </c>
      <c r="AA224" s="181"/>
      <c r="AB224" s="181"/>
      <c r="AC224" s="181"/>
      <c r="AD224" s="181"/>
      <c r="AE224" s="181">
        <v>0</v>
      </c>
      <c r="AF224" s="181"/>
      <c r="AG224" s="181"/>
      <c r="AH224" s="181"/>
      <c r="AI224" s="181"/>
      <c r="AJ224" s="181"/>
      <c r="AK224" s="181">
        <v>14017.61</v>
      </c>
      <c r="AL224" s="181"/>
      <c r="AM224" s="181"/>
      <c r="AN224" s="181"/>
      <c r="AO224" s="181"/>
      <c r="AP224" s="181"/>
      <c r="AQ224" s="181">
        <f>IF(ISNUMBER(AK224),AK224,0)-IF(ISNUMBER(AE224),AE224,0)</f>
        <v>14017.61</v>
      </c>
      <c r="AR224" s="181"/>
      <c r="AS224" s="181"/>
      <c r="AT224" s="181"/>
      <c r="AU224" s="181"/>
      <c r="AV224" s="181"/>
      <c r="AW224" s="181">
        <v>0</v>
      </c>
      <c r="AX224" s="181"/>
      <c r="AY224" s="181"/>
      <c r="AZ224" s="181"/>
      <c r="BA224" s="181"/>
      <c r="BB224" s="181">
        <v>0</v>
      </c>
      <c r="BC224" s="181"/>
      <c r="BD224" s="181"/>
      <c r="BE224" s="181"/>
      <c r="BF224" s="181"/>
      <c r="BG224" s="181">
        <f>IF(ISNUMBER(Z224),Z224,0)+IF(ISNUMBER(AK224),AK224,0)</f>
        <v>58600.61</v>
      </c>
      <c r="BH224" s="181"/>
      <c r="BI224" s="181"/>
      <c r="BJ224" s="181"/>
      <c r="BK224" s="181"/>
      <c r="BL224" s="181"/>
      <c r="CA224" s="136" t="s">
        <v>59</v>
      </c>
    </row>
    <row r="225" spans="1:79" s="136" customFormat="1" ht="12.75" customHeight="1">
      <c r="A225" s="170">
        <v>2800</v>
      </c>
      <c r="B225" s="170"/>
      <c r="C225" s="170"/>
      <c r="D225" s="170"/>
      <c r="E225" s="170"/>
      <c r="F225" s="170"/>
      <c r="G225" s="130" t="s">
        <v>350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2"/>
      <c r="T225" s="181">
        <v>38446</v>
      </c>
      <c r="U225" s="181"/>
      <c r="V225" s="181"/>
      <c r="W225" s="181"/>
      <c r="X225" s="181"/>
      <c r="Y225" s="181"/>
      <c r="Z225" s="181">
        <v>28694</v>
      </c>
      <c r="AA225" s="181"/>
      <c r="AB225" s="181"/>
      <c r="AC225" s="181"/>
      <c r="AD225" s="181"/>
      <c r="AE225" s="181">
        <v>0</v>
      </c>
      <c r="AF225" s="181"/>
      <c r="AG225" s="181"/>
      <c r="AH225" s="181"/>
      <c r="AI225" s="181"/>
      <c r="AJ225" s="181"/>
      <c r="AK225" s="181">
        <v>0</v>
      </c>
      <c r="AL225" s="181"/>
      <c r="AM225" s="181"/>
      <c r="AN225" s="181"/>
      <c r="AO225" s="181"/>
      <c r="AP225" s="181"/>
      <c r="AQ225" s="181">
        <f>IF(ISNUMBER(AK225),AK225,0)-IF(ISNUMBER(AE225),AE225,0)</f>
        <v>0</v>
      </c>
      <c r="AR225" s="181"/>
      <c r="AS225" s="181"/>
      <c r="AT225" s="181"/>
      <c r="AU225" s="181"/>
      <c r="AV225" s="181"/>
      <c r="AW225" s="181">
        <v>0</v>
      </c>
      <c r="AX225" s="181"/>
      <c r="AY225" s="181"/>
      <c r="AZ225" s="181"/>
      <c r="BA225" s="181"/>
      <c r="BB225" s="181">
        <v>0</v>
      </c>
      <c r="BC225" s="181"/>
      <c r="BD225" s="181"/>
      <c r="BE225" s="181"/>
      <c r="BF225" s="181"/>
      <c r="BG225" s="181">
        <f>IF(ISNUMBER(Z225),Z225,0)+IF(ISNUMBER(AK225),AK225,0)</f>
        <v>28694</v>
      </c>
      <c r="BH225" s="181"/>
      <c r="BI225" s="181"/>
      <c r="BJ225" s="181"/>
      <c r="BK225" s="181"/>
      <c r="BL225" s="181"/>
    </row>
    <row r="226" spans="1:79" s="9" customFormat="1" ht="12.75" customHeight="1">
      <c r="A226" s="119"/>
      <c r="B226" s="119"/>
      <c r="C226" s="119"/>
      <c r="D226" s="119"/>
      <c r="E226" s="119"/>
      <c r="F226" s="119"/>
      <c r="G226" s="137" t="s">
        <v>179</v>
      </c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9"/>
      <c r="T226" s="180">
        <v>132586</v>
      </c>
      <c r="U226" s="180"/>
      <c r="V226" s="180"/>
      <c r="W226" s="180"/>
      <c r="X226" s="180"/>
      <c r="Y226" s="180"/>
      <c r="Z226" s="180">
        <v>73277</v>
      </c>
      <c r="AA226" s="180"/>
      <c r="AB226" s="180"/>
      <c r="AC226" s="180"/>
      <c r="AD226" s="180"/>
      <c r="AE226" s="180">
        <v>0</v>
      </c>
      <c r="AF226" s="180"/>
      <c r="AG226" s="180"/>
      <c r="AH226" s="180"/>
      <c r="AI226" s="180"/>
      <c r="AJ226" s="180"/>
      <c r="AK226" s="180">
        <v>14017.61</v>
      </c>
      <c r="AL226" s="180"/>
      <c r="AM226" s="180"/>
      <c r="AN226" s="180"/>
      <c r="AO226" s="180"/>
      <c r="AP226" s="180"/>
      <c r="AQ226" s="180">
        <f>IF(ISNUMBER(AK226),AK226,0)-IF(ISNUMBER(AE226),AE226,0)</f>
        <v>14017.61</v>
      </c>
      <c r="AR226" s="180"/>
      <c r="AS226" s="180"/>
      <c r="AT226" s="180"/>
      <c r="AU226" s="180"/>
      <c r="AV226" s="180"/>
      <c r="AW226" s="180">
        <v>0</v>
      </c>
      <c r="AX226" s="180"/>
      <c r="AY226" s="180"/>
      <c r="AZ226" s="180"/>
      <c r="BA226" s="180"/>
      <c r="BB226" s="180">
        <v>0</v>
      </c>
      <c r="BC226" s="180"/>
      <c r="BD226" s="180"/>
      <c r="BE226" s="180"/>
      <c r="BF226" s="180"/>
      <c r="BG226" s="180">
        <f>IF(ISNUMBER(Z226),Z226,0)+IF(ISNUMBER(AK226),AK226,0)</f>
        <v>87294.61</v>
      </c>
      <c r="BH226" s="180"/>
      <c r="BI226" s="180"/>
      <c r="BJ226" s="180"/>
      <c r="BK226" s="180"/>
      <c r="BL226" s="180"/>
    </row>
    <row r="228" spans="1:79" ht="14.25" customHeight="1">
      <c r="A228" s="67" t="s">
        <v>429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15" customHeight="1">
      <c r="A229" s="62" t="s">
        <v>326</v>
      </c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</row>
    <row r="230" spans="1:79" ht="18" customHeight="1">
      <c r="A230" s="57" t="s">
        <v>166</v>
      </c>
      <c r="B230" s="57"/>
      <c r="C230" s="57"/>
      <c r="D230" s="57"/>
      <c r="E230" s="57"/>
      <c r="F230" s="57"/>
      <c r="G230" s="57" t="s">
        <v>20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 t="s">
        <v>416</v>
      </c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 t="s">
        <v>426</v>
      </c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</row>
    <row r="231" spans="1:79" ht="42.9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 t="s">
        <v>171</v>
      </c>
      <c r="R231" s="57"/>
      <c r="S231" s="57"/>
      <c r="T231" s="57"/>
      <c r="U231" s="57"/>
      <c r="V231" s="74" t="s">
        <v>172</v>
      </c>
      <c r="W231" s="74"/>
      <c r="X231" s="74"/>
      <c r="Y231" s="74"/>
      <c r="Z231" s="57" t="s">
        <v>173</v>
      </c>
      <c r="AA231" s="57"/>
      <c r="AB231" s="57"/>
      <c r="AC231" s="57"/>
      <c r="AD231" s="57"/>
      <c r="AE231" s="57"/>
      <c r="AF231" s="57"/>
      <c r="AG231" s="57"/>
      <c r="AH231" s="57"/>
      <c r="AI231" s="57"/>
      <c r="AJ231" s="57" t="s">
        <v>174</v>
      </c>
      <c r="AK231" s="57"/>
      <c r="AL231" s="57"/>
      <c r="AM231" s="57"/>
      <c r="AN231" s="57"/>
      <c r="AO231" s="57" t="s">
        <v>21</v>
      </c>
      <c r="AP231" s="57"/>
      <c r="AQ231" s="57"/>
      <c r="AR231" s="57"/>
      <c r="AS231" s="57"/>
      <c r="AT231" s="74" t="s">
        <v>175</v>
      </c>
      <c r="AU231" s="74"/>
      <c r="AV231" s="74"/>
      <c r="AW231" s="74"/>
      <c r="AX231" s="57" t="s">
        <v>173</v>
      </c>
      <c r="AY231" s="57"/>
      <c r="AZ231" s="57"/>
      <c r="BA231" s="57"/>
      <c r="BB231" s="57"/>
      <c r="BC231" s="57"/>
      <c r="BD231" s="57"/>
      <c r="BE231" s="57"/>
      <c r="BF231" s="57"/>
      <c r="BG231" s="57"/>
      <c r="BH231" s="57" t="s">
        <v>176</v>
      </c>
      <c r="BI231" s="57"/>
      <c r="BJ231" s="57"/>
      <c r="BK231" s="57"/>
      <c r="BL231" s="57"/>
    </row>
    <row r="232" spans="1:79" ht="63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74"/>
      <c r="W232" s="74"/>
      <c r="X232" s="74"/>
      <c r="Y232" s="74"/>
      <c r="Z232" s="57" t="s">
        <v>18</v>
      </c>
      <c r="AA232" s="57"/>
      <c r="AB232" s="57"/>
      <c r="AC232" s="57"/>
      <c r="AD232" s="57"/>
      <c r="AE232" s="57" t="s">
        <v>17</v>
      </c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74"/>
      <c r="AU232" s="74"/>
      <c r="AV232" s="74"/>
      <c r="AW232" s="74"/>
      <c r="AX232" s="57" t="s">
        <v>18</v>
      </c>
      <c r="AY232" s="57"/>
      <c r="AZ232" s="57"/>
      <c r="BA232" s="57"/>
      <c r="BB232" s="57"/>
      <c r="BC232" s="57" t="s">
        <v>17</v>
      </c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>
        <v>2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>
        <v>3</v>
      </c>
      <c r="R233" s="57"/>
      <c r="S233" s="57"/>
      <c r="T233" s="57"/>
      <c r="U233" s="57"/>
      <c r="V233" s="57">
        <v>4</v>
      </c>
      <c r="W233" s="57"/>
      <c r="X233" s="57"/>
      <c r="Y233" s="57"/>
      <c r="Z233" s="57">
        <v>5</v>
      </c>
      <c r="AA233" s="57"/>
      <c r="AB233" s="57"/>
      <c r="AC233" s="57"/>
      <c r="AD233" s="57"/>
      <c r="AE233" s="57">
        <v>6</v>
      </c>
      <c r="AF233" s="57"/>
      <c r="AG233" s="57"/>
      <c r="AH233" s="57"/>
      <c r="AI233" s="57"/>
      <c r="AJ233" s="57">
        <v>7</v>
      </c>
      <c r="AK233" s="57"/>
      <c r="AL233" s="57"/>
      <c r="AM233" s="57"/>
      <c r="AN233" s="57"/>
      <c r="AO233" s="57">
        <v>8</v>
      </c>
      <c r="AP233" s="57"/>
      <c r="AQ233" s="57"/>
      <c r="AR233" s="57"/>
      <c r="AS233" s="57"/>
      <c r="AT233" s="57">
        <v>9</v>
      </c>
      <c r="AU233" s="57"/>
      <c r="AV233" s="57"/>
      <c r="AW233" s="57"/>
      <c r="AX233" s="57">
        <v>10</v>
      </c>
      <c r="AY233" s="57"/>
      <c r="AZ233" s="57"/>
      <c r="BA233" s="57"/>
      <c r="BB233" s="57"/>
      <c r="BC233" s="57">
        <v>11</v>
      </c>
      <c r="BD233" s="57"/>
      <c r="BE233" s="57"/>
      <c r="BF233" s="57"/>
      <c r="BG233" s="57"/>
      <c r="BH233" s="57">
        <v>12</v>
      </c>
      <c r="BI233" s="57"/>
      <c r="BJ233" s="57"/>
      <c r="BK233" s="57"/>
      <c r="BL233" s="57"/>
    </row>
    <row r="234" spans="1:79" s="2" customFormat="1" ht="12" hidden="1" customHeight="1">
      <c r="A234" s="60" t="s">
        <v>85</v>
      </c>
      <c r="B234" s="60"/>
      <c r="C234" s="60"/>
      <c r="D234" s="60"/>
      <c r="E234" s="60"/>
      <c r="F234" s="60"/>
      <c r="G234" s="99" t="s">
        <v>78</v>
      </c>
      <c r="H234" s="99"/>
      <c r="I234" s="99"/>
      <c r="J234" s="99"/>
      <c r="K234" s="99"/>
      <c r="L234" s="99"/>
      <c r="M234" s="99"/>
      <c r="N234" s="99"/>
      <c r="O234" s="99"/>
      <c r="P234" s="99"/>
      <c r="Q234" s="59" t="s">
        <v>101</v>
      </c>
      <c r="R234" s="59"/>
      <c r="S234" s="59"/>
      <c r="T234" s="59"/>
      <c r="U234" s="59"/>
      <c r="V234" s="59" t="s">
        <v>102</v>
      </c>
      <c r="W234" s="59"/>
      <c r="X234" s="59"/>
      <c r="Y234" s="59"/>
      <c r="Z234" s="59" t="s">
        <v>103</v>
      </c>
      <c r="AA234" s="59"/>
      <c r="AB234" s="59"/>
      <c r="AC234" s="59"/>
      <c r="AD234" s="59"/>
      <c r="AE234" s="59" t="s">
        <v>104</v>
      </c>
      <c r="AF234" s="59"/>
      <c r="AG234" s="59"/>
      <c r="AH234" s="59"/>
      <c r="AI234" s="59"/>
      <c r="AJ234" s="100" t="s">
        <v>124</v>
      </c>
      <c r="AK234" s="59"/>
      <c r="AL234" s="59"/>
      <c r="AM234" s="59"/>
      <c r="AN234" s="59"/>
      <c r="AO234" s="59" t="s">
        <v>105</v>
      </c>
      <c r="AP234" s="59"/>
      <c r="AQ234" s="59"/>
      <c r="AR234" s="59"/>
      <c r="AS234" s="59"/>
      <c r="AT234" s="100" t="s">
        <v>125</v>
      </c>
      <c r="AU234" s="59"/>
      <c r="AV234" s="59"/>
      <c r="AW234" s="59"/>
      <c r="AX234" s="59" t="s">
        <v>106</v>
      </c>
      <c r="AY234" s="59"/>
      <c r="AZ234" s="59"/>
      <c r="BA234" s="59"/>
      <c r="BB234" s="59"/>
      <c r="BC234" s="59" t="s">
        <v>107</v>
      </c>
      <c r="BD234" s="59"/>
      <c r="BE234" s="59"/>
      <c r="BF234" s="59"/>
      <c r="BG234" s="59"/>
      <c r="BH234" s="100" t="s">
        <v>124</v>
      </c>
      <c r="BI234" s="59"/>
      <c r="BJ234" s="59"/>
      <c r="BK234" s="59"/>
      <c r="BL234" s="59"/>
      <c r="CA234" s="2" t="s">
        <v>60</v>
      </c>
    </row>
    <row r="235" spans="1:79" s="136" customFormat="1" ht="25.5" customHeight="1">
      <c r="A235" s="170">
        <v>2240</v>
      </c>
      <c r="B235" s="170"/>
      <c r="C235" s="170"/>
      <c r="D235" s="170"/>
      <c r="E235" s="170"/>
      <c r="F235" s="170"/>
      <c r="G235" s="130" t="s">
        <v>344</v>
      </c>
      <c r="H235" s="131"/>
      <c r="I235" s="131"/>
      <c r="J235" s="131"/>
      <c r="K235" s="131"/>
      <c r="L235" s="131"/>
      <c r="M235" s="131"/>
      <c r="N235" s="131"/>
      <c r="O235" s="131"/>
      <c r="P235" s="132"/>
      <c r="Q235" s="181">
        <v>114100</v>
      </c>
      <c r="R235" s="181"/>
      <c r="S235" s="181"/>
      <c r="T235" s="181"/>
      <c r="U235" s="181"/>
      <c r="V235" s="181">
        <v>14071.61</v>
      </c>
      <c r="W235" s="181"/>
      <c r="X235" s="181"/>
      <c r="Y235" s="181"/>
      <c r="Z235" s="181">
        <v>14071.61</v>
      </c>
      <c r="AA235" s="181"/>
      <c r="AB235" s="181"/>
      <c r="AC235" s="181"/>
      <c r="AD235" s="181"/>
      <c r="AE235" s="181">
        <v>0</v>
      </c>
      <c r="AF235" s="181"/>
      <c r="AG235" s="181"/>
      <c r="AH235" s="181"/>
      <c r="AI235" s="181"/>
      <c r="AJ235" s="181">
        <f>IF(ISNUMBER(Q235),Q235,0)-IF(ISNUMBER(Z235),Z235,0)</f>
        <v>100028.39</v>
      </c>
      <c r="AK235" s="181"/>
      <c r="AL235" s="181"/>
      <c r="AM235" s="181"/>
      <c r="AN235" s="181"/>
      <c r="AO235" s="181">
        <v>60000</v>
      </c>
      <c r="AP235" s="181"/>
      <c r="AQ235" s="181"/>
      <c r="AR235" s="181"/>
      <c r="AS235" s="181"/>
      <c r="AT235" s="181">
        <f>IF(ISNUMBER(V235),V235,0)-IF(ISNUMBER(Z235),Z235,0)-IF(ISNUMBER(AE235),AE235,0)</f>
        <v>0</v>
      </c>
      <c r="AU235" s="181"/>
      <c r="AV235" s="181"/>
      <c r="AW235" s="181"/>
      <c r="AX235" s="181">
        <v>0</v>
      </c>
      <c r="AY235" s="181"/>
      <c r="AZ235" s="181"/>
      <c r="BA235" s="181"/>
      <c r="BB235" s="181"/>
      <c r="BC235" s="181">
        <v>0</v>
      </c>
      <c r="BD235" s="181"/>
      <c r="BE235" s="181"/>
      <c r="BF235" s="181"/>
      <c r="BG235" s="181"/>
      <c r="BH235" s="181">
        <f>IF(ISNUMBER(AO235),AO235,0)-IF(ISNUMBER(AX235),AX235,0)</f>
        <v>60000</v>
      </c>
      <c r="BI235" s="181"/>
      <c r="BJ235" s="181"/>
      <c r="BK235" s="181"/>
      <c r="BL235" s="181"/>
      <c r="CA235" s="136" t="s">
        <v>61</v>
      </c>
    </row>
    <row r="236" spans="1:79" s="136" customFormat="1" ht="12.75" customHeight="1">
      <c r="A236" s="170">
        <v>2800</v>
      </c>
      <c r="B236" s="170"/>
      <c r="C236" s="170"/>
      <c r="D236" s="170"/>
      <c r="E236" s="170"/>
      <c r="F236" s="170"/>
      <c r="G236" s="130" t="s">
        <v>350</v>
      </c>
      <c r="H236" s="131"/>
      <c r="I236" s="131"/>
      <c r="J236" s="131"/>
      <c r="K236" s="131"/>
      <c r="L236" s="131"/>
      <c r="M236" s="131"/>
      <c r="N236" s="131"/>
      <c r="O236" s="131"/>
      <c r="P236" s="132"/>
      <c r="Q236" s="181">
        <v>692600</v>
      </c>
      <c r="R236" s="181"/>
      <c r="S236" s="181"/>
      <c r="T236" s="181"/>
      <c r="U236" s="181"/>
      <c r="V236" s="181">
        <v>0</v>
      </c>
      <c r="W236" s="181"/>
      <c r="X236" s="181"/>
      <c r="Y236" s="181"/>
      <c r="Z236" s="181">
        <v>0</v>
      </c>
      <c r="AA236" s="181"/>
      <c r="AB236" s="181"/>
      <c r="AC236" s="181"/>
      <c r="AD236" s="181"/>
      <c r="AE236" s="181">
        <v>0</v>
      </c>
      <c r="AF236" s="181"/>
      <c r="AG236" s="181"/>
      <c r="AH236" s="181"/>
      <c r="AI236" s="181"/>
      <c r="AJ236" s="181">
        <f>IF(ISNUMBER(Q236),Q236,0)-IF(ISNUMBER(Z236),Z236,0)</f>
        <v>692600</v>
      </c>
      <c r="AK236" s="181"/>
      <c r="AL236" s="181"/>
      <c r="AM236" s="181"/>
      <c r="AN236" s="181"/>
      <c r="AO236" s="181">
        <v>40000</v>
      </c>
      <c r="AP236" s="181"/>
      <c r="AQ236" s="181"/>
      <c r="AR236" s="181"/>
      <c r="AS236" s="181"/>
      <c r="AT236" s="181">
        <f>IF(ISNUMBER(V236),V236,0)-IF(ISNUMBER(Z236),Z236,0)-IF(ISNUMBER(AE236),AE236,0)</f>
        <v>0</v>
      </c>
      <c r="AU236" s="181"/>
      <c r="AV236" s="181"/>
      <c r="AW236" s="181"/>
      <c r="AX236" s="181">
        <v>0</v>
      </c>
      <c r="AY236" s="181"/>
      <c r="AZ236" s="181"/>
      <c r="BA236" s="181"/>
      <c r="BB236" s="181"/>
      <c r="BC236" s="181">
        <v>0</v>
      </c>
      <c r="BD236" s="181"/>
      <c r="BE236" s="181"/>
      <c r="BF236" s="181"/>
      <c r="BG236" s="181"/>
      <c r="BH236" s="181">
        <f>IF(ISNUMBER(AO236),AO236,0)-IF(ISNUMBER(AX236),AX236,0)</f>
        <v>40000</v>
      </c>
      <c r="BI236" s="181"/>
      <c r="BJ236" s="181"/>
      <c r="BK236" s="181"/>
      <c r="BL236" s="181"/>
    </row>
    <row r="237" spans="1:79" s="9" customFormat="1" ht="12.75" customHeight="1">
      <c r="A237" s="119"/>
      <c r="B237" s="119"/>
      <c r="C237" s="119"/>
      <c r="D237" s="119"/>
      <c r="E237" s="119"/>
      <c r="F237" s="119"/>
      <c r="G237" s="137" t="s">
        <v>179</v>
      </c>
      <c r="H237" s="138"/>
      <c r="I237" s="138"/>
      <c r="J237" s="138"/>
      <c r="K237" s="138"/>
      <c r="L237" s="138"/>
      <c r="M237" s="138"/>
      <c r="N237" s="138"/>
      <c r="O237" s="138"/>
      <c r="P237" s="139"/>
      <c r="Q237" s="180">
        <v>806700</v>
      </c>
      <c r="R237" s="180"/>
      <c r="S237" s="180"/>
      <c r="T237" s="180"/>
      <c r="U237" s="180"/>
      <c r="V237" s="180">
        <v>14071.61</v>
      </c>
      <c r="W237" s="180"/>
      <c r="X237" s="180"/>
      <c r="Y237" s="180"/>
      <c r="Z237" s="180">
        <v>14071.61</v>
      </c>
      <c r="AA237" s="180"/>
      <c r="AB237" s="180"/>
      <c r="AC237" s="180"/>
      <c r="AD237" s="180"/>
      <c r="AE237" s="180">
        <v>0</v>
      </c>
      <c r="AF237" s="180"/>
      <c r="AG237" s="180"/>
      <c r="AH237" s="180"/>
      <c r="AI237" s="180"/>
      <c r="AJ237" s="180">
        <f>IF(ISNUMBER(Q237),Q237,0)-IF(ISNUMBER(Z237),Z237,0)</f>
        <v>792628.39</v>
      </c>
      <c r="AK237" s="180"/>
      <c r="AL237" s="180"/>
      <c r="AM237" s="180"/>
      <c r="AN237" s="180"/>
      <c r="AO237" s="180">
        <v>100000</v>
      </c>
      <c r="AP237" s="180"/>
      <c r="AQ237" s="180"/>
      <c r="AR237" s="180"/>
      <c r="AS237" s="180"/>
      <c r="AT237" s="180">
        <f>IF(ISNUMBER(V237),V237,0)-IF(ISNUMBER(Z237),Z237,0)-IF(ISNUMBER(AE237),AE237,0)</f>
        <v>0</v>
      </c>
      <c r="AU237" s="180"/>
      <c r="AV237" s="180"/>
      <c r="AW237" s="180"/>
      <c r="AX237" s="180">
        <v>0</v>
      </c>
      <c r="AY237" s="180"/>
      <c r="AZ237" s="180"/>
      <c r="BA237" s="180"/>
      <c r="BB237" s="180"/>
      <c r="BC237" s="180">
        <v>0</v>
      </c>
      <c r="BD237" s="180"/>
      <c r="BE237" s="180"/>
      <c r="BF237" s="180"/>
      <c r="BG237" s="180"/>
      <c r="BH237" s="180">
        <f>IF(ISNUMBER(AO237),AO237,0)-IF(ISNUMBER(AX237),AX237,0)</f>
        <v>100000</v>
      </c>
      <c r="BI237" s="180"/>
      <c r="BJ237" s="180"/>
      <c r="BK237" s="180"/>
      <c r="BL237" s="180"/>
    </row>
    <row r="239" spans="1:79" ht="14.25" customHeight="1">
      <c r="A239" s="67" t="s">
        <v>417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62" t="s">
        <v>326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</row>
    <row r="241" spans="1:79" ht="42.95" customHeight="1">
      <c r="A241" s="74" t="s">
        <v>166</v>
      </c>
      <c r="B241" s="74"/>
      <c r="C241" s="74"/>
      <c r="D241" s="74"/>
      <c r="E241" s="74"/>
      <c r="F241" s="74"/>
      <c r="G241" s="57" t="s">
        <v>20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 t="s">
        <v>16</v>
      </c>
      <c r="U241" s="57"/>
      <c r="V241" s="57"/>
      <c r="W241" s="57"/>
      <c r="X241" s="57"/>
      <c r="Y241" s="57"/>
      <c r="Z241" s="57" t="s">
        <v>15</v>
      </c>
      <c r="AA241" s="57"/>
      <c r="AB241" s="57"/>
      <c r="AC241" s="57"/>
      <c r="AD241" s="57"/>
      <c r="AE241" s="57" t="s">
        <v>414</v>
      </c>
      <c r="AF241" s="57"/>
      <c r="AG241" s="57"/>
      <c r="AH241" s="57"/>
      <c r="AI241" s="57"/>
      <c r="AJ241" s="57"/>
      <c r="AK241" s="57" t="s">
        <v>418</v>
      </c>
      <c r="AL241" s="57"/>
      <c r="AM241" s="57"/>
      <c r="AN241" s="57"/>
      <c r="AO241" s="57"/>
      <c r="AP241" s="57"/>
      <c r="AQ241" s="57" t="s">
        <v>430</v>
      </c>
      <c r="AR241" s="57"/>
      <c r="AS241" s="57"/>
      <c r="AT241" s="57"/>
      <c r="AU241" s="57"/>
      <c r="AV241" s="57"/>
      <c r="AW241" s="57" t="s">
        <v>19</v>
      </c>
      <c r="AX241" s="57"/>
      <c r="AY241" s="57"/>
      <c r="AZ241" s="57"/>
      <c r="BA241" s="57"/>
      <c r="BB241" s="57"/>
      <c r="BC241" s="57"/>
      <c r="BD241" s="57"/>
      <c r="BE241" s="57" t="s">
        <v>190</v>
      </c>
      <c r="BF241" s="57"/>
      <c r="BG241" s="57"/>
      <c r="BH241" s="57"/>
      <c r="BI241" s="57"/>
      <c r="BJ241" s="57"/>
      <c r="BK241" s="57"/>
      <c r="BL241" s="57"/>
    </row>
    <row r="242" spans="1:79" ht="21.75" customHeight="1">
      <c r="A242" s="74"/>
      <c r="B242" s="74"/>
      <c r="C242" s="74"/>
      <c r="D242" s="74"/>
      <c r="E242" s="74"/>
      <c r="F242" s="74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15" customHeight="1">
      <c r="A243" s="57">
        <v>1</v>
      </c>
      <c r="B243" s="57"/>
      <c r="C243" s="57"/>
      <c r="D243" s="57"/>
      <c r="E243" s="57"/>
      <c r="F243" s="57"/>
      <c r="G243" s="57">
        <v>2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>
        <v>3</v>
      </c>
      <c r="U243" s="57"/>
      <c r="V243" s="57"/>
      <c r="W243" s="57"/>
      <c r="X243" s="57"/>
      <c r="Y243" s="57"/>
      <c r="Z243" s="57">
        <v>4</v>
      </c>
      <c r="AA243" s="57"/>
      <c r="AB243" s="57"/>
      <c r="AC243" s="57"/>
      <c r="AD243" s="57"/>
      <c r="AE243" s="57">
        <v>5</v>
      </c>
      <c r="AF243" s="57"/>
      <c r="AG243" s="57"/>
      <c r="AH243" s="57"/>
      <c r="AI243" s="57"/>
      <c r="AJ243" s="57"/>
      <c r="AK243" s="57">
        <v>6</v>
      </c>
      <c r="AL243" s="57"/>
      <c r="AM243" s="57"/>
      <c r="AN243" s="57"/>
      <c r="AO243" s="57"/>
      <c r="AP243" s="57"/>
      <c r="AQ243" s="57">
        <v>7</v>
      </c>
      <c r="AR243" s="57"/>
      <c r="AS243" s="57"/>
      <c r="AT243" s="57"/>
      <c r="AU243" s="57"/>
      <c r="AV243" s="57"/>
      <c r="AW243" s="60">
        <v>8</v>
      </c>
      <c r="AX243" s="60"/>
      <c r="AY243" s="60"/>
      <c r="AZ243" s="60"/>
      <c r="BA243" s="60"/>
      <c r="BB243" s="60"/>
      <c r="BC243" s="60"/>
      <c r="BD243" s="60"/>
      <c r="BE243" s="60">
        <v>9</v>
      </c>
      <c r="BF243" s="60"/>
      <c r="BG243" s="60"/>
      <c r="BH243" s="60"/>
      <c r="BI243" s="60"/>
      <c r="BJ243" s="60"/>
      <c r="BK243" s="60"/>
      <c r="BL243" s="60"/>
    </row>
    <row r="244" spans="1:79" s="2" customFormat="1" ht="18.75" hidden="1" customHeight="1">
      <c r="A244" s="60" t="s">
        <v>85</v>
      </c>
      <c r="B244" s="60"/>
      <c r="C244" s="60"/>
      <c r="D244" s="60"/>
      <c r="E244" s="60"/>
      <c r="F244" s="60"/>
      <c r="G244" s="99" t="s">
        <v>78</v>
      </c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59" t="s">
        <v>101</v>
      </c>
      <c r="U244" s="59"/>
      <c r="V244" s="59"/>
      <c r="W244" s="59"/>
      <c r="X244" s="59"/>
      <c r="Y244" s="59"/>
      <c r="Z244" s="59" t="s">
        <v>102</v>
      </c>
      <c r="AA244" s="59"/>
      <c r="AB244" s="59"/>
      <c r="AC244" s="59"/>
      <c r="AD244" s="59"/>
      <c r="AE244" s="59" t="s">
        <v>103</v>
      </c>
      <c r="AF244" s="59"/>
      <c r="AG244" s="59"/>
      <c r="AH244" s="59"/>
      <c r="AI244" s="59"/>
      <c r="AJ244" s="59"/>
      <c r="AK244" s="59" t="s">
        <v>104</v>
      </c>
      <c r="AL244" s="59"/>
      <c r="AM244" s="59"/>
      <c r="AN244" s="59"/>
      <c r="AO244" s="59"/>
      <c r="AP244" s="59"/>
      <c r="AQ244" s="59" t="s">
        <v>105</v>
      </c>
      <c r="AR244" s="59"/>
      <c r="AS244" s="59"/>
      <c r="AT244" s="59"/>
      <c r="AU244" s="59"/>
      <c r="AV244" s="59"/>
      <c r="AW244" s="99" t="s">
        <v>108</v>
      </c>
      <c r="AX244" s="99"/>
      <c r="AY244" s="99"/>
      <c r="AZ244" s="99"/>
      <c r="BA244" s="99"/>
      <c r="BB244" s="99"/>
      <c r="BC244" s="99"/>
      <c r="BD244" s="99"/>
      <c r="BE244" s="99" t="s">
        <v>109</v>
      </c>
      <c r="BF244" s="99"/>
      <c r="BG244" s="99"/>
      <c r="BH244" s="99"/>
      <c r="BI244" s="99"/>
      <c r="BJ244" s="99"/>
      <c r="BK244" s="99"/>
      <c r="BL244" s="99"/>
      <c r="CA244" s="2" t="s">
        <v>62</v>
      </c>
    </row>
    <row r="245" spans="1:79" s="9" customFormat="1" ht="12.75" customHeight="1">
      <c r="A245" s="119"/>
      <c r="B245" s="119"/>
      <c r="C245" s="119"/>
      <c r="D245" s="119"/>
      <c r="E245" s="119"/>
      <c r="F245" s="119"/>
      <c r="G245" s="182" t="s">
        <v>179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CA245" s="9" t="s">
        <v>63</v>
      </c>
    </row>
    <row r="247" spans="1:79" ht="14.25" customHeight="1">
      <c r="A247" s="67" t="s">
        <v>419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79" ht="1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1:79" ht="1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1" spans="1:79" ht="14.25">
      <c r="A251" s="67" t="s">
        <v>443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4.25">
      <c r="A252" s="67" t="s">
        <v>420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1:79" ht="1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1:79" ht="1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7" spans="1:58" ht="18.95" customHeight="1">
      <c r="A257" s="152" t="s">
        <v>320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40"/>
      <c r="AC257" s="40"/>
      <c r="AD257" s="40"/>
      <c r="AE257" s="40"/>
      <c r="AF257" s="40"/>
      <c r="AG257" s="40"/>
      <c r="AH257" s="43"/>
      <c r="AI257" s="43"/>
      <c r="AJ257" s="43"/>
      <c r="AK257" s="43"/>
      <c r="AL257" s="43"/>
      <c r="AM257" s="43"/>
      <c r="AN257" s="43"/>
      <c r="AO257" s="43"/>
      <c r="AP257" s="43"/>
      <c r="AQ257" s="40"/>
      <c r="AR257" s="40"/>
      <c r="AS257" s="40"/>
      <c r="AT257" s="40"/>
      <c r="AU257" s="153" t="s">
        <v>322</v>
      </c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</row>
    <row r="258" spans="1:58" ht="12.75" customHeight="1">
      <c r="AB258" s="41"/>
      <c r="AC258" s="41"/>
      <c r="AD258" s="41"/>
      <c r="AE258" s="41"/>
      <c r="AF258" s="41"/>
      <c r="AG258" s="41"/>
      <c r="AH258" s="45" t="s">
        <v>2</v>
      </c>
      <c r="AI258" s="45"/>
      <c r="AJ258" s="45"/>
      <c r="AK258" s="45"/>
      <c r="AL258" s="45"/>
      <c r="AM258" s="45"/>
      <c r="AN258" s="45"/>
      <c r="AO258" s="45"/>
      <c r="AP258" s="45"/>
      <c r="AQ258" s="41"/>
      <c r="AR258" s="41"/>
      <c r="AS258" s="41"/>
      <c r="AT258" s="41"/>
      <c r="AU258" s="45" t="s">
        <v>205</v>
      </c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</row>
    <row r="259" spans="1:58" ht="15">
      <c r="AB259" s="41"/>
      <c r="AC259" s="41"/>
      <c r="AD259" s="41"/>
      <c r="AE259" s="41"/>
      <c r="AF259" s="41"/>
      <c r="AG259" s="41"/>
      <c r="AH259" s="42"/>
      <c r="AI259" s="42"/>
      <c r="AJ259" s="42"/>
      <c r="AK259" s="42"/>
      <c r="AL259" s="42"/>
      <c r="AM259" s="42"/>
      <c r="AN259" s="42"/>
      <c r="AO259" s="42"/>
      <c r="AP259" s="42"/>
      <c r="AQ259" s="41"/>
      <c r="AR259" s="41"/>
      <c r="AS259" s="41"/>
      <c r="AT259" s="41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</row>
    <row r="260" spans="1:58" ht="18" customHeight="1">
      <c r="A260" s="152" t="s">
        <v>321</v>
      </c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41"/>
      <c r="AC260" s="41"/>
      <c r="AD260" s="41"/>
      <c r="AE260" s="41"/>
      <c r="AF260" s="41"/>
      <c r="AG260" s="41"/>
      <c r="AH260" s="44"/>
      <c r="AI260" s="44"/>
      <c r="AJ260" s="44"/>
      <c r="AK260" s="44"/>
      <c r="AL260" s="44"/>
      <c r="AM260" s="44"/>
      <c r="AN260" s="44"/>
      <c r="AO260" s="44"/>
      <c r="AP260" s="44"/>
      <c r="AQ260" s="41"/>
      <c r="AR260" s="41"/>
      <c r="AS260" s="41"/>
      <c r="AT260" s="41"/>
      <c r="AU260" s="154" t="s">
        <v>323</v>
      </c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</row>
    <row r="261" spans="1:58" ht="12" customHeight="1">
      <c r="AB261" s="41"/>
      <c r="AC261" s="41"/>
      <c r="AD261" s="41"/>
      <c r="AE261" s="41"/>
      <c r="AF261" s="41"/>
      <c r="AG261" s="41"/>
      <c r="AH261" s="45" t="s">
        <v>2</v>
      </c>
      <c r="AI261" s="45"/>
      <c r="AJ261" s="45"/>
      <c r="AK261" s="45"/>
      <c r="AL261" s="45"/>
      <c r="AM261" s="45"/>
      <c r="AN261" s="45"/>
      <c r="AO261" s="45"/>
      <c r="AP261" s="45"/>
      <c r="AQ261" s="41"/>
      <c r="AR261" s="41"/>
      <c r="AS261" s="41"/>
      <c r="AT261" s="41"/>
      <c r="AU261" s="45" t="s">
        <v>205</v>
      </c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</row>
  </sheetData>
  <mergeCells count="1731">
    <mergeCell ref="BH237:BL237"/>
    <mergeCell ref="AE237:AI237"/>
    <mergeCell ref="AJ237:AN237"/>
    <mergeCell ref="AO237:AS237"/>
    <mergeCell ref="AT237:AW237"/>
    <mergeCell ref="AX237:BB237"/>
    <mergeCell ref="BC237:BG237"/>
    <mergeCell ref="AO236:AS236"/>
    <mergeCell ref="AT236:AW236"/>
    <mergeCell ref="AX236:BB236"/>
    <mergeCell ref="BC236:BG236"/>
    <mergeCell ref="BH236:BL236"/>
    <mergeCell ref="A237:F237"/>
    <mergeCell ref="G237:P237"/>
    <mergeCell ref="Q237:U237"/>
    <mergeCell ref="V237:Y237"/>
    <mergeCell ref="Z237:AD237"/>
    <mergeCell ref="A236:F236"/>
    <mergeCell ref="G236:P236"/>
    <mergeCell ref="Q236:U236"/>
    <mergeCell ref="V236:Y236"/>
    <mergeCell ref="Z236:AD236"/>
    <mergeCell ref="AE236:AI236"/>
    <mergeCell ref="AJ236:AN236"/>
    <mergeCell ref="AW226:BA226"/>
    <mergeCell ref="BB226:BF226"/>
    <mergeCell ref="BG226:BL226"/>
    <mergeCell ref="G226:S226"/>
    <mergeCell ref="T226:Y226"/>
    <mergeCell ref="Z226:AD226"/>
    <mergeCell ref="AE226:AJ226"/>
    <mergeCell ref="AK226:AP226"/>
    <mergeCell ref="AQ226:AV226"/>
    <mergeCell ref="A225:F225"/>
    <mergeCell ref="G225:S225"/>
    <mergeCell ref="T225:Y225"/>
    <mergeCell ref="Z225:AD225"/>
    <mergeCell ref="AE225:AJ225"/>
    <mergeCell ref="AK225:AP225"/>
    <mergeCell ref="AQ225:AV225"/>
    <mergeCell ref="AX183:AZ183"/>
    <mergeCell ref="BA183:BC183"/>
    <mergeCell ref="BD183:BF183"/>
    <mergeCell ref="BG183:BI183"/>
    <mergeCell ref="BJ183:BL183"/>
    <mergeCell ref="A183:C183"/>
    <mergeCell ref="D183:V183"/>
    <mergeCell ref="W183:Y183"/>
    <mergeCell ref="Z183:AB183"/>
    <mergeCell ref="AC183:AE183"/>
    <mergeCell ref="AF183:AH183"/>
    <mergeCell ref="AI183:AK183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V145:AE145"/>
    <mergeCell ref="AF145:AJ145"/>
    <mergeCell ref="AK145:AO145"/>
    <mergeCell ref="AP145:AT145"/>
    <mergeCell ref="AU145:AY145"/>
    <mergeCell ref="AZ145:BD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36:BI136"/>
    <mergeCell ref="BJ136:BN136"/>
    <mergeCell ref="BO136:BS136"/>
    <mergeCell ref="BT136:BX136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L93:BP93"/>
    <mergeCell ref="BQ93:BT93"/>
    <mergeCell ref="BU93:BY93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0:AA260"/>
    <mergeCell ref="AH260:AP260"/>
    <mergeCell ref="AU260:BF260"/>
    <mergeCell ref="AH261:AP261"/>
    <mergeCell ref="AU261:BF261"/>
    <mergeCell ref="A31:D31"/>
    <mergeCell ref="E31:T31"/>
    <mergeCell ref="U31:Y31"/>
    <mergeCell ref="Z31:AD31"/>
    <mergeCell ref="AE31:AH31"/>
    <mergeCell ref="A253:BL253"/>
    <mergeCell ref="A257:AA257"/>
    <mergeCell ref="AH257:AP257"/>
    <mergeCell ref="AU257:BF257"/>
    <mergeCell ref="AH258:AP258"/>
    <mergeCell ref="AU258:BF258"/>
    <mergeCell ref="AW245:BD245"/>
    <mergeCell ref="BE245:BL245"/>
    <mergeCell ref="A247:BL247"/>
    <mergeCell ref="A248:BL248"/>
    <mergeCell ref="A251:BL251"/>
    <mergeCell ref="A252:BL252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Q245:AV245"/>
    <mergeCell ref="A244:F244"/>
    <mergeCell ref="G244:S244"/>
    <mergeCell ref="T244:Y244"/>
    <mergeCell ref="Z244:AD244"/>
    <mergeCell ref="AE244:AJ244"/>
    <mergeCell ref="AK244:AP244"/>
    <mergeCell ref="BE241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24:AP224"/>
    <mergeCell ref="AQ224:AV224"/>
    <mergeCell ref="AW224:BA224"/>
    <mergeCell ref="BB224:BF224"/>
    <mergeCell ref="BG224:BL224"/>
    <mergeCell ref="A228:BL228"/>
    <mergeCell ref="AW225:BA225"/>
    <mergeCell ref="BB225:BF225"/>
    <mergeCell ref="BG225:BL225"/>
    <mergeCell ref="A226:F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82:BC182"/>
    <mergeCell ref="BD182:BF182"/>
    <mergeCell ref="BG182:BI182"/>
    <mergeCell ref="BJ182:BL182"/>
    <mergeCell ref="A186:BL186"/>
    <mergeCell ref="A187:BS187"/>
    <mergeCell ref="AL183:AN183"/>
    <mergeCell ref="AO183:AQ183"/>
    <mergeCell ref="AR183:AT183"/>
    <mergeCell ref="AU183:AW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177:C179"/>
    <mergeCell ref="D177:V179"/>
    <mergeCell ref="W177:AH177"/>
    <mergeCell ref="AI177:AT177"/>
    <mergeCell ref="AU177:AZ177"/>
    <mergeCell ref="BA177:BF177"/>
    <mergeCell ref="AT172:AX172"/>
    <mergeCell ref="AY172:BC172"/>
    <mergeCell ref="BD172:BH172"/>
    <mergeCell ref="BI172:BM172"/>
    <mergeCell ref="BN172:BR172"/>
    <mergeCell ref="A176:BL176"/>
    <mergeCell ref="BI173:BM173"/>
    <mergeCell ref="BN173:BR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3:AT143"/>
    <mergeCell ref="AU143:AY143"/>
    <mergeCell ref="AZ143:BD143"/>
    <mergeCell ref="BE143:BI143"/>
    <mergeCell ref="A166:BL166"/>
    <mergeCell ref="A167:BR167"/>
    <mergeCell ref="BE144:BI144"/>
    <mergeCell ref="A145:C145"/>
    <mergeCell ref="D145:P145"/>
    <mergeCell ref="Q145:U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T115:BX115"/>
    <mergeCell ref="A138:BL138"/>
    <mergeCell ref="A139:C140"/>
    <mergeCell ref="D139:P140"/>
    <mergeCell ref="Q139:U140"/>
    <mergeCell ref="V139:AE140"/>
    <mergeCell ref="AF139:AT139"/>
    <mergeCell ref="AU139:BI139"/>
    <mergeCell ref="AF140:AJ140"/>
    <mergeCell ref="AK140:AO140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1:AS101"/>
    <mergeCell ref="AT101:AX101"/>
    <mergeCell ref="AY101:BC101"/>
    <mergeCell ref="BD101:BH101"/>
    <mergeCell ref="A109:BL109"/>
    <mergeCell ref="A110:BL110"/>
    <mergeCell ref="BD102:BH102"/>
    <mergeCell ref="A103:C103"/>
    <mergeCell ref="D103:T103"/>
    <mergeCell ref="U103:Y103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88:BT88"/>
    <mergeCell ref="BU88:BY88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93 A101:A106 A182:A183">
    <cfRule type="cellIs" dxfId="24" priority="3" stopIfTrue="1" operator="equal">
      <formula>A87</formula>
    </cfRule>
  </conditionalFormatting>
  <conditionalFormatting sqref="A115:C136 A143:C164">
    <cfRule type="cellIs" dxfId="23" priority="1" stopIfTrue="1" operator="equal">
      <formula>A114</formula>
    </cfRule>
    <cfRule type="cellIs" dxfId="22" priority="2" stopIfTrue="1" operator="equal">
      <formula>0</formula>
    </cfRule>
  </conditionalFormatting>
  <conditionalFormatting sqref="A107">
    <cfRule type="cellIs" dxfId="21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1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804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805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802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8" t="s">
        <v>803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12083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12083</v>
      </c>
      <c r="AJ30" s="161"/>
      <c r="AK30" s="161"/>
      <c r="AL30" s="161"/>
      <c r="AM30" s="162"/>
      <c r="AN30" s="160">
        <v>124300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124300</v>
      </c>
      <c r="BC30" s="161"/>
      <c r="BD30" s="161"/>
      <c r="BE30" s="161"/>
      <c r="BF30" s="162"/>
      <c r="BG30" s="160">
        <v>113800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113800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12083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12083</v>
      </c>
      <c r="AJ31" s="165"/>
      <c r="AK31" s="165"/>
      <c r="AL31" s="165"/>
      <c r="AM31" s="166"/>
      <c r="AN31" s="164">
        <v>124300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124300</v>
      </c>
      <c r="BC31" s="165"/>
      <c r="BD31" s="165"/>
      <c r="BE31" s="165"/>
      <c r="BF31" s="166"/>
      <c r="BG31" s="164">
        <v>113800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113800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114900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114900</v>
      </c>
      <c r="AN39" s="161"/>
      <c r="AO39" s="161"/>
      <c r="AP39" s="161"/>
      <c r="AQ39" s="162"/>
      <c r="AR39" s="160">
        <v>117200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117200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114900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114900</v>
      </c>
      <c r="AN40" s="165"/>
      <c r="AO40" s="165"/>
      <c r="AP40" s="165"/>
      <c r="AQ40" s="166"/>
      <c r="AR40" s="164">
        <v>117200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117200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2210</v>
      </c>
      <c r="B50" s="157"/>
      <c r="C50" s="157"/>
      <c r="D50" s="158"/>
      <c r="E50" s="130" t="s">
        <v>343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80100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80100</v>
      </c>
      <c r="BC50" s="161"/>
      <c r="BD50" s="161"/>
      <c r="BE50" s="161"/>
      <c r="BF50" s="162"/>
      <c r="BG50" s="160">
        <v>71300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71300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2240</v>
      </c>
      <c r="B51" s="157"/>
      <c r="C51" s="157"/>
      <c r="D51" s="158"/>
      <c r="E51" s="130" t="s">
        <v>344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4821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4821</v>
      </c>
      <c r="AJ51" s="161"/>
      <c r="AK51" s="161"/>
      <c r="AL51" s="161"/>
      <c r="AM51" s="162"/>
      <c r="AN51" s="160">
        <v>30139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30139</v>
      </c>
      <c r="BC51" s="161"/>
      <c r="BD51" s="161"/>
      <c r="BE51" s="161"/>
      <c r="BF51" s="162"/>
      <c r="BG51" s="160">
        <v>26600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26600</v>
      </c>
      <c r="BV51" s="161"/>
      <c r="BW51" s="161"/>
      <c r="BX51" s="161"/>
      <c r="BY51" s="162"/>
    </row>
    <row r="52" spans="1:79" s="136" customFormat="1" ht="12.75" customHeight="1">
      <c r="A52" s="156">
        <v>2273</v>
      </c>
      <c r="B52" s="157"/>
      <c r="C52" s="157"/>
      <c r="D52" s="158"/>
      <c r="E52" s="130" t="s">
        <v>348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7262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7262</v>
      </c>
      <c r="AJ52" s="161"/>
      <c r="AK52" s="161"/>
      <c r="AL52" s="161"/>
      <c r="AM52" s="162"/>
      <c r="AN52" s="160">
        <v>14061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14061</v>
      </c>
      <c r="BC52" s="161"/>
      <c r="BD52" s="161"/>
      <c r="BE52" s="161"/>
      <c r="BF52" s="162"/>
      <c r="BG52" s="160">
        <v>15900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15900</v>
      </c>
      <c r="BV52" s="161"/>
      <c r="BW52" s="161"/>
      <c r="BX52" s="161"/>
      <c r="BY52" s="162"/>
    </row>
    <row r="53" spans="1:79" s="9" customFormat="1" ht="12.75" customHeight="1">
      <c r="A53" s="118"/>
      <c r="B53" s="116"/>
      <c r="C53" s="116"/>
      <c r="D53" s="117"/>
      <c r="E53" s="137" t="s">
        <v>179</v>
      </c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9"/>
      <c r="U53" s="164">
        <v>12083</v>
      </c>
      <c r="V53" s="165"/>
      <c r="W53" s="165"/>
      <c r="X53" s="165"/>
      <c r="Y53" s="166"/>
      <c r="Z53" s="164">
        <v>0</v>
      </c>
      <c r="AA53" s="165"/>
      <c r="AB53" s="165"/>
      <c r="AC53" s="165"/>
      <c r="AD53" s="166"/>
      <c r="AE53" s="164">
        <v>0</v>
      </c>
      <c r="AF53" s="165"/>
      <c r="AG53" s="165"/>
      <c r="AH53" s="166"/>
      <c r="AI53" s="164">
        <f>IF(ISNUMBER(U53),U53,0)+IF(ISNUMBER(Z53),Z53,0)</f>
        <v>12083</v>
      </c>
      <c r="AJ53" s="165"/>
      <c r="AK53" s="165"/>
      <c r="AL53" s="165"/>
      <c r="AM53" s="166"/>
      <c r="AN53" s="164">
        <v>124300</v>
      </c>
      <c r="AO53" s="165"/>
      <c r="AP53" s="165"/>
      <c r="AQ53" s="165"/>
      <c r="AR53" s="166"/>
      <c r="AS53" s="164">
        <v>0</v>
      </c>
      <c r="AT53" s="165"/>
      <c r="AU53" s="165"/>
      <c r="AV53" s="165"/>
      <c r="AW53" s="166"/>
      <c r="AX53" s="164">
        <v>0</v>
      </c>
      <c r="AY53" s="165"/>
      <c r="AZ53" s="165"/>
      <c r="BA53" s="166"/>
      <c r="BB53" s="164">
        <f>IF(ISNUMBER(AN53),AN53,0)+IF(ISNUMBER(AS53),AS53,0)</f>
        <v>124300</v>
      </c>
      <c r="BC53" s="165"/>
      <c r="BD53" s="165"/>
      <c r="BE53" s="165"/>
      <c r="BF53" s="166"/>
      <c r="BG53" s="164">
        <v>113800</v>
      </c>
      <c r="BH53" s="165"/>
      <c r="BI53" s="165"/>
      <c r="BJ53" s="165"/>
      <c r="BK53" s="166"/>
      <c r="BL53" s="164">
        <v>0</v>
      </c>
      <c r="BM53" s="165"/>
      <c r="BN53" s="165"/>
      <c r="BO53" s="165"/>
      <c r="BP53" s="166"/>
      <c r="BQ53" s="164">
        <v>0</v>
      </c>
      <c r="BR53" s="165"/>
      <c r="BS53" s="165"/>
      <c r="BT53" s="166"/>
      <c r="BU53" s="164">
        <f>IF(ISNUMBER(BG53),BG53,0)+IF(ISNUMBER(BL53),BL53,0)</f>
        <v>113800</v>
      </c>
      <c r="BV53" s="165"/>
      <c r="BW53" s="165"/>
      <c r="BX53" s="165"/>
      <c r="BY53" s="166"/>
    </row>
    <row r="55" spans="1:79" ht="14.25" customHeight="1">
      <c r="A55" s="67" t="s">
        <v>423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>
      <c r="A56" s="78" t="s">
        <v>326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>
      <c r="A57" s="93" t="s">
        <v>150</v>
      </c>
      <c r="B57" s="94"/>
      <c r="C57" s="94"/>
      <c r="D57" s="94"/>
      <c r="E57" s="95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327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328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329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>
      <c r="A58" s="96"/>
      <c r="B58" s="97"/>
      <c r="C58" s="97"/>
      <c r="D58" s="97"/>
      <c r="E58" s="98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217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217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217</v>
      </c>
      <c r="BV60" s="69"/>
      <c r="BW60" s="69"/>
      <c r="BX60" s="69"/>
      <c r="BY60" s="69"/>
      <c r="CA60" t="s">
        <v>35</v>
      </c>
    </row>
    <row r="61" spans="1:79" s="9" customFormat="1" ht="12.75" customHeight="1">
      <c r="A61" s="118"/>
      <c r="B61" s="116"/>
      <c r="C61" s="116"/>
      <c r="D61" s="116"/>
      <c r="E61" s="117"/>
      <c r="F61" s="118" t="s">
        <v>179</v>
      </c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7"/>
      <c r="U61" s="164"/>
      <c r="V61" s="165"/>
      <c r="W61" s="165"/>
      <c r="X61" s="165"/>
      <c r="Y61" s="166"/>
      <c r="Z61" s="164"/>
      <c r="AA61" s="165"/>
      <c r="AB61" s="165"/>
      <c r="AC61" s="165"/>
      <c r="AD61" s="166"/>
      <c r="AE61" s="164"/>
      <c r="AF61" s="165"/>
      <c r="AG61" s="165"/>
      <c r="AH61" s="166"/>
      <c r="AI61" s="164">
        <f>IF(ISNUMBER(U61),U61,0)+IF(ISNUMBER(Z61),Z61,0)</f>
        <v>0</v>
      </c>
      <c r="AJ61" s="165"/>
      <c r="AK61" s="165"/>
      <c r="AL61" s="165"/>
      <c r="AM61" s="166"/>
      <c r="AN61" s="164"/>
      <c r="AO61" s="165"/>
      <c r="AP61" s="165"/>
      <c r="AQ61" s="165"/>
      <c r="AR61" s="166"/>
      <c r="AS61" s="164"/>
      <c r="AT61" s="165"/>
      <c r="AU61" s="165"/>
      <c r="AV61" s="165"/>
      <c r="AW61" s="166"/>
      <c r="AX61" s="164"/>
      <c r="AY61" s="165"/>
      <c r="AZ61" s="165"/>
      <c r="BA61" s="166"/>
      <c r="BB61" s="164">
        <f>IF(ISNUMBER(AN61),AN61,0)+IF(ISNUMBER(AS61),AS61,0)</f>
        <v>0</v>
      </c>
      <c r="BC61" s="165"/>
      <c r="BD61" s="165"/>
      <c r="BE61" s="165"/>
      <c r="BF61" s="166"/>
      <c r="BG61" s="164"/>
      <c r="BH61" s="165"/>
      <c r="BI61" s="165"/>
      <c r="BJ61" s="165"/>
      <c r="BK61" s="166"/>
      <c r="BL61" s="164"/>
      <c r="BM61" s="165"/>
      <c r="BN61" s="165"/>
      <c r="BO61" s="165"/>
      <c r="BP61" s="166"/>
      <c r="BQ61" s="164"/>
      <c r="BR61" s="165"/>
      <c r="BS61" s="165"/>
      <c r="BT61" s="166"/>
      <c r="BU61" s="164">
        <f>IF(ISNUMBER(BG61),BG61,0)+IF(ISNUMBER(BL61),BL61,0)</f>
        <v>0</v>
      </c>
      <c r="BV61" s="165"/>
      <c r="BW61" s="165"/>
      <c r="BX61" s="165"/>
      <c r="BY61" s="166"/>
      <c r="CA61" s="9" t="s">
        <v>36</v>
      </c>
    </row>
    <row r="63" spans="1:79" ht="14.25" customHeight="1">
      <c r="A63" s="67" t="s">
        <v>435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326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>
      <c r="A65" s="93" t="s">
        <v>149</v>
      </c>
      <c r="B65" s="94"/>
      <c r="C65" s="94"/>
      <c r="D65" s="95"/>
      <c r="E65" s="86" t="s">
        <v>20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51" t="s">
        <v>330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332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>
      <c r="A66" s="96"/>
      <c r="B66" s="97"/>
      <c r="C66" s="97"/>
      <c r="D66" s="98"/>
      <c r="E66" s="89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1"/>
      <c r="X66" s="86" t="s">
        <v>5</v>
      </c>
      <c r="Y66" s="87"/>
      <c r="Z66" s="87"/>
      <c r="AA66" s="87"/>
      <c r="AB66" s="88"/>
      <c r="AC66" s="86" t="s">
        <v>4</v>
      </c>
      <c r="AD66" s="87"/>
      <c r="AE66" s="87"/>
      <c r="AF66" s="87"/>
      <c r="AG66" s="88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6" t="s">
        <v>81</v>
      </c>
      <c r="Y68" s="107"/>
      <c r="Z68" s="107"/>
      <c r="AA68" s="107"/>
      <c r="AB68" s="108"/>
      <c r="AC68" s="106" t="s">
        <v>82</v>
      </c>
      <c r="AD68" s="107"/>
      <c r="AE68" s="107"/>
      <c r="AF68" s="107"/>
      <c r="AG68" s="108"/>
      <c r="AH68" s="54" t="s">
        <v>116</v>
      </c>
      <c r="AI68" s="55"/>
      <c r="AJ68" s="55"/>
      <c r="AK68" s="55"/>
      <c r="AL68" s="56"/>
      <c r="AM68" s="75" t="s">
        <v>218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218</v>
      </c>
      <c r="BH68" s="76"/>
      <c r="BI68" s="76"/>
      <c r="BJ68" s="76"/>
      <c r="BK68" s="77"/>
      <c r="CA68" t="s">
        <v>37</v>
      </c>
    </row>
    <row r="69" spans="1:79" s="136" customFormat="1" ht="12.75" customHeight="1">
      <c r="A69" s="156">
        <v>2210</v>
      </c>
      <c r="B69" s="157"/>
      <c r="C69" s="157"/>
      <c r="D69" s="158"/>
      <c r="E69" s="130" t="s">
        <v>343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72000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72000</v>
      </c>
      <c r="AN69" s="161"/>
      <c r="AO69" s="161"/>
      <c r="AP69" s="161"/>
      <c r="AQ69" s="162"/>
      <c r="AR69" s="160">
        <v>73440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73440</v>
      </c>
      <c r="BH69" s="159"/>
      <c r="BI69" s="159"/>
      <c r="BJ69" s="159"/>
      <c r="BK69" s="159"/>
      <c r="CA69" s="136" t="s">
        <v>38</v>
      </c>
    </row>
    <row r="70" spans="1:79" s="136" customFormat="1" ht="12.75" customHeight="1">
      <c r="A70" s="156">
        <v>2240</v>
      </c>
      <c r="B70" s="157"/>
      <c r="C70" s="157"/>
      <c r="D70" s="158"/>
      <c r="E70" s="130" t="s">
        <v>344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2"/>
      <c r="X70" s="160">
        <v>25670</v>
      </c>
      <c r="Y70" s="161"/>
      <c r="Z70" s="161"/>
      <c r="AA70" s="161"/>
      <c r="AB70" s="162"/>
      <c r="AC70" s="160">
        <v>0</v>
      </c>
      <c r="AD70" s="161"/>
      <c r="AE70" s="161"/>
      <c r="AF70" s="161"/>
      <c r="AG70" s="162"/>
      <c r="AH70" s="160">
        <v>0</v>
      </c>
      <c r="AI70" s="161"/>
      <c r="AJ70" s="161"/>
      <c r="AK70" s="161"/>
      <c r="AL70" s="162"/>
      <c r="AM70" s="160">
        <f>IF(ISNUMBER(X70),X70,0)+IF(ISNUMBER(AC70),AC70,0)</f>
        <v>25670</v>
      </c>
      <c r="AN70" s="161"/>
      <c r="AO70" s="161"/>
      <c r="AP70" s="161"/>
      <c r="AQ70" s="162"/>
      <c r="AR70" s="160">
        <v>25260</v>
      </c>
      <c r="AS70" s="161"/>
      <c r="AT70" s="161"/>
      <c r="AU70" s="161"/>
      <c r="AV70" s="162"/>
      <c r="AW70" s="160">
        <v>0</v>
      </c>
      <c r="AX70" s="161"/>
      <c r="AY70" s="161"/>
      <c r="AZ70" s="161"/>
      <c r="BA70" s="162"/>
      <c r="BB70" s="160">
        <v>0</v>
      </c>
      <c r="BC70" s="161"/>
      <c r="BD70" s="161"/>
      <c r="BE70" s="161"/>
      <c r="BF70" s="162"/>
      <c r="BG70" s="159">
        <f>IF(ISNUMBER(AR70),AR70,0)+IF(ISNUMBER(AW70),AW70,0)</f>
        <v>25260</v>
      </c>
      <c r="BH70" s="159"/>
      <c r="BI70" s="159"/>
      <c r="BJ70" s="159"/>
      <c r="BK70" s="159"/>
    </row>
    <row r="71" spans="1:79" s="136" customFormat="1" ht="12.75" customHeight="1">
      <c r="A71" s="156">
        <v>2273</v>
      </c>
      <c r="B71" s="157"/>
      <c r="C71" s="157"/>
      <c r="D71" s="158"/>
      <c r="E71" s="130" t="s">
        <v>348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17230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17230</v>
      </c>
      <c r="AN71" s="161"/>
      <c r="AO71" s="161"/>
      <c r="AP71" s="161"/>
      <c r="AQ71" s="162"/>
      <c r="AR71" s="160">
        <v>18500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18500</v>
      </c>
      <c r="BH71" s="159"/>
      <c r="BI71" s="159"/>
      <c r="BJ71" s="159"/>
      <c r="BK71" s="159"/>
    </row>
    <row r="72" spans="1:79" s="9" customFormat="1" ht="12.75" customHeight="1">
      <c r="A72" s="118"/>
      <c r="B72" s="116"/>
      <c r="C72" s="116"/>
      <c r="D72" s="117"/>
      <c r="E72" s="137" t="s">
        <v>179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9"/>
      <c r="X72" s="164">
        <v>114900</v>
      </c>
      <c r="Y72" s="165"/>
      <c r="Z72" s="165"/>
      <c r="AA72" s="165"/>
      <c r="AB72" s="166"/>
      <c r="AC72" s="164">
        <v>0</v>
      </c>
      <c r="AD72" s="165"/>
      <c r="AE72" s="165"/>
      <c r="AF72" s="165"/>
      <c r="AG72" s="166"/>
      <c r="AH72" s="164">
        <v>0</v>
      </c>
      <c r="AI72" s="165"/>
      <c r="AJ72" s="165"/>
      <c r="AK72" s="165"/>
      <c r="AL72" s="166"/>
      <c r="AM72" s="164">
        <f>IF(ISNUMBER(X72),X72,0)+IF(ISNUMBER(AC72),AC72,0)</f>
        <v>114900</v>
      </c>
      <c r="AN72" s="165"/>
      <c r="AO72" s="165"/>
      <c r="AP72" s="165"/>
      <c r="AQ72" s="166"/>
      <c r="AR72" s="164">
        <v>117200</v>
      </c>
      <c r="AS72" s="165"/>
      <c r="AT72" s="165"/>
      <c r="AU72" s="165"/>
      <c r="AV72" s="166"/>
      <c r="AW72" s="164">
        <v>0</v>
      </c>
      <c r="AX72" s="165"/>
      <c r="AY72" s="165"/>
      <c r="AZ72" s="165"/>
      <c r="BA72" s="166"/>
      <c r="BB72" s="164">
        <v>0</v>
      </c>
      <c r="BC72" s="165"/>
      <c r="BD72" s="165"/>
      <c r="BE72" s="165"/>
      <c r="BF72" s="166"/>
      <c r="BG72" s="163">
        <f>IF(ISNUMBER(AR72),AR72,0)+IF(ISNUMBER(AW72),AW72,0)</f>
        <v>117200</v>
      </c>
      <c r="BH72" s="163"/>
      <c r="BI72" s="163"/>
      <c r="BJ72" s="163"/>
      <c r="BK72" s="163"/>
    </row>
    <row r="74" spans="1:79" ht="14.25" customHeight="1">
      <c r="A74" s="67" t="s">
        <v>436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326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3" t="s">
        <v>150</v>
      </c>
      <c r="B76" s="94"/>
      <c r="C76" s="94"/>
      <c r="D76" s="94"/>
      <c r="E76" s="95"/>
      <c r="F76" s="86" t="s">
        <v>20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57" t="s">
        <v>330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332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>
      <c r="A77" s="96"/>
      <c r="B77" s="97"/>
      <c r="C77" s="97"/>
      <c r="D77" s="97"/>
      <c r="E77" s="98"/>
      <c r="F77" s="89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1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218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218</v>
      </c>
      <c r="BH79" s="76"/>
      <c r="BI79" s="76"/>
      <c r="BJ79" s="76"/>
      <c r="BK79" s="77"/>
      <c r="CA79" t="s">
        <v>39</v>
      </c>
    </row>
    <row r="80" spans="1:79" s="9" customFormat="1" ht="12.75" customHeight="1">
      <c r="A80" s="118"/>
      <c r="B80" s="116"/>
      <c r="C80" s="116"/>
      <c r="D80" s="116"/>
      <c r="E80" s="117"/>
      <c r="F80" s="118" t="s">
        <v>179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7"/>
      <c r="X80" s="167"/>
      <c r="Y80" s="168"/>
      <c r="Z80" s="168"/>
      <c r="AA80" s="168"/>
      <c r="AB80" s="169"/>
      <c r="AC80" s="167"/>
      <c r="AD80" s="168"/>
      <c r="AE80" s="168"/>
      <c r="AF80" s="168"/>
      <c r="AG80" s="169"/>
      <c r="AH80" s="163"/>
      <c r="AI80" s="163"/>
      <c r="AJ80" s="163"/>
      <c r="AK80" s="163"/>
      <c r="AL80" s="163"/>
      <c r="AM80" s="163">
        <f>IF(ISNUMBER(X80),X80,0)+IF(ISNUMBER(AC80),AC80,0)</f>
        <v>0</v>
      </c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>
        <f>IF(ISNUMBER(AR80),AR80,0)+IF(ISNUMBER(AW80),AW80,0)</f>
        <v>0</v>
      </c>
      <c r="BH80" s="163"/>
      <c r="BI80" s="163"/>
      <c r="BJ80" s="163"/>
      <c r="BK80" s="163"/>
      <c r="CA80" s="9" t="s">
        <v>40</v>
      </c>
    </row>
    <row r="83" spans="1:79" ht="14.25" customHeight="1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>
      <c r="A84" s="67" t="s">
        <v>424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326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>
      <c r="A86" s="86" t="s">
        <v>7</v>
      </c>
      <c r="B86" s="87"/>
      <c r="C86" s="87"/>
      <c r="D86" s="86" t="s">
        <v>152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51" t="s">
        <v>327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328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329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>
      <c r="A87" s="89"/>
      <c r="B87" s="90"/>
      <c r="C87" s="90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1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217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217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217</v>
      </c>
      <c r="BV89" s="69"/>
      <c r="BW89" s="69"/>
      <c r="BX89" s="69"/>
      <c r="BY89" s="69"/>
      <c r="CA89" t="s">
        <v>41</v>
      </c>
    </row>
    <row r="90" spans="1:79" s="136" customFormat="1" ht="25.5" customHeight="1">
      <c r="A90" s="156">
        <v>1</v>
      </c>
      <c r="B90" s="157"/>
      <c r="C90" s="157"/>
      <c r="D90" s="130" t="s">
        <v>784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12083</v>
      </c>
      <c r="V90" s="161"/>
      <c r="W90" s="161"/>
      <c r="X90" s="161"/>
      <c r="Y90" s="162"/>
      <c r="Z90" s="160">
        <v>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12083</v>
      </c>
      <c r="AJ90" s="161"/>
      <c r="AK90" s="161"/>
      <c r="AL90" s="161"/>
      <c r="AM90" s="162"/>
      <c r="AN90" s="160">
        <v>44200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44200</v>
      </c>
      <c r="BC90" s="161"/>
      <c r="BD90" s="161"/>
      <c r="BE90" s="161"/>
      <c r="BF90" s="162"/>
      <c r="BG90" s="160">
        <v>42500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42500</v>
      </c>
      <c r="BV90" s="161"/>
      <c r="BW90" s="161"/>
      <c r="BX90" s="161"/>
      <c r="BY90" s="162"/>
      <c r="CA90" s="136" t="s">
        <v>42</v>
      </c>
    </row>
    <row r="91" spans="1:79" s="136" customFormat="1" ht="51" customHeight="1">
      <c r="A91" s="156">
        <v>2</v>
      </c>
      <c r="B91" s="157"/>
      <c r="C91" s="157"/>
      <c r="D91" s="130" t="s">
        <v>785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0</v>
      </c>
      <c r="AJ91" s="161"/>
      <c r="AK91" s="161"/>
      <c r="AL91" s="161"/>
      <c r="AM91" s="162"/>
      <c r="AN91" s="160">
        <v>80100</v>
      </c>
      <c r="AO91" s="161"/>
      <c r="AP91" s="161"/>
      <c r="AQ91" s="161"/>
      <c r="AR91" s="162"/>
      <c r="AS91" s="160">
        <v>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80100</v>
      </c>
      <c r="BC91" s="161"/>
      <c r="BD91" s="161"/>
      <c r="BE91" s="161"/>
      <c r="BF91" s="162"/>
      <c r="BG91" s="160">
        <v>71300</v>
      </c>
      <c r="BH91" s="161"/>
      <c r="BI91" s="161"/>
      <c r="BJ91" s="161"/>
      <c r="BK91" s="162"/>
      <c r="BL91" s="160">
        <v>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71300</v>
      </c>
      <c r="BV91" s="161"/>
      <c r="BW91" s="161"/>
      <c r="BX91" s="161"/>
      <c r="BY91" s="162"/>
    </row>
    <row r="92" spans="1:79" s="9" customFormat="1" ht="12.75" customHeight="1">
      <c r="A92" s="118"/>
      <c r="B92" s="116"/>
      <c r="C92" s="116"/>
      <c r="D92" s="137" t="s">
        <v>179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9"/>
      <c r="U92" s="164">
        <v>12083</v>
      </c>
      <c r="V92" s="165"/>
      <c r="W92" s="165"/>
      <c r="X92" s="165"/>
      <c r="Y92" s="166"/>
      <c r="Z92" s="164">
        <v>0</v>
      </c>
      <c r="AA92" s="165"/>
      <c r="AB92" s="165"/>
      <c r="AC92" s="165"/>
      <c r="AD92" s="166"/>
      <c r="AE92" s="164">
        <v>0</v>
      </c>
      <c r="AF92" s="165"/>
      <c r="AG92" s="165"/>
      <c r="AH92" s="166"/>
      <c r="AI92" s="164">
        <f>IF(ISNUMBER(U92),U92,0)+IF(ISNUMBER(Z92),Z92,0)</f>
        <v>12083</v>
      </c>
      <c r="AJ92" s="165"/>
      <c r="AK92" s="165"/>
      <c r="AL92" s="165"/>
      <c r="AM92" s="166"/>
      <c r="AN92" s="164">
        <v>124300</v>
      </c>
      <c r="AO92" s="165"/>
      <c r="AP92" s="165"/>
      <c r="AQ92" s="165"/>
      <c r="AR92" s="166"/>
      <c r="AS92" s="164">
        <v>0</v>
      </c>
      <c r="AT92" s="165"/>
      <c r="AU92" s="165"/>
      <c r="AV92" s="165"/>
      <c r="AW92" s="166"/>
      <c r="AX92" s="164">
        <v>0</v>
      </c>
      <c r="AY92" s="165"/>
      <c r="AZ92" s="165"/>
      <c r="BA92" s="166"/>
      <c r="BB92" s="164">
        <f>IF(ISNUMBER(AN92),AN92,0)+IF(ISNUMBER(AS92),AS92,0)</f>
        <v>124300</v>
      </c>
      <c r="BC92" s="165"/>
      <c r="BD92" s="165"/>
      <c r="BE92" s="165"/>
      <c r="BF92" s="166"/>
      <c r="BG92" s="164">
        <v>113800</v>
      </c>
      <c r="BH92" s="165"/>
      <c r="BI92" s="165"/>
      <c r="BJ92" s="165"/>
      <c r="BK92" s="166"/>
      <c r="BL92" s="164">
        <v>0</v>
      </c>
      <c r="BM92" s="165"/>
      <c r="BN92" s="165"/>
      <c r="BO92" s="165"/>
      <c r="BP92" s="166"/>
      <c r="BQ92" s="164">
        <v>0</v>
      </c>
      <c r="BR92" s="165"/>
      <c r="BS92" s="165"/>
      <c r="BT92" s="166"/>
      <c r="BU92" s="164">
        <f>IF(ISNUMBER(BG92),BG92,0)+IF(ISNUMBER(BL92),BL92,0)</f>
        <v>113800</v>
      </c>
      <c r="BV92" s="165"/>
      <c r="BW92" s="165"/>
      <c r="BX92" s="165"/>
      <c r="BY92" s="166"/>
    </row>
    <row r="94" spans="1:79" ht="14.25" customHeight="1">
      <c r="A94" s="67" t="s">
        <v>437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70" t="s">
        <v>326</v>
      </c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</row>
    <row r="96" spans="1:79" ht="23.1" customHeight="1">
      <c r="A96" s="86" t="s">
        <v>7</v>
      </c>
      <c r="B96" s="87"/>
      <c r="C96" s="87"/>
      <c r="D96" s="86" t="s">
        <v>152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57" t="s">
        <v>330</v>
      </c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 t="s">
        <v>332</v>
      </c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</row>
    <row r="97" spans="1:79" ht="54" customHeight="1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2"/>
      <c r="AI97" s="73"/>
      <c r="AJ97" s="51" t="s">
        <v>6</v>
      </c>
      <c r="AK97" s="52"/>
      <c r="AL97" s="52"/>
      <c r="AM97" s="52"/>
      <c r="AN97" s="53"/>
      <c r="AO97" s="51" t="s">
        <v>5</v>
      </c>
      <c r="AP97" s="52"/>
      <c r="AQ97" s="52"/>
      <c r="AR97" s="52"/>
      <c r="AS97" s="53"/>
      <c r="AT97" s="51" t="s">
        <v>4</v>
      </c>
      <c r="AU97" s="52"/>
      <c r="AV97" s="52"/>
      <c r="AW97" s="52"/>
      <c r="AX97" s="53"/>
      <c r="AY97" s="71" t="s">
        <v>147</v>
      </c>
      <c r="AZ97" s="72"/>
      <c r="BA97" s="72"/>
      <c r="BB97" s="72"/>
      <c r="BC97" s="73"/>
      <c r="BD97" s="57" t="s">
        <v>118</v>
      </c>
      <c r="BE97" s="57"/>
      <c r="BF97" s="57"/>
      <c r="BG97" s="57"/>
      <c r="BH97" s="57"/>
    </row>
    <row r="98" spans="1:79" ht="15" customHeight="1">
      <c r="A98" s="51" t="s">
        <v>216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2"/>
      <c r="AI98" s="53"/>
      <c r="AJ98" s="51">
        <v>6</v>
      </c>
      <c r="AK98" s="52"/>
      <c r="AL98" s="52"/>
      <c r="AM98" s="52"/>
      <c r="AN98" s="53"/>
      <c r="AO98" s="51">
        <v>7</v>
      </c>
      <c r="AP98" s="52"/>
      <c r="AQ98" s="52"/>
      <c r="AR98" s="52"/>
      <c r="AS98" s="53"/>
      <c r="AT98" s="51">
        <v>8</v>
      </c>
      <c r="AU98" s="52"/>
      <c r="AV98" s="52"/>
      <c r="AW98" s="52"/>
      <c r="AX98" s="53"/>
      <c r="AY98" s="51">
        <v>9</v>
      </c>
      <c r="AZ98" s="52"/>
      <c r="BA98" s="52"/>
      <c r="BB98" s="52"/>
      <c r="BC98" s="53"/>
      <c r="BD98" s="51">
        <v>10</v>
      </c>
      <c r="BE98" s="52"/>
      <c r="BF98" s="52"/>
      <c r="BG98" s="52"/>
      <c r="BH98" s="53"/>
    </row>
    <row r="99" spans="1:79" s="2" customFormat="1" ht="12.75" hidden="1" customHeight="1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54" t="s">
        <v>81</v>
      </c>
      <c r="V99" s="55"/>
      <c r="W99" s="55"/>
      <c r="X99" s="55"/>
      <c r="Y99" s="56"/>
      <c r="Z99" s="54" t="s">
        <v>82</v>
      </c>
      <c r="AA99" s="55"/>
      <c r="AB99" s="55"/>
      <c r="AC99" s="55"/>
      <c r="AD99" s="56"/>
      <c r="AE99" s="54" t="s">
        <v>116</v>
      </c>
      <c r="AF99" s="55"/>
      <c r="AG99" s="55"/>
      <c r="AH99" s="55"/>
      <c r="AI99" s="56"/>
      <c r="AJ99" s="75" t="s">
        <v>218</v>
      </c>
      <c r="AK99" s="76"/>
      <c r="AL99" s="76"/>
      <c r="AM99" s="76"/>
      <c r="AN99" s="77"/>
      <c r="AO99" s="54" t="s">
        <v>83</v>
      </c>
      <c r="AP99" s="55"/>
      <c r="AQ99" s="55"/>
      <c r="AR99" s="55"/>
      <c r="AS99" s="56"/>
      <c r="AT99" s="54" t="s">
        <v>84</v>
      </c>
      <c r="AU99" s="55"/>
      <c r="AV99" s="55"/>
      <c r="AW99" s="55"/>
      <c r="AX99" s="56"/>
      <c r="AY99" s="54" t="s">
        <v>117</v>
      </c>
      <c r="AZ99" s="55"/>
      <c r="BA99" s="55"/>
      <c r="BB99" s="55"/>
      <c r="BC99" s="56"/>
      <c r="BD99" s="69" t="s">
        <v>218</v>
      </c>
      <c r="BE99" s="69"/>
      <c r="BF99" s="69"/>
      <c r="BG99" s="69"/>
      <c r="BH99" s="69"/>
      <c r="CA99" s="2" t="s">
        <v>43</v>
      </c>
    </row>
    <row r="100" spans="1:79" s="136" customFormat="1" ht="25.5" customHeight="1">
      <c r="A100" s="156">
        <v>1</v>
      </c>
      <c r="B100" s="157"/>
      <c r="C100" s="157"/>
      <c r="D100" s="130" t="s">
        <v>784</v>
      </c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2"/>
      <c r="U100" s="160">
        <v>42900</v>
      </c>
      <c r="V100" s="161"/>
      <c r="W100" s="161"/>
      <c r="X100" s="161"/>
      <c r="Y100" s="162"/>
      <c r="Z100" s="160">
        <v>0</v>
      </c>
      <c r="AA100" s="161"/>
      <c r="AB100" s="161"/>
      <c r="AC100" s="161"/>
      <c r="AD100" s="162"/>
      <c r="AE100" s="159">
        <v>0</v>
      </c>
      <c r="AF100" s="159"/>
      <c r="AG100" s="159"/>
      <c r="AH100" s="159"/>
      <c r="AI100" s="159"/>
      <c r="AJ100" s="170">
        <f>IF(ISNUMBER(U100),U100,0)+IF(ISNUMBER(Z100),Z100,0)</f>
        <v>42900</v>
      </c>
      <c r="AK100" s="170"/>
      <c r="AL100" s="170"/>
      <c r="AM100" s="170"/>
      <c r="AN100" s="170"/>
      <c r="AO100" s="159">
        <v>43760</v>
      </c>
      <c r="AP100" s="159"/>
      <c r="AQ100" s="159"/>
      <c r="AR100" s="159"/>
      <c r="AS100" s="159"/>
      <c r="AT100" s="170">
        <v>0</v>
      </c>
      <c r="AU100" s="170"/>
      <c r="AV100" s="170"/>
      <c r="AW100" s="170"/>
      <c r="AX100" s="170"/>
      <c r="AY100" s="159">
        <v>0</v>
      </c>
      <c r="AZ100" s="159"/>
      <c r="BA100" s="159"/>
      <c r="BB100" s="159"/>
      <c r="BC100" s="159"/>
      <c r="BD100" s="170">
        <f>IF(ISNUMBER(AO100),AO100,0)+IF(ISNUMBER(AT100),AT100,0)</f>
        <v>43760</v>
      </c>
      <c r="BE100" s="170"/>
      <c r="BF100" s="170"/>
      <c r="BG100" s="170"/>
      <c r="BH100" s="170"/>
      <c r="CA100" s="136" t="s">
        <v>44</v>
      </c>
    </row>
    <row r="101" spans="1:79" s="136" customFormat="1" ht="51" customHeight="1">
      <c r="A101" s="156">
        <v>2</v>
      </c>
      <c r="B101" s="157"/>
      <c r="C101" s="157"/>
      <c r="D101" s="130" t="s">
        <v>785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72000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72000</v>
      </c>
      <c r="AK101" s="170"/>
      <c r="AL101" s="170"/>
      <c r="AM101" s="170"/>
      <c r="AN101" s="170"/>
      <c r="AO101" s="159">
        <v>73440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73440</v>
      </c>
      <c r="BE101" s="170"/>
      <c r="BF101" s="170"/>
      <c r="BG101" s="170"/>
      <c r="BH101" s="170"/>
    </row>
    <row r="102" spans="1:79" s="9" customFormat="1" ht="12.75" customHeight="1">
      <c r="A102" s="118"/>
      <c r="B102" s="116"/>
      <c r="C102" s="116"/>
      <c r="D102" s="137" t="s">
        <v>179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9"/>
      <c r="U102" s="164">
        <v>114900</v>
      </c>
      <c r="V102" s="165"/>
      <c r="W102" s="165"/>
      <c r="X102" s="165"/>
      <c r="Y102" s="166"/>
      <c r="Z102" s="164">
        <v>0</v>
      </c>
      <c r="AA102" s="165"/>
      <c r="AB102" s="165"/>
      <c r="AC102" s="165"/>
      <c r="AD102" s="166"/>
      <c r="AE102" s="163">
        <v>0</v>
      </c>
      <c r="AF102" s="163"/>
      <c r="AG102" s="163"/>
      <c r="AH102" s="163"/>
      <c r="AI102" s="163"/>
      <c r="AJ102" s="119">
        <f>IF(ISNUMBER(U102),U102,0)+IF(ISNUMBER(Z102),Z102,0)</f>
        <v>114900</v>
      </c>
      <c r="AK102" s="119"/>
      <c r="AL102" s="119"/>
      <c r="AM102" s="119"/>
      <c r="AN102" s="119"/>
      <c r="AO102" s="163">
        <v>117200</v>
      </c>
      <c r="AP102" s="163"/>
      <c r="AQ102" s="163"/>
      <c r="AR102" s="163"/>
      <c r="AS102" s="163"/>
      <c r="AT102" s="119">
        <v>0</v>
      </c>
      <c r="AU102" s="119"/>
      <c r="AV102" s="119"/>
      <c r="AW102" s="119"/>
      <c r="AX102" s="119"/>
      <c r="AY102" s="163">
        <v>0</v>
      </c>
      <c r="AZ102" s="163"/>
      <c r="BA102" s="163"/>
      <c r="BB102" s="163"/>
      <c r="BC102" s="163"/>
      <c r="BD102" s="119">
        <f>IF(ISNUMBER(AO102),AO102,0)+IF(ISNUMBER(AT102),AT102,0)</f>
        <v>117200</v>
      </c>
      <c r="BE102" s="119"/>
      <c r="BF102" s="119"/>
      <c r="BG102" s="119"/>
      <c r="BH102" s="119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425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327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328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329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359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8">
        <v>0</v>
      </c>
      <c r="B111" s="116"/>
      <c r="C111" s="116"/>
      <c r="D111" s="171" t="s">
        <v>358</v>
      </c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CA111" s="9" t="s">
        <v>46</v>
      </c>
    </row>
    <row r="112" spans="1:79" s="136" customFormat="1" ht="57" customHeight="1">
      <c r="A112" s="156">
        <v>1</v>
      </c>
      <c r="B112" s="157"/>
      <c r="C112" s="157"/>
      <c r="D112" s="176" t="s">
        <v>786</v>
      </c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57" t="s">
        <v>222</v>
      </c>
      <c r="R112" s="57"/>
      <c r="S112" s="57"/>
      <c r="T112" s="57"/>
      <c r="U112" s="57"/>
      <c r="V112" s="57" t="s">
        <v>366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12083.37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12083.37</v>
      </c>
      <c r="AQ112" s="179"/>
      <c r="AR112" s="179"/>
      <c r="AS112" s="179"/>
      <c r="AT112" s="179"/>
      <c r="AU112" s="179">
        <v>42500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42500</v>
      </c>
      <c r="BF112" s="179"/>
      <c r="BG112" s="179"/>
      <c r="BH112" s="179"/>
      <c r="BI112" s="179"/>
      <c r="BJ112" s="179">
        <v>42500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42500</v>
      </c>
      <c r="BU112" s="179"/>
      <c r="BV112" s="179"/>
      <c r="BW112" s="179"/>
      <c r="BX112" s="179"/>
    </row>
    <row r="113" spans="1:76" s="136" customFormat="1" ht="30" customHeight="1">
      <c r="A113" s="156">
        <v>2</v>
      </c>
      <c r="B113" s="157"/>
      <c r="C113" s="157"/>
      <c r="D113" s="176" t="s">
        <v>787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222</v>
      </c>
      <c r="R113" s="57"/>
      <c r="S113" s="57"/>
      <c r="T113" s="57"/>
      <c r="U113" s="57"/>
      <c r="V113" s="57" t="s">
        <v>366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179">
        <v>0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0</v>
      </c>
      <c r="AQ113" s="179"/>
      <c r="AR113" s="179"/>
      <c r="AS113" s="179"/>
      <c r="AT113" s="179"/>
      <c r="AU113" s="179">
        <v>38100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38100</v>
      </c>
      <c r="BF113" s="179"/>
      <c r="BG113" s="179"/>
      <c r="BH113" s="179"/>
      <c r="BI113" s="179"/>
      <c r="BJ113" s="179">
        <v>71300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71300</v>
      </c>
      <c r="BU113" s="179"/>
      <c r="BV113" s="179"/>
      <c r="BW113" s="179"/>
      <c r="BX113" s="179"/>
    </row>
    <row r="114" spans="1:76" s="136" customFormat="1" ht="30" customHeight="1">
      <c r="A114" s="156">
        <v>3</v>
      </c>
      <c r="B114" s="157"/>
      <c r="C114" s="157"/>
      <c r="D114" s="176" t="s">
        <v>788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222</v>
      </c>
      <c r="R114" s="57"/>
      <c r="S114" s="57"/>
      <c r="T114" s="57"/>
      <c r="U114" s="57"/>
      <c r="V114" s="57" t="s">
        <v>366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0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0</v>
      </c>
      <c r="AQ114" s="179"/>
      <c r="AR114" s="179"/>
      <c r="AS114" s="179"/>
      <c r="AT114" s="179"/>
      <c r="AU114" s="179">
        <v>42000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42000</v>
      </c>
      <c r="BF114" s="179"/>
      <c r="BG114" s="179"/>
      <c r="BH114" s="179"/>
      <c r="BI114" s="179"/>
      <c r="BJ114" s="179">
        <v>0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0</v>
      </c>
      <c r="BU114" s="179"/>
      <c r="BV114" s="179"/>
      <c r="BW114" s="179"/>
      <c r="BX114" s="179"/>
    </row>
    <row r="115" spans="1:76" s="9" customFormat="1" ht="15" customHeight="1">
      <c r="A115" s="118">
        <v>0</v>
      </c>
      <c r="B115" s="116"/>
      <c r="C115" s="116"/>
      <c r="D115" s="173" t="s">
        <v>370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9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6" s="136" customFormat="1" ht="15" customHeight="1">
      <c r="A116" s="156">
        <v>1</v>
      </c>
      <c r="B116" s="157"/>
      <c r="C116" s="157"/>
      <c r="D116" s="176" t="s">
        <v>789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361</v>
      </c>
      <c r="R116" s="57"/>
      <c r="S116" s="57"/>
      <c r="T116" s="57"/>
      <c r="U116" s="57"/>
      <c r="V116" s="57" t="s">
        <v>383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12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12</v>
      </c>
      <c r="AQ116" s="179"/>
      <c r="AR116" s="179"/>
      <c r="AS116" s="179"/>
      <c r="AT116" s="179"/>
      <c r="AU116" s="179">
        <v>12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12</v>
      </c>
      <c r="BF116" s="179"/>
      <c r="BG116" s="179"/>
      <c r="BH116" s="179"/>
      <c r="BI116" s="179"/>
      <c r="BJ116" s="179">
        <v>12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12</v>
      </c>
      <c r="BU116" s="179"/>
      <c r="BV116" s="179"/>
      <c r="BW116" s="179"/>
      <c r="BX116" s="179"/>
    </row>
    <row r="117" spans="1:76" s="136" customFormat="1" ht="15" customHeight="1">
      <c r="A117" s="156">
        <v>2</v>
      </c>
      <c r="B117" s="157"/>
      <c r="C117" s="157"/>
      <c r="D117" s="176" t="s">
        <v>513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361</v>
      </c>
      <c r="R117" s="57"/>
      <c r="S117" s="57"/>
      <c r="T117" s="57"/>
      <c r="U117" s="57"/>
      <c r="V117" s="57" t="s">
        <v>383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179">
        <v>12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12</v>
      </c>
      <c r="AQ117" s="179"/>
      <c r="AR117" s="179"/>
      <c r="AS117" s="179"/>
      <c r="AT117" s="179"/>
      <c r="AU117" s="179">
        <v>12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12</v>
      </c>
      <c r="BF117" s="179"/>
      <c r="BG117" s="179"/>
      <c r="BH117" s="179"/>
      <c r="BI117" s="179"/>
      <c r="BJ117" s="179">
        <v>12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12</v>
      </c>
      <c r="BU117" s="179"/>
      <c r="BV117" s="179"/>
      <c r="BW117" s="179"/>
      <c r="BX117" s="179"/>
    </row>
    <row r="118" spans="1:76" s="136" customFormat="1" ht="30" customHeight="1">
      <c r="A118" s="156">
        <v>3</v>
      </c>
      <c r="B118" s="157"/>
      <c r="C118" s="157"/>
      <c r="D118" s="176" t="s">
        <v>790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791</v>
      </c>
      <c r="R118" s="57"/>
      <c r="S118" s="57"/>
      <c r="T118" s="57"/>
      <c r="U118" s="57"/>
      <c r="V118" s="57" t="s">
        <v>383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9">
        <v>0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0</v>
      </c>
      <c r="AQ118" s="179"/>
      <c r="AR118" s="179"/>
      <c r="AS118" s="179"/>
      <c r="AT118" s="179"/>
      <c r="AU118" s="179">
        <v>737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737</v>
      </c>
      <c r="BF118" s="179"/>
      <c r="BG118" s="179"/>
      <c r="BH118" s="179"/>
      <c r="BI118" s="179"/>
      <c r="BJ118" s="179">
        <v>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0</v>
      </c>
      <c r="BU118" s="179"/>
      <c r="BV118" s="179"/>
      <c r="BW118" s="179"/>
      <c r="BX118" s="179"/>
    </row>
    <row r="119" spans="1:76" s="9" customFormat="1" ht="15" customHeight="1">
      <c r="A119" s="118">
        <v>0</v>
      </c>
      <c r="B119" s="116"/>
      <c r="C119" s="116"/>
      <c r="D119" s="173" t="s">
        <v>381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6" s="136" customFormat="1" ht="28.5" customHeight="1">
      <c r="A120" s="156">
        <v>1</v>
      </c>
      <c r="B120" s="157"/>
      <c r="C120" s="157"/>
      <c r="D120" s="176" t="s">
        <v>792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57" t="s">
        <v>383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1006.95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1006.95</v>
      </c>
      <c r="AQ120" s="179"/>
      <c r="AR120" s="179"/>
      <c r="AS120" s="179"/>
      <c r="AT120" s="179"/>
      <c r="AU120" s="179">
        <v>3542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3542</v>
      </c>
      <c r="BF120" s="179"/>
      <c r="BG120" s="179"/>
      <c r="BH120" s="179"/>
      <c r="BI120" s="179"/>
      <c r="BJ120" s="179">
        <v>3542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3542</v>
      </c>
      <c r="BU120" s="179"/>
      <c r="BV120" s="179"/>
      <c r="BW120" s="179"/>
      <c r="BX120" s="179"/>
    </row>
    <row r="121" spans="1:76" s="136" customFormat="1" ht="30" customHeight="1">
      <c r="A121" s="156">
        <v>2</v>
      </c>
      <c r="B121" s="157"/>
      <c r="C121" s="157"/>
      <c r="D121" s="176" t="s">
        <v>793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57" t="s">
        <v>383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179">
        <v>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0</v>
      </c>
      <c r="AQ121" s="179"/>
      <c r="AR121" s="179"/>
      <c r="AS121" s="179"/>
      <c r="AT121" s="179"/>
      <c r="AU121" s="179">
        <v>3175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3175</v>
      </c>
      <c r="BF121" s="179"/>
      <c r="BG121" s="179"/>
      <c r="BH121" s="179"/>
      <c r="BI121" s="179"/>
      <c r="BJ121" s="179">
        <v>5942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5942</v>
      </c>
      <c r="BU121" s="179"/>
      <c r="BV121" s="179"/>
      <c r="BW121" s="179"/>
      <c r="BX121" s="179"/>
    </row>
    <row r="122" spans="1:76" s="136" customFormat="1" ht="30" customHeight="1">
      <c r="A122" s="156">
        <v>3</v>
      </c>
      <c r="B122" s="157"/>
      <c r="C122" s="157"/>
      <c r="D122" s="176" t="s">
        <v>794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57" t="s">
        <v>383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0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0</v>
      </c>
      <c r="AQ122" s="179"/>
      <c r="AR122" s="179"/>
      <c r="AS122" s="179"/>
      <c r="AT122" s="179"/>
      <c r="AU122" s="179">
        <v>57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57</v>
      </c>
      <c r="BF122" s="179"/>
      <c r="BG122" s="179"/>
      <c r="BH122" s="179"/>
      <c r="BI122" s="179"/>
      <c r="BJ122" s="179">
        <v>0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0</v>
      </c>
      <c r="BU122" s="179"/>
      <c r="BV122" s="179"/>
      <c r="BW122" s="179"/>
      <c r="BX122" s="179"/>
    </row>
    <row r="123" spans="1:76" s="9" customFormat="1" ht="15" customHeight="1">
      <c r="A123" s="118">
        <v>0</v>
      </c>
      <c r="B123" s="116"/>
      <c r="C123" s="116"/>
      <c r="D123" s="173" t="s">
        <v>389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</row>
    <row r="124" spans="1:76" s="136" customFormat="1" ht="42.75" customHeight="1">
      <c r="A124" s="156">
        <v>1</v>
      </c>
      <c r="B124" s="157"/>
      <c r="C124" s="157"/>
      <c r="D124" s="176" t="s">
        <v>795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391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29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29</v>
      </c>
      <c r="AQ124" s="179"/>
      <c r="AR124" s="179"/>
      <c r="AS124" s="179"/>
      <c r="AT124" s="179"/>
      <c r="AU124" s="179">
        <v>100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100</v>
      </c>
      <c r="BF124" s="179"/>
      <c r="BG124" s="179"/>
      <c r="BH124" s="179"/>
      <c r="BI124" s="179"/>
      <c r="BJ124" s="179">
        <v>100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100</v>
      </c>
      <c r="BU124" s="179"/>
      <c r="BV124" s="179"/>
      <c r="BW124" s="179"/>
      <c r="BX124" s="179"/>
    </row>
    <row r="125" spans="1:76" s="136" customFormat="1" ht="30" customHeight="1">
      <c r="A125" s="156">
        <v>2</v>
      </c>
      <c r="B125" s="157"/>
      <c r="C125" s="157"/>
      <c r="D125" s="176" t="s">
        <v>796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391</v>
      </c>
      <c r="R125" s="57"/>
      <c r="S125" s="57"/>
      <c r="T125" s="57"/>
      <c r="U125" s="57"/>
      <c r="V125" s="57" t="s">
        <v>366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179">
        <v>0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0</v>
      </c>
      <c r="AQ125" s="179"/>
      <c r="AR125" s="179"/>
      <c r="AS125" s="179"/>
      <c r="AT125" s="179"/>
      <c r="AU125" s="179">
        <v>100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100</v>
      </c>
      <c r="BF125" s="179"/>
      <c r="BG125" s="179"/>
      <c r="BH125" s="179"/>
      <c r="BI125" s="179"/>
      <c r="BJ125" s="179">
        <v>100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100</v>
      </c>
      <c r="BU125" s="179"/>
      <c r="BV125" s="179"/>
      <c r="BW125" s="179"/>
      <c r="BX125" s="179"/>
    </row>
    <row r="126" spans="1:76" s="136" customFormat="1" ht="30" customHeight="1">
      <c r="A126" s="156">
        <v>3</v>
      </c>
      <c r="B126" s="157"/>
      <c r="C126" s="157"/>
      <c r="D126" s="176" t="s">
        <v>797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0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  <c r="BJ126" s="179">
        <v>0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0</v>
      </c>
      <c r="BU126" s="179"/>
      <c r="BV126" s="179"/>
      <c r="BW126" s="179"/>
      <c r="BX126" s="179"/>
    </row>
    <row r="128" spans="1:76" ht="14.25" customHeight="1">
      <c r="A128" s="67" t="s">
        <v>438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>
      <c r="A129" s="86" t="s">
        <v>7</v>
      </c>
      <c r="B129" s="87"/>
      <c r="C129" s="87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330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332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</row>
    <row r="130" spans="1:79" ht="28.5" customHeight="1">
      <c r="A130" s="89"/>
      <c r="B130" s="90"/>
      <c r="C130" s="90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</row>
    <row r="131" spans="1:79" ht="15" customHeight="1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</row>
    <row r="132" spans="1:79" ht="15.75" hidden="1" customHeight="1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135</v>
      </c>
      <c r="AG132" s="60"/>
      <c r="AH132" s="60"/>
      <c r="AI132" s="60"/>
      <c r="AJ132" s="60"/>
      <c r="AK132" s="59" t="s">
        <v>136</v>
      </c>
      <c r="AL132" s="59"/>
      <c r="AM132" s="59"/>
      <c r="AN132" s="59"/>
      <c r="AO132" s="59"/>
      <c r="AP132" s="69" t="s">
        <v>359</v>
      </c>
      <c r="AQ132" s="69"/>
      <c r="AR132" s="69"/>
      <c r="AS132" s="69"/>
      <c r="AT132" s="69"/>
      <c r="AU132" s="60" t="s">
        <v>137</v>
      </c>
      <c r="AV132" s="60"/>
      <c r="AW132" s="60"/>
      <c r="AX132" s="60"/>
      <c r="AY132" s="60"/>
      <c r="AZ132" s="59" t="s">
        <v>138</v>
      </c>
      <c r="BA132" s="59"/>
      <c r="BB132" s="59"/>
      <c r="BC132" s="59"/>
      <c r="BD132" s="59"/>
      <c r="BE132" s="69" t="s">
        <v>359</v>
      </c>
      <c r="BF132" s="69"/>
      <c r="BG132" s="69"/>
      <c r="BH132" s="69"/>
      <c r="BI132" s="69"/>
      <c r="CA132" t="s">
        <v>47</v>
      </c>
    </row>
    <row r="133" spans="1:79" s="9" customFormat="1" ht="14.25">
      <c r="A133" s="118">
        <v>0</v>
      </c>
      <c r="B133" s="116"/>
      <c r="C133" s="116"/>
      <c r="D133" s="171" t="s">
        <v>358</v>
      </c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CA133" s="9" t="s">
        <v>48</v>
      </c>
    </row>
    <row r="134" spans="1:79" s="136" customFormat="1" ht="57" customHeight="1">
      <c r="A134" s="156">
        <v>1</v>
      </c>
      <c r="B134" s="157"/>
      <c r="C134" s="157"/>
      <c r="D134" s="176" t="s">
        <v>786</v>
      </c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8"/>
      <c r="Q134" s="57" t="s">
        <v>222</v>
      </c>
      <c r="R134" s="57"/>
      <c r="S134" s="57"/>
      <c r="T134" s="57"/>
      <c r="U134" s="57"/>
      <c r="V134" s="57" t="s">
        <v>366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42900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42900</v>
      </c>
      <c r="AQ134" s="179"/>
      <c r="AR134" s="179"/>
      <c r="AS134" s="179"/>
      <c r="AT134" s="179"/>
      <c r="AU134" s="179">
        <v>43760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43760</v>
      </c>
      <c r="BF134" s="179"/>
      <c r="BG134" s="179"/>
      <c r="BH134" s="179"/>
      <c r="BI134" s="179"/>
    </row>
    <row r="135" spans="1:79" s="136" customFormat="1" ht="30" customHeight="1">
      <c r="A135" s="156">
        <v>2</v>
      </c>
      <c r="B135" s="157"/>
      <c r="C135" s="157"/>
      <c r="D135" s="176" t="s">
        <v>787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57" t="s">
        <v>366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179">
        <v>72000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72000</v>
      </c>
      <c r="AQ135" s="179"/>
      <c r="AR135" s="179"/>
      <c r="AS135" s="179"/>
      <c r="AT135" s="179"/>
      <c r="AU135" s="179">
        <v>73440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73440</v>
      </c>
      <c r="BF135" s="179"/>
      <c r="BG135" s="179"/>
      <c r="BH135" s="179"/>
      <c r="BI135" s="179"/>
    </row>
    <row r="136" spans="1:79" s="136" customFormat="1" ht="30" customHeight="1">
      <c r="A136" s="156">
        <v>3</v>
      </c>
      <c r="B136" s="157"/>
      <c r="C136" s="157"/>
      <c r="D136" s="176" t="s">
        <v>788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57" t="s">
        <v>366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0</v>
      </c>
      <c r="BF136" s="179"/>
      <c r="BG136" s="179"/>
      <c r="BH136" s="179"/>
      <c r="BI136" s="179"/>
    </row>
    <row r="137" spans="1:79" s="9" customFormat="1" ht="14.25">
      <c r="A137" s="118">
        <v>0</v>
      </c>
      <c r="B137" s="116"/>
      <c r="C137" s="116"/>
      <c r="D137" s="173" t="s">
        <v>370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14.25" customHeight="1">
      <c r="A138" s="156">
        <v>1</v>
      </c>
      <c r="B138" s="157"/>
      <c r="C138" s="157"/>
      <c r="D138" s="176" t="s">
        <v>789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361</v>
      </c>
      <c r="R138" s="57"/>
      <c r="S138" s="57"/>
      <c r="T138" s="57"/>
      <c r="U138" s="57"/>
      <c r="V138" s="57" t="s">
        <v>383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179">
        <v>12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12</v>
      </c>
      <c r="AQ138" s="179"/>
      <c r="AR138" s="179"/>
      <c r="AS138" s="179"/>
      <c r="AT138" s="179"/>
      <c r="AU138" s="179">
        <v>12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12</v>
      </c>
      <c r="BF138" s="179"/>
      <c r="BG138" s="179"/>
      <c r="BH138" s="179"/>
      <c r="BI138" s="179"/>
    </row>
    <row r="139" spans="1:79" s="136" customFormat="1" ht="15" customHeight="1">
      <c r="A139" s="156">
        <v>2</v>
      </c>
      <c r="B139" s="157"/>
      <c r="C139" s="157"/>
      <c r="D139" s="176" t="s">
        <v>513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361</v>
      </c>
      <c r="R139" s="57"/>
      <c r="S139" s="57"/>
      <c r="T139" s="57"/>
      <c r="U139" s="57"/>
      <c r="V139" s="57" t="s">
        <v>383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179">
        <v>12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12</v>
      </c>
      <c r="AQ139" s="179"/>
      <c r="AR139" s="179"/>
      <c r="AS139" s="179"/>
      <c r="AT139" s="179"/>
      <c r="AU139" s="179">
        <v>12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12</v>
      </c>
      <c r="BF139" s="179"/>
      <c r="BG139" s="179"/>
      <c r="BH139" s="179"/>
      <c r="BI139" s="179"/>
    </row>
    <row r="140" spans="1:79" s="136" customFormat="1" ht="30" customHeight="1">
      <c r="A140" s="156">
        <v>3</v>
      </c>
      <c r="B140" s="157"/>
      <c r="C140" s="157"/>
      <c r="D140" s="176" t="s">
        <v>790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791</v>
      </c>
      <c r="R140" s="57"/>
      <c r="S140" s="57"/>
      <c r="T140" s="57"/>
      <c r="U140" s="57"/>
      <c r="V140" s="57" t="s">
        <v>383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179">
        <v>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0</v>
      </c>
      <c r="AQ140" s="179"/>
      <c r="AR140" s="179"/>
      <c r="AS140" s="179"/>
      <c r="AT140" s="179"/>
      <c r="AU140" s="179">
        <v>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0</v>
      </c>
      <c r="BF140" s="179"/>
      <c r="BG140" s="179"/>
      <c r="BH140" s="179"/>
      <c r="BI140" s="179"/>
    </row>
    <row r="141" spans="1:79" s="9" customFormat="1" ht="14.25">
      <c r="A141" s="118">
        <v>0</v>
      </c>
      <c r="B141" s="116"/>
      <c r="C141" s="116"/>
      <c r="D141" s="173" t="s">
        <v>381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</row>
    <row r="142" spans="1:79" s="136" customFormat="1" ht="28.5" customHeight="1">
      <c r="A142" s="156">
        <v>1</v>
      </c>
      <c r="B142" s="157"/>
      <c r="C142" s="157"/>
      <c r="D142" s="176" t="s">
        <v>792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57" t="s">
        <v>383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179">
        <v>3575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3575</v>
      </c>
      <c r="AQ142" s="179"/>
      <c r="AR142" s="179"/>
      <c r="AS142" s="179"/>
      <c r="AT142" s="179"/>
      <c r="AU142" s="179">
        <v>3647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3647</v>
      </c>
      <c r="BF142" s="179"/>
      <c r="BG142" s="179"/>
      <c r="BH142" s="179"/>
      <c r="BI142" s="179"/>
    </row>
    <row r="143" spans="1:79" s="136" customFormat="1" ht="30" customHeight="1">
      <c r="A143" s="156">
        <v>2</v>
      </c>
      <c r="B143" s="157"/>
      <c r="C143" s="157"/>
      <c r="D143" s="176" t="s">
        <v>793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57" t="s">
        <v>383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179">
        <v>6000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6000</v>
      </c>
      <c r="AQ143" s="179"/>
      <c r="AR143" s="179"/>
      <c r="AS143" s="179"/>
      <c r="AT143" s="179"/>
      <c r="AU143" s="179">
        <v>6120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6120</v>
      </c>
      <c r="BF143" s="179"/>
      <c r="BG143" s="179"/>
      <c r="BH143" s="179"/>
      <c r="BI143" s="179"/>
    </row>
    <row r="144" spans="1:79" s="136" customFormat="1" ht="30" customHeight="1">
      <c r="A144" s="156">
        <v>3</v>
      </c>
      <c r="B144" s="157"/>
      <c r="C144" s="157"/>
      <c r="D144" s="176" t="s">
        <v>794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222</v>
      </c>
      <c r="R144" s="57"/>
      <c r="S144" s="57"/>
      <c r="T144" s="57"/>
      <c r="U144" s="57"/>
      <c r="V144" s="57" t="s">
        <v>383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9">
        <v>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0</v>
      </c>
      <c r="AQ144" s="179"/>
      <c r="AR144" s="179"/>
      <c r="AS144" s="179"/>
      <c r="AT144" s="179"/>
      <c r="AU144" s="179">
        <v>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0</v>
      </c>
      <c r="BF144" s="179"/>
      <c r="BG144" s="179"/>
      <c r="BH144" s="179"/>
      <c r="BI144" s="179"/>
    </row>
    <row r="145" spans="1:79" s="9" customFormat="1" ht="14.25">
      <c r="A145" s="118">
        <v>0</v>
      </c>
      <c r="B145" s="116"/>
      <c r="C145" s="116"/>
      <c r="D145" s="173" t="s">
        <v>389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9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</row>
    <row r="146" spans="1:79" s="136" customFormat="1" ht="42.75" customHeight="1">
      <c r="A146" s="156">
        <v>1</v>
      </c>
      <c r="B146" s="157"/>
      <c r="C146" s="157"/>
      <c r="D146" s="176" t="s">
        <v>795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391</v>
      </c>
      <c r="R146" s="57"/>
      <c r="S146" s="57"/>
      <c r="T146" s="57"/>
      <c r="U146" s="57"/>
      <c r="V146" s="57" t="s">
        <v>383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100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100</v>
      </c>
      <c r="AQ146" s="179"/>
      <c r="AR146" s="179"/>
      <c r="AS146" s="179"/>
      <c r="AT146" s="179"/>
      <c r="AU146" s="179">
        <v>100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100</v>
      </c>
      <c r="BF146" s="179"/>
      <c r="BG146" s="179"/>
      <c r="BH146" s="179"/>
      <c r="BI146" s="179"/>
    </row>
    <row r="147" spans="1:79" s="136" customFormat="1" ht="30" customHeight="1">
      <c r="A147" s="156">
        <v>2</v>
      </c>
      <c r="B147" s="157"/>
      <c r="C147" s="157"/>
      <c r="D147" s="176" t="s">
        <v>796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391</v>
      </c>
      <c r="R147" s="57"/>
      <c r="S147" s="57"/>
      <c r="T147" s="57"/>
      <c r="U147" s="57"/>
      <c r="V147" s="57" t="s">
        <v>366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179">
        <v>100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100</v>
      </c>
      <c r="AQ147" s="179"/>
      <c r="AR147" s="179"/>
      <c r="AS147" s="179"/>
      <c r="AT147" s="179"/>
      <c r="AU147" s="179">
        <v>100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100</v>
      </c>
      <c r="BF147" s="179"/>
      <c r="BG147" s="179"/>
      <c r="BH147" s="179"/>
      <c r="BI147" s="179"/>
    </row>
    <row r="148" spans="1:79" s="136" customFormat="1" ht="30" customHeight="1">
      <c r="A148" s="156">
        <v>3</v>
      </c>
      <c r="B148" s="157"/>
      <c r="C148" s="157"/>
      <c r="D148" s="176" t="s">
        <v>797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391</v>
      </c>
      <c r="R148" s="57"/>
      <c r="S148" s="57"/>
      <c r="T148" s="57"/>
      <c r="U148" s="57"/>
      <c r="V148" s="57" t="s">
        <v>383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0</v>
      </c>
      <c r="AQ148" s="179"/>
      <c r="AR148" s="179"/>
      <c r="AS148" s="179"/>
      <c r="AT148" s="179"/>
      <c r="AU148" s="179">
        <v>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0</v>
      </c>
      <c r="BF148" s="179"/>
      <c r="BG148" s="179"/>
      <c r="BH148" s="179"/>
      <c r="BI148" s="179"/>
    </row>
    <row r="150" spans="1:79" ht="14.25" customHeight="1">
      <c r="A150" s="67" t="s">
        <v>155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5" customHeight="1">
      <c r="A151" s="78" t="s">
        <v>326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</row>
    <row r="152" spans="1:79" ht="12.95" customHeight="1">
      <c r="A152" s="86" t="s">
        <v>20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8"/>
      <c r="U152" s="57" t="s">
        <v>327</v>
      </c>
      <c r="V152" s="57"/>
      <c r="W152" s="57"/>
      <c r="X152" s="57"/>
      <c r="Y152" s="57"/>
      <c r="Z152" s="57"/>
      <c r="AA152" s="57"/>
      <c r="AB152" s="57"/>
      <c r="AC152" s="57"/>
      <c r="AD152" s="57"/>
      <c r="AE152" s="57" t="s">
        <v>328</v>
      </c>
      <c r="AF152" s="57"/>
      <c r="AG152" s="57"/>
      <c r="AH152" s="57"/>
      <c r="AI152" s="57"/>
      <c r="AJ152" s="57"/>
      <c r="AK152" s="57"/>
      <c r="AL152" s="57"/>
      <c r="AM152" s="57"/>
      <c r="AN152" s="57"/>
      <c r="AO152" s="57" t="s">
        <v>329</v>
      </c>
      <c r="AP152" s="57"/>
      <c r="AQ152" s="57"/>
      <c r="AR152" s="57"/>
      <c r="AS152" s="57"/>
      <c r="AT152" s="57"/>
      <c r="AU152" s="57"/>
      <c r="AV152" s="57"/>
      <c r="AW152" s="57"/>
      <c r="AX152" s="57"/>
      <c r="AY152" s="57" t="s">
        <v>330</v>
      </c>
      <c r="AZ152" s="57"/>
      <c r="BA152" s="57"/>
      <c r="BB152" s="57"/>
      <c r="BC152" s="57"/>
      <c r="BD152" s="57"/>
      <c r="BE152" s="57"/>
      <c r="BF152" s="57"/>
      <c r="BG152" s="57"/>
      <c r="BH152" s="57"/>
      <c r="BI152" s="57" t="s">
        <v>332</v>
      </c>
      <c r="BJ152" s="57"/>
      <c r="BK152" s="57"/>
      <c r="BL152" s="57"/>
      <c r="BM152" s="57"/>
      <c r="BN152" s="57"/>
      <c r="BO152" s="57"/>
      <c r="BP152" s="57"/>
      <c r="BQ152" s="57"/>
      <c r="BR152" s="57"/>
    </row>
    <row r="153" spans="1:79" ht="30" customHeight="1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1"/>
      <c r="U153" s="57" t="s">
        <v>5</v>
      </c>
      <c r="V153" s="57"/>
      <c r="W153" s="57"/>
      <c r="X153" s="57"/>
      <c r="Y153" s="57"/>
      <c r="Z153" s="57" t="s">
        <v>4</v>
      </c>
      <c r="AA153" s="57"/>
      <c r="AB153" s="57"/>
      <c r="AC153" s="57"/>
      <c r="AD153" s="57"/>
      <c r="AE153" s="57" t="s">
        <v>5</v>
      </c>
      <c r="AF153" s="57"/>
      <c r="AG153" s="57"/>
      <c r="AH153" s="57"/>
      <c r="AI153" s="57"/>
      <c r="AJ153" s="57" t="s">
        <v>4</v>
      </c>
      <c r="AK153" s="57"/>
      <c r="AL153" s="57"/>
      <c r="AM153" s="57"/>
      <c r="AN153" s="57"/>
      <c r="AO153" s="57" t="s">
        <v>5</v>
      </c>
      <c r="AP153" s="57"/>
      <c r="AQ153" s="57"/>
      <c r="AR153" s="57"/>
      <c r="AS153" s="57"/>
      <c r="AT153" s="57" t="s">
        <v>4</v>
      </c>
      <c r="AU153" s="57"/>
      <c r="AV153" s="57"/>
      <c r="AW153" s="57"/>
      <c r="AX153" s="57"/>
      <c r="AY153" s="57" t="s">
        <v>5</v>
      </c>
      <c r="AZ153" s="57"/>
      <c r="BA153" s="57"/>
      <c r="BB153" s="57"/>
      <c r="BC153" s="57"/>
      <c r="BD153" s="57" t="s">
        <v>4</v>
      </c>
      <c r="BE153" s="57"/>
      <c r="BF153" s="57"/>
      <c r="BG153" s="57"/>
      <c r="BH153" s="57"/>
      <c r="BI153" s="57" t="s">
        <v>5</v>
      </c>
      <c r="BJ153" s="57"/>
      <c r="BK153" s="57"/>
      <c r="BL153" s="57"/>
      <c r="BM153" s="57"/>
      <c r="BN153" s="57" t="s">
        <v>4</v>
      </c>
      <c r="BO153" s="57"/>
      <c r="BP153" s="57"/>
      <c r="BQ153" s="57"/>
      <c r="BR153" s="57"/>
    </row>
    <row r="154" spans="1:79" ht="15" customHeight="1">
      <c r="A154" s="51">
        <v>1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3"/>
      <c r="U154" s="57">
        <v>2</v>
      </c>
      <c r="V154" s="57"/>
      <c r="W154" s="57"/>
      <c r="X154" s="57"/>
      <c r="Y154" s="57"/>
      <c r="Z154" s="57">
        <v>3</v>
      </c>
      <c r="AA154" s="57"/>
      <c r="AB154" s="57"/>
      <c r="AC154" s="57"/>
      <c r="AD154" s="57"/>
      <c r="AE154" s="57">
        <v>4</v>
      </c>
      <c r="AF154" s="57"/>
      <c r="AG154" s="57"/>
      <c r="AH154" s="57"/>
      <c r="AI154" s="57"/>
      <c r="AJ154" s="57">
        <v>5</v>
      </c>
      <c r="AK154" s="57"/>
      <c r="AL154" s="57"/>
      <c r="AM154" s="57"/>
      <c r="AN154" s="57"/>
      <c r="AO154" s="57">
        <v>6</v>
      </c>
      <c r="AP154" s="57"/>
      <c r="AQ154" s="57"/>
      <c r="AR154" s="57"/>
      <c r="AS154" s="57"/>
      <c r="AT154" s="57">
        <v>7</v>
      </c>
      <c r="AU154" s="57"/>
      <c r="AV154" s="57"/>
      <c r="AW154" s="57"/>
      <c r="AX154" s="57"/>
      <c r="AY154" s="57">
        <v>8</v>
      </c>
      <c r="AZ154" s="57"/>
      <c r="BA154" s="57"/>
      <c r="BB154" s="57"/>
      <c r="BC154" s="57"/>
      <c r="BD154" s="57">
        <v>9</v>
      </c>
      <c r="BE154" s="57"/>
      <c r="BF154" s="57"/>
      <c r="BG154" s="57"/>
      <c r="BH154" s="57"/>
      <c r="BI154" s="57">
        <v>10</v>
      </c>
      <c r="BJ154" s="57"/>
      <c r="BK154" s="57"/>
      <c r="BL154" s="57"/>
      <c r="BM154" s="57"/>
      <c r="BN154" s="57">
        <v>11</v>
      </c>
      <c r="BO154" s="57"/>
      <c r="BP154" s="57"/>
      <c r="BQ154" s="57"/>
      <c r="BR154" s="57"/>
    </row>
    <row r="155" spans="1:79" s="2" customFormat="1" ht="15.75" hidden="1" customHeight="1">
      <c r="A155" s="54" t="s">
        <v>78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6"/>
      <c r="U155" s="60" t="s">
        <v>86</v>
      </c>
      <c r="V155" s="60"/>
      <c r="W155" s="60"/>
      <c r="X155" s="60"/>
      <c r="Y155" s="60"/>
      <c r="Z155" s="59" t="s">
        <v>87</v>
      </c>
      <c r="AA155" s="59"/>
      <c r="AB155" s="59"/>
      <c r="AC155" s="59"/>
      <c r="AD155" s="59"/>
      <c r="AE155" s="60" t="s">
        <v>88</v>
      </c>
      <c r="AF155" s="60"/>
      <c r="AG155" s="60"/>
      <c r="AH155" s="60"/>
      <c r="AI155" s="60"/>
      <c r="AJ155" s="59" t="s">
        <v>89</v>
      </c>
      <c r="AK155" s="59"/>
      <c r="AL155" s="59"/>
      <c r="AM155" s="59"/>
      <c r="AN155" s="59"/>
      <c r="AO155" s="60" t="s">
        <v>79</v>
      </c>
      <c r="AP155" s="60"/>
      <c r="AQ155" s="60"/>
      <c r="AR155" s="60"/>
      <c r="AS155" s="60"/>
      <c r="AT155" s="59" t="s">
        <v>80</v>
      </c>
      <c r="AU155" s="59"/>
      <c r="AV155" s="59"/>
      <c r="AW155" s="59"/>
      <c r="AX155" s="59"/>
      <c r="AY155" s="60" t="s">
        <v>81</v>
      </c>
      <c r="AZ155" s="60"/>
      <c r="BA155" s="60"/>
      <c r="BB155" s="60"/>
      <c r="BC155" s="60"/>
      <c r="BD155" s="59" t="s">
        <v>82</v>
      </c>
      <c r="BE155" s="59"/>
      <c r="BF155" s="59"/>
      <c r="BG155" s="59"/>
      <c r="BH155" s="59"/>
      <c r="BI155" s="60" t="s">
        <v>83</v>
      </c>
      <c r="BJ155" s="60"/>
      <c r="BK155" s="60"/>
      <c r="BL155" s="60"/>
      <c r="BM155" s="60"/>
      <c r="BN155" s="59" t="s">
        <v>84</v>
      </c>
      <c r="BO155" s="59"/>
      <c r="BP155" s="59"/>
      <c r="BQ155" s="59"/>
      <c r="BR155" s="59"/>
      <c r="CA155" t="s">
        <v>49</v>
      </c>
    </row>
    <row r="156" spans="1:79" s="9" customFormat="1" ht="12.75" customHeight="1">
      <c r="A156" s="118" t="s">
        <v>179</v>
      </c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7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CA156" s="9" t="s">
        <v>50</v>
      </c>
    </row>
    <row r="157" spans="1:79" s="136" customFormat="1" ht="38.25" customHeight="1">
      <c r="A157" s="130" t="s">
        <v>405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2"/>
      <c r="U157" s="181" t="s">
        <v>336</v>
      </c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 t="s">
        <v>336</v>
      </c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 t="s">
        <v>336</v>
      </c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 t="s">
        <v>336</v>
      </c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 t="s">
        <v>336</v>
      </c>
      <c r="BJ157" s="181"/>
      <c r="BK157" s="181"/>
      <c r="BL157" s="181"/>
      <c r="BM157" s="181"/>
      <c r="BN157" s="181"/>
      <c r="BO157" s="181"/>
      <c r="BP157" s="181"/>
      <c r="BQ157" s="181"/>
      <c r="BR157" s="181"/>
    </row>
    <row r="160" spans="1:79" ht="14.25" customHeight="1">
      <c r="A160" s="67" t="s">
        <v>156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86" t="s">
        <v>7</v>
      </c>
      <c r="B161" s="87"/>
      <c r="C161" s="87"/>
      <c r="D161" s="86" t="s">
        <v>11</v>
      </c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8"/>
      <c r="W161" s="57" t="s">
        <v>327</v>
      </c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 t="s">
        <v>415</v>
      </c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 t="s">
        <v>426</v>
      </c>
      <c r="AV161" s="57"/>
      <c r="AW161" s="57"/>
      <c r="AX161" s="57"/>
      <c r="AY161" s="57"/>
      <c r="AZ161" s="57"/>
      <c r="BA161" s="57" t="s">
        <v>431</v>
      </c>
      <c r="BB161" s="57"/>
      <c r="BC161" s="57"/>
      <c r="BD161" s="57"/>
      <c r="BE161" s="57"/>
      <c r="BF161" s="57"/>
      <c r="BG161" s="57" t="s">
        <v>439</v>
      </c>
      <c r="BH161" s="57"/>
      <c r="BI161" s="57"/>
      <c r="BJ161" s="57"/>
      <c r="BK161" s="57"/>
      <c r="BL161" s="57"/>
    </row>
    <row r="162" spans="1:79" ht="15" customHeight="1">
      <c r="A162" s="103"/>
      <c r="B162" s="104"/>
      <c r="C162" s="104"/>
      <c r="D162" s="103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5"/>
      <c r="W162" s="57" t="s">
        <v>5</v>
      </c>
      <c r="X162" s="57"/>
      <c r="Y162" s="57"/>
      <c r="Z162" s="57"/>
      <c r="AA162" s="57"/>
      <c r="AB162" s="57"/>
      <c r="AC162" s="57" t="s">
        <v>4</v>
      </c>
      <c r="AD162" s="57"/>
      <c r="AE162" s="57"/>
      <c r="AF162" s="57"/>
      <c r="AG162" s="57"/>
      <c r="AH162" s="57"/>
      <c r="AI162" s="57" t="s">
        <v>5</v>
      </c>
      <c r="AJ162" s="57"/>
      <c r="AK162" s="57"/>
      <c r="AL162" s="57"/>
      <c r="AM162" s="57"/>
      <c r="AN162" s="57"/>
      <c r="AO162" s="57" t="s">
        <v>4</v>
      </c>
      <c r="AP162" s="57"/>
      <c r="AQ162" s="57"/>
      <c r="AR162" s="57"/>
      <c r="AS162" s="57"/>
      <c r="AT162" s="57"/>
      <c r="AU162" s="74" t="s">
        <v>5</v>
      </c>
      <c r="AV162" s="74"/>
      <c r="AW162" s="74"/>
      <c r="AX162" s="74" t="s">
        <v>4</v>
      </c>
      <c r="AY162" s="74"/>
      <c r="AZ162" s="74"/>
      <c r="BA162" s="74" t="s">
        <v>5</v>
      </c>
      <c r="BB162" s="74"/>
      <c r="BC162" s="74"/>
      <c r="BD162" s="74" t="s">
        <v>4</v>
      </c>
      <c r="BE162" s="74"/>
      <c r="BF162" s="74"/>
      <c r="BG162" s="74" t="s">
        <v>5</v>
      </c>
      <c r="BH162" s="74"/>
      <c r="BI162" s="74"/>
      <c r="BJ162" s="74" t="s">
        <v>4</v>
      </c>
      <c r="BK162" s="74"/>
      <c r="BL162" s="74"/>
    </row>
    <row r="163" spans="1:79" ht="57" customHeight="1">
      <c r="A163" s="89"/>
      <c r="B163" s="90"/>
      <c r="C163" s="90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1"/>
      <c r="W163" s="57" t="s">
        <v>13</v>
      </c>
      <c r="X163" s="57"/>
      <c r="Y163" s="57"/>
      <c r="Z163" s="57" t="s">
        <v>12</v>
      </c>
      <c r="AA163" s="57"/>
      <c r="AB163" s="57"/>
      <c r="AC163" s="57" t="s">
        <v>13</v>
      </c>
      <c r="AD163" s="57"/>
      <c r="AE163" s="57"/>
      <c r="AF163" s="57" t="s">
        <v>12</v>
      </c>
      <c r="AG163" s="57"/>
      <c r="AH163" s="57"/>
      <c r="AI163" s="57" t="s">
        <v>13</v>
      </c>
      <c r="AJ163" s="57"/>
      <c r="AK163" s="57"/>
      <c r="AL163" s="57" t="s">
        <v>12</v>
      </c>
      <c r="AM163" s="57"/>
      <c r="AN163" s="57"/>
      <c r="AO163" s="57" t="s">
        <v>13</v>
      </c>
      <c r="AP163" s="57"/>
      <c r="AQ163" s="57"/>
      <c r="AR163" s="57" t="s">
        <v>12</v>
      </c>
      <c r="AS163" s="57"/>
      <c r="AT163" s="57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</row>
    <row r="164" spans="1:79" ht="15" customHeight="1">
      <c r="A164" s="51">
        <v>1</v>
      </c>
      <c r="B164" s="52"/>
      <c r="C164" s="52"/>
      <c r="D164" s="51">
        <v>2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3"/>
      <c r="W164" s="57">
        <v>3</v>
      </c>
      <c r="X164" s="57"/>
      <c r="Y164" s="57"/>
      <c r="Z164" s="57">
        <v>4</v>
      </c>
      <c r="AA164" s="57"/>
      <c r="AB164" s="57"/>
      <c r="AC164" s="57">
        <v>5</v>
      </c>
      <c r="AD164" s="57"/>
      <c r="AE164" s="57"/>
      <c r="AF164" s="57">
        <v>6</v>
      </c>
      <c r="AG164" s="57"/>
      <c r="AH164" s="57"/>
      <c r="AI164" s="57">
        <v>7</v>
      </c>
      <c r="AJ164" s="57"/>
      <c r="AK164" s="57"/>
      <c r="AL164" s="57">
        <v>8</v>
      </c>
      <c r="AM164" s="57"/>
      <c r="AN164" s="57"/>
      <c r="AO164" s="57">
        <v>9</v>
      </c>
      <c r="AP164" s="57"/>
      <c r="AQ164" s="57"/>
      <c r="AR164" s="57">
        <v>10</v>
      </c>
      <c r="AS164" s="57"/>
      <c r="AT164" s="57"/>
      <c r="AU164" s="57">
        <v>11</v>
      </c>
      <c r="AV164" s="57"/>
      <c r="AW164" s="57"/>
      <c r="AX164" s="57">
        <v>12</v>
      </c>
      <c r="AY164" s="57"/>
      <c r="AZ164" s="57"/>
      <c r="BA164" s="57">
        <v>13</v>
      </c>
      <c r="BB164" s="57"/>
      <c r="BC164" s="57"/>
      <c r="BD164" s="57">
        <v>14</v>
      </c>
      <c r="BE164" s="57"/>
      <c r="BF164" s="57"/>
      <c r="BG164" s="57">
        <v>15</v>
      </c>
      <c r="BH164" s="57"/>
      <c r="BI164" s="57"/>
      <c r="BJ164" s="57">
        <v>16</v>
      </c>
      <c r="BK164" s="57"/>
      <c r="BL164" s="57"/>
    </row>
    <row r="165" spans="1:79" s="2" customFormat="1" ht="12.75" hidden="1" customHeight="1">
      <c r="A165" s="54" t="s">
        <v>90</v>
      </c>
      <c r="B165" s="55"/>
      <c r="C165" s="55"/>
      <c r="D165" s="54" t="s">
        <v>78</v>
      </c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6"/>
      <c r="W165" s="60" t="s">
        <v>93</v>
      </c>
      <c r="X165" s="60"/>
      <c r="Y165" s="60"/>
      <c r="Z165" s="60" t="s">
        <v>94</v>
      </c>
      <c r="AA165" s="60"/>
      <c r="AB165" s="60"/>
      <c r="AC165" s="59" t="s">
        <v>95</v>
      </c>
      <c r="AD165" s="59"/>
      <c r="AE165" s="59"/>
      <c r="AF165" s="59" t="s">
        <v>96</v>
      </c>
      <c r="AG165" s="59"/>
      <c r="AH165" s="59"/>
      <c r="AI165" s="60" t="s">
        <v>97</v>
      </c>
      <c r="AJ165" s="60"/>
      <c r="AK165" s="60"/>
      <c r="AL165" s="60" t="s">
        <v>98</v>
      </c>
      <c r="AM165" s="60"/>
      <c r="AN165" s="60"/>
      <c r="AO165" s="59" t="s">
        <v>127</v>
      </c>
      <c r="AP165" s="59"/>
      <c r="AQ165" s="59"/>
      <c r="AR165" s="59" t="s">
        <v>99</v>
      </c>
      <c r="AS165" s="59"/>
      <c r="AT165" s="59"/>
      <c r="AU165" s="60" t="s">
        <v>133</v>
      </c>
      <c r="AV165" s="60"/>
      <c r="AW165" s="60"/>
      <c r="AX165" s="59" t="s">
        <v>134</v>
      </c>
      <c r="AY165" s="59"/>
      <c r="AZ165" s="59"/>
      <c r="BA165" s="60" t="s">
        <v>135</v>
      </c>
      <c r="BB165" s="60"/>
      <c r="BC165" s="60"/>
      <c r="BD165" s="59" t="s">
        <v>136</v>
      </c>
      <c r="BE165" s="59"/>
      <c r="BF165" s="59"/>
      <c r="BG165" s="60" t="s">
        <v>137</v>
      </c>
      <c r="BH165" s="60"/>
      <c r="BI165" s="60"/>
      <c r="BJ165" s="59" t="s">
        <v>138</v>
      </c>
      <c r="BK165" s="59"/>
      <c r="BL165" s="59"/>
      <c r="CA165" s="2" t="s">
        <v>126</v>
      </c>
    </row>
    <row r="166" spans="1:79" s="9" customFormat="1" ht="12.75" customHeight="1">
      <c r="A166" s="118">
        <v>1</v>
      </c>
      <c r="B166" s="116"/>
      <c r="C166" s="116"/>
      <c r="D166" s="137" t="s">
        <v>408</v>
      </c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9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CA166" s="9" t="s">
        <v>51</v>
      </c>
    </row>
    <row r="167" spans="1:79" s="136" customFormat="1" ht="25.5" customHeight="1">
      <c r="A167" s="156">
        <v>2</v>
      </c>
      <c r="B167" s="157"/>
      <c r="C167" s="157"/>
      <c r="D167" s="130" t="s">
        <v>409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2"/>
      <c r="W167" s="179" t="s">
        <v>336</v>
      </c>
      <c r="X167" s="179"/>
      <c r="Y167" s="179"/>
      <c r="Z167" s="179" t="s">
        <v>336</v>
      </c>
      <c r="AA167" s="179"/>
      <c r="AB167" s="179"/>
      <c r="AC167" s="179"/>
      <c r="AD167" s="179"/>
      <c r="AE167" s="179"/>
      <c r="AF167" s="179"/>
      <c r="AG167" s="179"/>
      <c r="AH167" s="179"/>
      <c r="AI167" s="179" t="s">
        <v>336</v>
      </c>
      <c r="AJ167" s="179"/>
      <c r="AK167" s="179"/>
      <c r="AL167" s="179" t="s">
        <v>336</v>
      </c>
      <c r="AM167" s="179"/>
      <c r="AN167" s="179"/>
      <c r="AO167" s="179"/>
      <c r="AP167" s="179"/>
      <c r="AQ167" s="179"/>
      <c r="AR167" s="179"/>
      <c r="AS167" s="179"/>
      <c r="AT167" s="179"/>
      <c r="AU167" s="179" t="s">
        <v>336</v>
      </c>
      <c r="AV167" s="179"/>
      <c r="AW167" s="179"/>
      <c r="AX167" s="179"/>
      <c r="AY167" s="179"/>
      <c r="AZ167" s="179"/>
      <c r="BA167" s="179" t="s">
        <v>336</v>
      </c>
      <c r="BB167" s="179"/>
      <c r="BC167" s="179"/>
      <c r="BD167" s="179"/>
      <c r="BE167" s="179"/>
      <c r="BF167" s="179"/>
      <c r="BG167" s="179" t="s">
        <v>336</v>
      </c>
      <c r="BH167" s="179"/>
      <c r="BI167" s="179"/>
      <c r="BJ167" s="179"/>
      <c r="BK167" s="179"/>
      <c r="BL167" s="179"/>
    </row>
    <row r="170" spans="1:79" ht="14.25" customHeight="1">
      <c r="A170" s="67" t="s">
        <v>185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4.25" customHeight="1">
      <c r="A171" s="67" t="s">
        <v>427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</row>
    <row r="172" spans="1:79" ht="15" customHeight="1">
      <c r="A172" s="62" t="s">
        <v>326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</row>
    <row r="173" spans="1:79" ht="15" customHeight="1">
      <c r="A173" s="57" t="s">
        <v>7</v>
      </c>
      <c r="B173" s="57"/>
      <c r="C173" s="57"/>
      <c r="D173" s="57"/>
      <c r="E173" s="57"/>
      <c r="F173" s="57"/>
      <c r="G173" s="57" t="s">
        <v>157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 t="s">
        <v>14</v>
      </c>
      <c r="U173" s="57"/>
      <c r="V173" s="57"/>
      <c r="W173" s="57"/>
      <c r="X173" s="57"/>
      <c r="Y173" s="57"/>
      <c r="Z173" s="57"/>
      <c r="AA173" s="51" t="s">
        <v>327</v>
      </c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51" t="s">
        <v>328</v>
      </c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3"/>
      <c r="BE173" s="51" t="s">
        <v>329</v>
      </c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3"/>
    </row>
    <row r="174" spans="1:79" ht="32.1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 t="s">
        <v>5</v>
      </c>
      <c r="AB174" s="57"/>
      <c r="AC174" s="57"/>
      <c r="AD174" s="57"/>
      <c r="AE174" s="57"/>
      <c r="AF174" s="57" t="s">
        <v>4</v>
      </c>
      <c r="AG174" s="57"/>
      <c r="AH174" s="57"/>
      <c r="AI174" s="57"/>
      <c r="AJ174" s="57"/>
      <c r="AK174" s="57" t="s">
        <v>111</v>
      </c>
      <c r="AL174" s="57"/>
      <c r="AM174" s="57"/>
      <c r="AN174" s="57"/>
      <c r="AO174" s="57"/>
      <c r="AP174" s="57" t="s">
        <v>5</v>
      </c>
      <c r="AQ174" s="57"/>
      <c r="AR174" s="57"/>
      <c r="AS174" s="57"/>
      <c r="AT174" s="57"/>
      <c r="AU174" s="57" t="s">
        <v>4</v>
      </c>
      <c r="AV174" s="57"/>
      <c r="AW174" s="57"/>
      <c r="AX174" s="57"/>
      <c r="AY174" s="57"/>
      <c r="AZ174" s="57" t="s">
        <v>118</v>
      </c>
      <c r="BA174" s="57"/>
      <c r="BB174" s="57"/>
      <c r="BC174" s="57"/>
      <c r="BD174" s="57"/>
      <c r="BE174" s="57" t="s">
        <v>5</v>
      </c>
      <c r="BF174" s="57"/>
      <c r="BG174" s="57"/>
      <c r="BH174" s="57"/>
      <c r="BI174" s="57"/>
      <c r="BJ174" s="57" t="s">
        <v>4</v>
      </c>
      <c r="BK174" s="57"/>
      <c r="BL174" s="57"/>
      <c r="BM174" s="57"/>
      <c r="BN174" s="57"/>
      <c r="BO174" s="57" t="s">
        <v>158</v>
      </c>
      <c r="BP174" s="57"/>
      <c r="BQ174" s="57"/>
      <c r="BR174" s="57"/>
      <c r="BS174" s="57"/>
    </row>
    <row r="175" spans="1:79" ht="15" customHeight="1">
      <c r="A175" s="57">
        <v>1</v>
      </c>
      <c r="B175" s="57"/>
      <c r="C175" s="57"/>
      <c r="D175" s="57"/>
      <c r="E175" s="57"/>
      <c r="F175" s="57"/>
      <c r="G175" s="57">
        <v>2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>
        <v>3</v>
      </c>
      <c r="U175" s="57"/>
      <c r="V175" s="57"/>
      <c r="W175" s="57"/>
      <c r="X175" s="57"/>
      <c r="Y175" s="57"/>
      <c r="Z175" s="57"/>
      <c r="AA175" s="57">
        <v>4</v>
      </c>
      <c r="AB175" s="57"/>
      <c r="AC175" s="57"/>
      <c r="AD175" s="57"/>
      <c r="AE175" s="57"/>
      <c r="AF175" s="57">
        <v>5</v>
      </c>
      <c r="AG175" s="57"/>
      <c r="AH175" s="57"/>
      <c r="AI175" s="57"/>
      <c r="AJ175" s="57"/>
      <c r="AK175" s="57">
        <v>6</v>
      </c>
      <c r="AL175" s="57"/>
      <c r="AM175" s="57"/>
      <c r="AN175" s="57"/>
      <c r="AO175" s="57"/>
      <c r="AP175" s="57">
        <v>7</v>
      </c>
      <c r="AQ175" s="57"/>
      <c r="AR175" s="57"/>
      <c r="AS175" s="57"/>
      <c r="AT175" s="57"/>
      <c r="AU175" s="57">
        <v>8</v>
      </c>
      <c r="AV175" s="57"/>
      <c r="AW175" s="57"/>
      <c r="AX175" s="57"/>
      <c r="AY175" s="57"/>
      <c r="AZ175" s="57">
        <v>9</v>
      </c>
      <c r="BA175" s="57"/>
      <c r="BB175" s="57"/>
      <c r="BC175" s="57"/>
      <c r="BD175" s="57"/>
      <c r="BE175" s="57">
        <v>10</v>
      </c>
      <c r="BF175" s="57"/>
      <c r="BG175" s="57"/>
      <c r="BH175" s="57"/>
      <c r="BI175" s="57"/>
      <c r="BJ175" s="57">
        <v>11</v>
      </c>
      <c r="BK175" s="57"/>
      <c r="BL175" s="57"/>
      <c r="BM175" s="57"/>
      <c r="BN175" s="57"/>
      <c r="BO175" s="57">
        <v>12</v>
      </c>
      <c r="BP175" s="57"/>
      <c r="BQ175" s="57"/>
      <c r="BR175" s="57"/>
      <c r="BS175" s="57"/>
    </row>
    <row r="176" spans="1:79" s="2" customFormat="1" ht="15" hidden="1" customHeight="1">
      <c r="A176" s="60" t="s">
        <v>90</v>
      </c>
      <c r="B176" s="60"/>
      <c r="C176" s="60"/>
      <c r="D176" s="60"/>
      <c r="E176" s="60"/>
      <c r="F176" s="60"/>
      <c r="G176" s="99" t="s">
        <v>78</v>
      </c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 t="s">
        <v>100</v>
      </c>
      <c r="U176" s="99"/>
      <c r="V176" s="99"/>
      <c r="W176" s="99"/>
      <c r="X176" s="99"/>
      <c r="Y176" s="99"/>
      <c r="Z176" s="99"/>
      <c r="AA176" s="59" t="s">
        <v>86</v>
      </c>
      <c r="AB176" s="59"/>
      <c r="AC176" s="59"/>
      <c r="AD176" s="59"/>
      <c r="AE176" s="59"/>
      <c r="AF176" s="59" t="s">
        <v>87</v>
      </c>
      <c r="AG176" s="59"/>
      <c r="AH176" s="59"/>
      <c r="AI176" s="59"/>
      <c r="AJ176" s="59"/>
      <c r="AK176" s="69" t="s">
        <v>153</v>
      </c>
      <c r="AL176" s="69"/>
      <c r="AM176" s="69"/>
      <c r="AN176" s="69"/>
      <c r="AO176" s="69"/>
      <c r="AP176" s="59" t="s">
        <v>88</v>
      </c>
      <c r="AQ176" s="59"/>
      <c r="AR176" s="59"/>
      <c r="AS176" s="59"/>
      <c r="AT176" s="59"/>
      <c r="AU176" s="59" t="s">
        <v>89</v>
      </c>
      <c r="AV176" s="59"/>
      <c r="AW176" s="59"/>
      <c r="AX176" s="59"/>
      <c r="AY176" s="59"/>
      <c r="AZ176" s="69" t="s">
        <v>153</v>
      </c>
      <c r="BA176" s="69"/>
      <c r="BB176" s="69"/>
      <c r="BC176" s="69"/>
      <c r="BD176" s="69"/>
      <c r="BE176" s="59" t="s">
        <v>79</v>
      </c>
      <c r="BF176" s="59"/>
      <c r="BG176" s="59"/>
      <c r="BH176" s="59"/>
      <c r="BI176" s="59"/>
      <c r="BJ176" s="59" t="s">
        <v>80</v>
      </c>
      <c r="BK176" s="59"/>
      <c r="BL176" s="59"/>
      <c r="BM176" s="59"/>
      <c r="BN176" s="59"/>
      <c r="BO176" s="69" t="s">
        <v>153</v>
      </c>
      <c r="BP176" s="69"/>
      <c r="BQ176" s="69"/>
      <c r="BR176" s="69"/>
      <c r="BS176" s="69"/>
      <c r="CA176" s="2" t="s">
        <v>52</v>
      </c>
    </row>
    <row r="177" spans="1:79" s="136" customFormat="1" ht="76.5" customHeight="1">
      <c r="A177" s="170">
        <v>1</v>
      </c>
      <c r="B177" s="170"/>
      <c r="C177" s="170"/>
      <c r="D177" s="170"/>
      <c r="E177" s="170"/>
      <c r="F177" s="170"/>
      <c r="G177" s="130" t="s">
        <v>798</v>
      </c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2"/>
      <c r="T177" s="189" t="s">
        <v>799</v>
      </c>
      <c r="U177" s="190"/>
      <c r="V177" s="190"/>
      <c r="W177" s="190"/>
      <c r="X177" s="190"/>
      <c r="Y177" s="190"/>
      <c r="Z177" s="191"/>
      <c r="AA177" s="181">
        <v>0</v>
      </c>
      <c r="AB177" s="181"/>
      <c r="AC177" s="181"/>
      <c r="AD177" s="181"/>
      <c r="AE177" s="181"/>
      <c r="AF177" s="181">
        <v>0</v>
      </c>
      <c r="AG177" s="181"/>
      <c r="AH177" s="181"/>
      <c r="AI177" s="181"/>
      <c r="AJ177" s="181"/>
      <c r="AK177" s="181">
        <f>IF(ISNUMBER(AA177),AA177,0)+IF(ISNUMBER(AF177),AF177,0)</f>
        <v>0</v>
      </c>
      <c r="AL177" s="181"/>
      <c r="AM177" s="181"/>
      <c r="AN177" s="181"/>
      <c r="AO177" s="181"/>
      <c r="AP177" s="181">
        <v>80100</v>
      </c>
      <c r="AQ177" s="181"/>
      <c r="AR177" s="181"/>
      <c r="AS177" s="181"/>
      <c r="AT177" s="181"/>
      <c r="AU177" s="181">
        <v>0</v>
      </c>
      <c r="AV177" s="181"/>
      <c r="AW177" s="181"/>
      <c r="AX177" s="181"/>
      <c r="AY177" s="181"/>
      <c r="AZ177" s="181">
        <f>IF(ISNUMBER(AP177),AP177,0)+IF(ISNUMBER(AU177),AU177,0)</f>
        <v>80100</v>
      </c>
      <c r="BA177" s="181"/>
      <c r="BB177" s="181"/>
      <c r="BC177" s="181"/>
      <c r="BD177" s="181"/>
      <c r="BE177" s="181">
        <v>71300</v>
      </c>
      <c r="BF177" s="181"/>
      <c r="BG177" s="181"/>
      <c r="BH177" s="181"/>
      <c r="BI177" s="181"/>
      <c r="BJ177" s="181">
        <v>0</v>
      </c>
      <c r="BK177" s="181"/>
      <c r="BL177" s="181"/>
      <c r="BM177" s="181"/>
      <c r="BN177" s="181"/>
      <c r="BO177" s="181">
        <f>IF(ISNUMBER(BE177),BE177,0)+IF(ISNUMBER(BJ177),BJ177,0)</f>
        <v>71300</v>
      </c>
      <c r="BP177" s="181"/>
      <c r="BQ177" s="181"/>
      <c r="BR177" s="181"/>
      <c r="BS177" s="181"/>
      <c r="CA177" s="136" t="s">
        <v>53</v>
      </c>
    </row>
    <row r="178" spans="1:79" s="136" customFormat="1" ht="51" customHeight="1">
      <c r="A178" s="170">
        <v>2</v>
      </c>
      <c r="B178" s="170"/>
      <c r="C178" s="170"/>
      <c r="D178" s="170"/>
      <c r="E178" s="170"/>
      <c r="F178" s="170"/>
      <c r="G178" s="130" t="s">
        <v>800</v>
      </c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2"/>
      <c r="T178" s="189" t="s">
        <v>801</v>
      </c>
      <c r="U178" s="131"/>
      <c r="V178" s="131"/>
      <c r="W178" s="131"/>
      <c r="X178" s="131"/>
      <c r="Y178" s="131"/>
      <c r="Z178" s="132"/>
      <c r="AA178" s="181">
        <v>12083</v>
      </c>
      <c r="AB178" s="181"/>
      <c r="AC178" s="181"/>
      <c r="AD178" s="181"/>
      <c r="AE178" s="181"/>
      <c r="AF178" s="181">
        <v>0</v>
      </c>
      <c r="AG178" s="181"/>
      <c r="AH178" s="181"/>
      <c r="AI178" s="181"/>
      <c r="AJ178" s="181"/>
      <c r="AK178" s="181">
        <f>IF(ISNUMBER(AA178),AA178,0)+IF(ISNUMBER(AF178),AF178,0)</f>
        <v>12083</v>
      </c>
      <c r="AL178" s="181"/>
      <c r="AM178" s="181"/>
      <c r="AN178" s="181"/>
      <c r="AO178" s="181"/>
      <c r="AP178" s="181">
        <v>44200</v>
      </c>
      <c r="AQ178" s="181"/>
      <c r="AR178" s="181"/>
      <c r="AS178" s="181"/>
      <c r="AT178" s="181"/>
      <c r="AU178" s="181">
        <v>0</v>
      </c>
      <c r="AV178" s="181"/>
      <c r="AW178" s="181"/>
      <c r="AX178" s="181"/>
      <c r="AY178" s="181"/>
      <c r="AZ178" s="181">
        <f>IF(ISNUMBER(AP178),AP178,0)+IF(ISNUMBER(AU178),AU178,0)</f>
        <v>44200</v>
      </c>
      <c r="BA178" s="181"/>
      <c r="BB178" s="181"/>
      <c r="BC178" s="181"/>
      <c r="BD178" s="181"/>
      <c r="BE178" s="181">
        <v>42500</v>
      </c>
      <c r="BF178" s="181"/>
      <c r="BG178" s="181"/>
      <c r="BH178" s="181"/>
      <c r="BI178" s="181"/>
      <c r="BJ178" s="181">
        <v>0</v>
      </c>
      <c r="BK178" s="181"/>
      <c r="BL178" s="181"/>
      <c r="BM178" s="181"/>
      <c r="BN178" s="181"/>
      <c r="BO178" s="181">
        <f>IF(ISNUMBER(BE178),BE178,0)+IF(ISNUMBER(BJ178),BJ178,0)</f>
        <v>42500</v>
      </c>
      <c r="BP178" s="181"/>
      <c r="BQ178" s="181"/>
      <c r="BR178" s="181"/>
      <c r="BS178" s="181"/>
    </row>
    <row r="179" spans="1:79" s="9" customFormat="1" ht="12.75" customHeight="1">
      <c r="A179" s="119"/>
      <c r="B179" s="119"/>
      <c r="C179" s="119"/>
      <c r="D179" s="119"/>
      <c r="E179" s="119"/>
      <c r="F179" s="119"/>
      <c r="G179" s="137" t="s">
        <v>179</v>
      </c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9"/>
      <c r="T179" s="192"/>
      <c r="U179" s="138"/>
      <c r="V179" s="138"/>
      <c r="W179" s="138"/>
      <c r="X179" s="138"/>
      <c r="Y179" s="138"/>
      <c r="Z179" s="139"/>
      <c r="AA179" s="180">
        <v>12083</v>
      </c>
      <c r="AB179" s="180"/>
      <c r="AC179" s="180"/>
      <c r="AD179" s="180"/>
      <c r="AE179" s="180"/>
      <c r="AF179" s="180">
        <v>0</v>
      </c>
      <c r="AG179" s="180"/>
      <c r="AH179" s="180"/>
      <c r="AI179" s="180"/>
      <c r="AJ179" s="180"/>
      <c r="AK179" s="180">
        <f>IF(ISNUMBER(AA179),AA179,0)+IF(ISNUMBER(AF179),AF179,0)</f>
        <v>12083</v>
      </c>
      <c r="AL179" s="180"/>
      <c r="AM179" s="180"/>
      <c r="AN179" s="180"/>
      <c r="AO179" s="180"/>
      <c r="AP179" s="180">
        <v>124300</v>
      </c>
      <c r="AQ179" s="180"/>
      <c r="AR179" s="180"/>
      <c r="AS179" s="180"/>
      <c r="AT179" s="180"/>
      <c r="AU179" s="180">
        <v>0</v>
      </c>
      <c r="AV179" s="180"/>
      <c r="AW179" s="180"/>
      <c r="AX179" s="180"/>
      <c r="AY179" s="180"/>
      <c r="AZ179" s="180">
        <f>IF(ISNUMBER(AP179),AP179,0)+IF(ISNUMBER(AU179),AU179,0)</f>
        <v>124300</v>
      </c>
      <c r="BA179" s="180"/>
      <c r="BB179" s="180"/>
      <c r="BC179" s="180"/>
      <c r="BD179" s="180"/>
      <c r="BE179" s="180">
        <v>113800</v>
      </c>
      <c r="BF179" s="180"/>
      <c r="BG179" s="180"/>
      <c r="BH179" s="180"/>
      <c r="BI179" s="180"/>
      <c r="BJ179" s="180">
        <v>0</v>
      </c>
      <c r="BK179" s="180"/>
      <c r="BL179" s="180"/>
      <c r="BM179" s="180"/>
      <c r="BN179" s="180"/>
      <c r="BO179" s="180">
        <f>IF(ISNUMBER(BE179),BE179,0)+IF(ISNUMBER(BJ179),BJ179,0)</f>
        <v>113800</v>
      </c>
      <c r="BP179" s="180"/>
      <c r="BQ179" s="180"/>
      <c r="BR179" s="180"/>
      <c r="BS179" s="180"/>
    </row>
    <row r="181" spans="1:79" ht="13.5" customHeight="1">
      <c r="A181" s="67" t="s">
        <v>440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>
      <c r="A182" s="78" t="s">
        <v>326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</row>
    <row r="183" spans="1:79" ht="15" customHeight="1">
      <c r="A183" s="57" t="s">
        <v>7</v>
      </c>
      <c r="B183" s="57"/>
      <c r="C183" s="57"/>
      <c r="D183" s="57"/>
      <c r="E183" s="57"/>
      <c r="F183" s="57"/>
      <c r="G183" s="57" t="s">
        <v>157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 t="s">
        <v>14</v>
      </c>
      <c r="U183" s="57"/>
      <c r="V183" s="57"/>
      <c r="W183" s="57"/>
      <c r="X183" s="57"/>
      <c r="Y183" s="57"/>
      <c r="Z183" s="57"/>
      <c r="AA183" s="51" t="s">
        <v>330</v>
      </c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51" t="s">
        <v>332</v>
      </c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3"/>
    </row>
    <row r="184" spans="1:79" ht="32.1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 t="s">
        <v>5</v>
      </c>
      <c r="AB184" s="57"/>
      <c r="AC184" s="57"/>
      <c r="AD184" s="57"/>
      <c r="AE184" s="57"/>
      <c r="AF184" s="57" t="s">
        <v>4</v>
      </c>
      <c r="AG184" s="57"/>
      <c r="AH184" s="57"/>
      <c r="AI184" s="57"/>
      <c r="AJ184" s="57"/>
      <c r="AK184" s="57" t="s">
        <v>111</v>
      </c>
      <c r="AL184" s="57"/>
      <c r="AM184" s="57"/>
      <c r="AN184" s="57"/>
      <c r="AO184" s="57"/>
      <c r="AP184" s="57" t="s">
        <v>5</v>
      </c>
      <c r="AQ184" s="57"/>
      <c r="AR184" s="57"/>
      <c r="AS184" s="57"/>
      <c r="AT184" s="57"/>
      <c r="AU184" s="57" t="s">
        <v>4</v>
      </c>
      <c r="AV184" s="57"/>
      <c r="AW184" s="57"/>
      <c r="AX184" s="57"/>
      <c r="AY184" s="57"/>
      <c r="AZ184" s="57" t="s">
        <v>118</v>
      </c>
      <c r="BA184" s="57"/>
      <c r="BB184" s="57"/>
      <c r="BC184" s="57"/>
      <c r="BD184" s="57"/>
    </row>
    <row r="185" spans="1:79" ht="15" customHeight="1">
      <c r="A185" s="57">
        <v>1</v>
      </c>
      <c r="B185" s="57"/>
      <c r="C185" s="57"/>
      <c r="D185" s="57"/>
      <c r="E185" s="57"/>
      <c r="F185" s="57"/>
      <c r="G185" s="57">
        <v>2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>
        <v>3</v>
      </c>
      <c r="U185" s="57"/>
      <c r="V185" s="57"/>
      <c r="W185" s="57"/>
      <c r="X185" s="57"/>
      <c r="Y185" s="57"/>
      <c r="Z185" s="57"/>
      <c r="AA185" s="57">
        <v>4</v>
      </c>
      <c r="AB185" s="57"/>
      <c r="AC185" s="57"/>
      <c r="AD185" s="57"/>
      <c r="AE185" s="57"/>
      <c r="AF185" s="57">
        <v>5</v>
      </c>
      <c r="AG185" s="57"/>
      <c r="AH185" s="57"/>
      <c r="AI185" s="57"/>
      <c r="AJ185" s="57"/>
      <c r="AK185" s="57">
        <v>6</v>
      </c>
      <c r="AL185" s="57"/>
      <c r="AM185" s="57"/>
      <c r="AN185" s="57"/>
      <c r="AO185" s="57"/>
      <c r="AP185" s="57">
        <v>7</v>
      </c>
      <c r="AQ185" s="57"/>
      <c r="AR185" s="57"/>
      <c r="AS185" s="57"/>
      <c r="AT185" s="57"/>
      <c r="AU185" s="57">
        <v>8</v>
      </c>
      <c r="AV185" s="57"/>
      <c r="AW185" s="57"/>
      <c r="AX185" s="57"/>
      <c r="AY185" s="57"/>
      <c r="AZ185" s="57">
        <v>9</v>
      </c>
      <c r="BA185" s="57"/>
      <c r="BB185" s="57"/>
      <c r="BC185" s="57"/>
      <c r="BD185" s="57"/>
    </row>
    <row r="186" spans="1:79" s="2" customFormat="1" ht="12" hidden="1" customHeight="1">
      <c r="A186" s="60" t="s">
        <v>90</v>
      </c>
      <c r="B186" s="60"/>
      <c r="C186" s="60"/>
      <c r="D186" s="60"/>
      <c r="E186" s="60"/>
      <c r="F186" s="60"/>
      <c r="G186" s="99" t="s">
        <v>78</v>
      </c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 t="s">
        <v>100</v>
      </c>
      <c r="U186" s="99"/>
      <c r="V186" s="99"/>
      <c r="W186" s="99"/>
      <c r="X186" s="99"/>
      <c r="Y186" s="99"/>
      <c r="Z186" s="99"/>
      <c r="AA186" s="59" t="s">
        <v>81</v>
      </c>
      <c r="AB186" s="59"/>
      <c r="AC186" s="59"/>
      <c r="AD186" s="59"/>
      <c r="AE186" s="59"/>
      <c r="AF186" s="59" t="s">
        <v>82</v>
      </c>
      <c r="AG186" s="59"/>
      <c r="AH186" s="59"/>
      <c r="AI186" s="59"/>
      <c r="AJ186" s="59"/>
      <c r="AK186" s="69" t="s">
        <v>153</v>
      </c>
      <c r="AL186" s="69"/>
      <c r="AM186" s="69"/>
      <c r="AN186" s="69"/>
      <c r="AO186" s="69"/>
      <c r="AP186" s="59" t="s">
        <v>83</v>
      </c>
      <c r="AQ186" s="59"/>
      <c r="AR186" s="59"/>
      <c r="AS186" s="59"/>
      <c r="AT186" s="59"/>
      <c r="AU186" s="59" t="s">
        <v>84</v>
      </c>
      <c r="AV186" s="59"/>
      <c r="AW186" s="59"/>
      <c r="AX186" s="59"/>
      <c r="AY186" s="59"/>
      <c r="AZ186" s="69" t="s">
        <v>153</v>
      </c>
      <c r="BA186" s="69"/>
      <c r="BB186" s="69"/>
      <c r="BC186" s="69"/>
      <c r="BD186" s="69"/>
      <c r="CA186" s="2" t="s">
        <v>54</v>
      </c>
    </row>
    <row r="187" spans="1:79" s="136" customFormat="1" ht="76.5" customHeight="1">
      <c r="A187" s="170">
        <v>1</v>
      </c>
      <c r="B187" s="170"/>
      <c r="C187" s="170"/>
      <c r="D187" s="170"/>
      <c r="E187" s="170"/>
      <c r="F187" s="170"/>
      <c r="G187" s="130" t="s">
        <v>798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2"/>
      <c r="T187" s="189" t="s">
        <v>799</v>
      </c>
      <c r="U187" s="190"/>
      <c r="V187" s="190"/>
      <c r="W187" s="190"/>
      <c r="X187" s="190"/>
      <c r="Y187" s="190"/>
      <c r="Z187" s="191"/>
      <c r="AA187" s="181">
        <v>72000</v>
      </c>
      <c r="AB187" s="181"/>
      <c r="AC187" s="181"/>
      <c r="AD187" s="181"/>
      <c r="AE187" s="181"/>
      <c r="AF187" s="181">
        <v>0</v>
      </c>
      <c r="AG187" s="181"/>
      <c r="AH187" s="181"/>
      <c r="AI187" s="181"/>
      <c r="AJ187" s="181"/>
      <c r="AK187" s="181">
        <f>IF(ISNUMBER(AA187),AA187,0)+IF(ISNUMBER(AF187),AF187,0)</f>
        <v>72000</v>
      </c>
      <c r="AL187" s="181"/>
      <c r="AM187" s="181"/>
      <c r="AN187" s="181"/>
      <c r="AO187" s="181"/>
      <c r="AP187" s="181">
        <v>73440</v>
      </c>
      <c r="AQ187" s="181"/>
      <c r="AR187" s="181"/>
      <c r="AS187" s="181"/>
      <c r="AT187" s="181"/>
      <c r="AU187" s="181">
        <v>0</v>
      </c>
      <c r="AV187" s="181"/>
      <c r="AW187" s="181"/>
      <c r="AX187" s="181"/>
      <c r="AY187" s="181"/>
      <c r="AZ187" s="181">
        <f>IF(ISNUMBER(AP187),AP187,0)+IF(ISNUMBER(AU187),AU187,0)</f>
        <v>73440</v>
      </c>
      <c r="BA187" s="181"/>
      <c r="BB187" s="181"/>
      <c r="BC187" s="181"/>
      <c r="BD187" s="181"/>
      <c r="CA187" s="136" t="s">
        <v>55</v>
      </c>
    </row>
    <row r="188" spans="1:79" s="136" customFormat="1" ht="51" customHeight="1">
      <c r="A188" s="170">
        <v>2</v>
      </c>
      <c r="B188" s="170"/>
      <c r="C188" s="170"/>
      <c r="D188" s="170"/>
      <c r="E188" s="170"/>
      <c r="F188" s="170"/>
      <c r="G188" s="130" t="s">
        <v>800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89" t="s">
        <v>801</v>
      </c>
      <c r="U188" s="131"/>
      <c r="V188" s="131"/>
      <c r="W188" s="131"/>
      <c r="X188" s="131"/>
      <c r="Y188" s="131"/>
      <c r="Z188" s="132"/>
      <c r="AA188" s="181">
        <v>42900</v>
      </c>
      <c r="AB188" s="181"/>
      <c r="AC188" s="181"/>
      <c r="AD188" s="181"/>
      <c r="AE188" s="181"/>
      <c r="AF188" s="181">
        <v>0</v>
      </c>
      <c r="AG188" s="181"/>
      <c r="AH188" s="181"/>
      <c r="AI188" s="181"/>
      <c r="AJ188" s="181"/>
      <c r="AK188" s="181">
        <f>IF(ISNUMBER(AA188),AA188,0)+IF(ISNUMBER(AF188),AF188,0)</f>
        <v>42900</v>
      </c>
      <c r="AL188" s="181"/>
      <c r="AM188" s="181"/>
      <c r="AN188" s="181"/>
      <c r="AO188" s="181"/>
      <c r="AP188" s="181">
        <v>43760</v>
      </c>
      <c r="AQ188" s="181"/>
      <c r="AR188" s="181"/>
      <c r="AS188" s="181"/>
      <c r="AT188" s="181"/>
      <c r="AU188" s="181">
        <v>0</v>
      </c>
      <c r="AV188" s="181"/>
      <c r="AW188" s="181"/>
      <c r="AX188" s="181"/>
      <c r="AY188" s="181"/>
      <c r="AZ188" s="181">
        <f>IF(ISNUMBER(AP188),AP188,0)+IF(ISNUMBER(AU188),AU188,0)</f>
        <v>43760</v>
      </c>
      <c r="BA188" s="181"/>
      <c r="BB188" s="181"/>
      <c r="BC188" s="181"/>
      <c r="BD188" s="181"/>
    </row>
    <row r="189" spans="1:79" s="9" customFormat="1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92"/>
      <c r="U189" s="138"/>
      <c r="V189" s="138"/>
      <c r="W189" s="138"/>
      <c r="X189" s="138"/>
      <c r="Y189" s="138"/>
      <c r="Z189" s="139"/>
      <c r="AA189" s="180">
        <v>114900</v>
      </c>
      <c r="AB189" s="180"/>
      <c r="AC189" s="180"/>
      <c r="AD189" s="180"/>
      <c r="AE189" s="180"/>
      <c r="AF189" s="180">
        <v>0</v>
      </c>
      <c r="AG189" s="180"/>
      <c r="AH189" s="180"/>
      <c r="AI189" s="180"/>
      <c r="AJ189" s="180"/>
      <c r="AK189" s="180">
        <f>IF(ISNUMBER(AA189),AA189,0)+IF(ISNUMBER(AF189),AF189,0)</f>
        <v>114900</v>
      </c>
      <c r="AL189" s="180"/>
      <c r="AM189" s="180"/>
      <c r="AN189" s="180"/>
      <c r="AO189" s="180"/>
      <c r="AP189" s="180">
        <v>117200</v>
      </c>
      <c r="AQ189" s="180"/>
      <c r="AR189" s="180"/>
      <c r="AS189" s="180"/>
      <c r="AT189" s="180"/>
      <c r="AU189" s="180">
        <v>0</v>
      </c>
      <c r="AV189" s="180"/>
      <c r="AW189" s="180"/>
      <c r="AX189" s="180"/>
      <c r="AY189" s="180"/>
      <c r="AZ189" s="180">
        <f>IF(ISNUMBER(AP189),AP189,0)+IF(ISNUMBER(AU189),AU189,0)</f>
        <v>117200</v>
      </c>
      <c r="BA189" s="180"/>
      <c r="BB189" s="180"/>
      <c r="BC189" s="180"/>
      <c r="BD189" s="180"/>
    </row>
    <row r="192" spans="1:79" ht="14.25" customHeight="1">
      <c r="A192" s="67" t="s">
        <v>441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78" t="s">
        <v>326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6" t="s">
        <v>160</v>
      </c>
      <c r="O194" s="87"/>
      <c r="P194" s="87"/>
      <c r="Q194" s="87"/>
      <c r="R194" s="87"/>
      <c r="S194" s="87"/>
      <c r="T194" s="87"/>
      <c r="U194" s="88"/>
      <c r="V194" s="86" t="s">
        <v>161</v>
      </c>
      <c r="W194" s="87"/>
      <c r="X194" s="87"/>
      <c r="Y194" s="87"/>
      <c r="Z194" s="88"/>
      <c r="AA194" s="57" t="s">
        <v>327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328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329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330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332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89"/>
      <c r="O195" s="90"/>
      <c r="P195" s="90"/>
      <c r="Q195" s="90"/>
      <c r="R195" s="90"/>
      <c r="S195" s="90"/>
      <c r="T195" s="90"/>
      <c r="U195" s="91"/>
      <c r="V195" s="89"/>
      <c r="W195" s="90"/>
      <c r="X195" s="90"/>
      <c r="Y195" s="90"/>
      <c r="Z195" s="91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>
      <c r="A197" s="99" t="s">
        <v>177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>
      <c r="A198" s="182" t="s">
        <v>179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18"/>
      <c r="O198" s="116"/>
      <c r="P198" s="116"/>
      <c r="Q198" s="116"/>
      <c r="R198" s="116"/>
      <c r="S198" s="116"/>
      <c r="T198" s="116"/>
      <c r="U198" s="117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5"/>
      <c r="BQ198" s="186"/>
      <c r="BR198" s="186"/>
      <c r="BS198" s="187"/>
      <c r="CA198" s="9" t="s">
        <v>57</v>
      </c>
    </row>
    <row r="201" spans="1:79" ht="35.25" customHeight="1">
      <c r="A201" s="67" t="s">
        <v>442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30" customHeight="1">
      <c r="A202" s="148" t="s">
        <v>467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</row>
    <row r="203" spans="1:79" ht="1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>
      <c r="A205" s="61" t="s">
        <v>428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>
      <c r="A206" s="67" t="s">
        <v>413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>
      <c r="A211" s="60" t="s">
        <v>85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0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0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136" customFormat="1" ht="25.5" customHeight="1">
      <c r="A212" s="170">
        <v>2210</v>
      </c>
      <c r="B212" s="170"/>
      <c r="C212" s="170"/>
      <c r="D212" s="170"/>
      <c r="E212" s="170"/>
      <c r="F212" s="170"/>
      <c r="G212" s="130" t="s">
        <v>343</v>
      </c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2"/>
      <c r="T212" s="181">
        <v>513900</v>
      </c>
      <c r="U212" s="181"/>
      <c r="V212" s="181"/>
      <c r="W212" s="181"/>
      <c r="X212" s="181"/>
      <c r="Y212" s="181"/>
      <c r="Z212" s="181">
        <v>0</v>
      </c>
      <c r="AA212" s="181"/>
      <c r="AB212" s="181"/>
      <c r="AC212" s="181"/>
      <c r="AD212" s="181"/>
      <c r="AE212" s="181">
        <v>0</v>
      </c>
      <c r="AF212" s="181"/>
      <c r="AG212" s="181"/>
      <c r="AH212" s="181"/>
      <c r="AI212" s="181"/>
      <c r="AJ212" s="181"/>
      <c r="AK212" s="181">
        <v>0</v>
      </c>
      <c r="AL212" s="181"/>
      <c r="AM212" s="181"/>
      <c r="AN212" s="181"/>
      <c r="AO212" s="181"/>
      <c r="AP212" s="181"/>
      <c r="AQ212" s="181">
        <f>IF(ISNUMBER(AK212),AK212,0)-IF(ISNUMBER(AE212),AE212,0)</f>
        <v>0</v>
      </c>
      <c r="AR212" s="181"/>
      <c r="AS212" s="181"/>
      <c r="AT212" s="181"/>
      <c r="AU212" s="181"/>
      <c r="AV212" s="181"/>
      <c r="AW212" s="181">
        <v>0</v>
      </c>
      <c r="AX212" s="181"/>
      <c r="AY212" s="181"/>
      <c r="AZ212" s="181"/>
      <c r="BA212" s="181"/>
      <c r="BB212" s="181">
        <v>0</v>
      </c>
      <c r="BC212" s="181"/>
      <c r="BD212" s="181"/>
      <c r="BE212" s="181"/>
      <c r="BF212" s="181"/>
      <c r="BG212" s="181">
        <f>IF(ISNUMBER(Z212),Z212,0)+IF(ISNUMBER(AK212),AK212,0)</f>
        <v>0</v>
      </c>
      <c r="BH212" s="181"/>
      <c r="BI212" s="181"/>
      <c r="BJ212" s="181"/>
      <c r="BK212" s="181"/>
      <c r="BL212" s="181"/>
      <c r="CA212" s="136" t="s">
        <v>59</v>
      </c>
    </row>
    <row r="213" spans="1:79" s="136" customFormat="1" ht="12.75" customHeight="1">
      <c r="A213" s="170">
        <v>2240</v>
      </c>
      <c r="B213" s="170"/>
      <c r="C213" s="170"/>
      <c r="D213" s="170"/>
      <c r="E213" s="170"/>
      <c r="F213" s="170"/>
      <c r="G213" s="130" t="s">
        <v>344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2"/>
      <c r="T213" s="181">
        <v>35238</v>
      </c>
      <c r="U213" s="181"/>
      <c r="V213" s="181"/>
      <c r="W213" s="181"/>
      <c r="X213" s="181"/>
      <c r="Y213" s="181"/>
      <c r="Z213" s="181">
        <v>4821</v>
      </c>
      <c r="AA213" s="181"/>
      <c r="AB213" s="181"/>
      <c r="AC213" s="181"/>
      <c r="AD213" s="181"/>
      <c r="AE213" s="181">
        <v>0</v>
      </c>
      <c r="AF213" s="181"/>
      <c r="AG213" s="181"/>
      <c r="AH213" s="181"/>
      <c r="AI213" s="181"/>
      <c r="AJ213" s="181"/>
      <c r="AK213" s="181">
        <v>1607.19</v>
      </c>
      <c r="AL213" s="181"/>
      <c r="AM213" s="181"/>
      <c r="AN213" s="181"/>
      <c r="AO213" s="181"/>
      <c r="AP213" s="181"/>
      <c r="AQ213" s="181">
        <f>IF(ISNUMBER(AK213),AK213,0)-IF(ISNUMBER(AE213),AE213,0)</f>
        <v>1607.19</v>
      </c>
      <c r="AR213" s="181"/>
      <c r="AS213" s="181"/>
      <c r="AT213" s="181"/>
      <c r="AU213" s="181"/>
      <c r="AV213" s="181"/>
      <c r="AW213" s="181">
        <v>0</v>
      </c>
      <c r="AX213" s="181"/>
      <c r="AY213" s="181"/>
      <c r="AZ213" s="181"/>
      <c r="BA213" s="181"/>
      <c r="BB213" s="181">
        <v>0</v>
      </c>
      <c r="BC213" s="181"/>
      <c r="BD213" s="181"/>
      <c r="BE213" s="181"/>
      <c r="BF213" s="181"/>
      <c r="BG213" s="181">
        <f>IF(ISNUMBER(Z213),Z213,0)+IF(ISNUMBER(AK213),AK213,0)</f>
        <v>6428.1900000000005</v>
      </c>
      <c r="BH213" s="181"/>
      <c r="BI213" s="181"/>
      <c r="BJ213" s="181"/>
      <c r="BK213" s="181"/>
      <c r="BL213" s="181"/>
    </row>
    <row r="214" spans="1:79" s="136" customFormat="1" ht="12.75" customHeight="1">
      <c r="A214" s="170">
        <v>2273</v>
      </c>
      <c r="B214" s="170"/>
      <c r="C214" s="170"/>
      <c r="D214" s="170"/>
      <c r="E214" s="170"/>
      <c r="F214" s="170"/>
      <c r="G214" s="130" t="s">
        <v>348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81">
        <v>7262</v>
      </c>
      <c r="U214" s="181"/>
      <c r="V214" s="181"/>
      <c r="W214" s="181"/>
      <c r="X214" s="181"/>
      <c r="Y214" s="181"/>
      <c r="Z214" s="181">
        <v>7262</v>
      </c>
      <c r="AA214" s="181"/>
      <c r="AB214" s="181"/>
      <c r="AC214" s="181"/>
      <c r="AD214" s="181"/>
      <c r="AE214" s="181">
        <v>0</v>
      </c>
      <c r="AF214" s="181"/>
      <c r="AG214" s="181"/>
      <c r="AH214" s="181"/>
      <c r="AI214" s="181"/>
      <c r="AJ214" s="181"/>
      <c r="AK214" s="181">
        <v>0</v>
      </c>
      <c r="AL214" s="181"/>
      <c r="AM214" s="181"/>
      <c r="AN214" s="181"/>
      <c r="AO214" s="181"/>
      <c r="AP214" s="181"/>
      <c r="AQ214" s="181">
        <f>IF(ISNUMBER(AK214),AK214,0)-IF(ISNUMBER(AE214),AE214,0)</f>
        <v>0</v>
      </c>
      <c r="AR214" s="181"/>
      <c r="AS214" s="181"/>
      <c r="AT214" s="181"/>
      <c r="AU214" s="181"/>
      <c r="AV214" s="181"/>
      <c r="AW214" s="181">
        <v>0</v>
      </c>
      <c r="AX214" s="181"/>
      <c r="AY214" s="181"/>
      <c r="AZ214" s="181"/>
      <c r="BA214" s="181"/>
      <c r="BB214" s="181">
        <v>0</v>
      </c>
      <c r="BC214" s="181"/>
      <c r="BD214" s="181"/>
      <c r="BE214" s="181"/>
      <c r="BF214" s="181"/>
      <c r="BG214" s="181">
        <f>IF(ISNUMBER(Z214),Z214,0)+IF(ISNUMBER(AK214),AK214,0)</f>
        <v>7262</v>
      </c>
      <c r="BH214" s="181"/>
      <c r="BI214" s="181"/>
      <c r="BJ214" s="181"/>
      <c r="BK214" s="181"/>
      <c r="BL214" s="181"/>
    </row>
    <row r="215" spans="1:79" s="9" customFormat="1" ht="12.75" customHeight="1">
      <c r="A215" s="119"/>
      <c r="B215" s="119"/>
      <c r="C215" s="119"/>
      <c r="D215" s="119"/>
      <c r="E215" s="119"/>
      <c r="F215" s="119"/>
      <c r="G215" s="137" t="s">
        <v>179</v>
      </c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9"/>
      <c r="T215" s="180">
        <v>556400</v>
      </c>
      <c r="U215" s="180"/>
      <c r="V215" s="180"/>
      <c r="W215" s="180"/>
      <c r="X215" s="180"/>
      <c r="Y215" s="180"/>
      <c r="Z215" s="180">
        <v>12083</v>
      </c>
      <c r="AA215" s="180"/>
      <c r="AB215" s="180"/>
      <c r="AC215" s="180"/>
      <c r="AD215" s="180"/>
      <c r="AE215" s="180">
        <v>0</v>
      </c>
      <c r="AF215" s="180"/>
      <c r="AG215" s="180"/>
      <c r="AH215" s="180"/>
      <c r="AI215" s="180"/>
      <c r="AJ215" s="180"/>
      <c r="AK215" s="180">
        <v>1607.19</v>
      </c>
      <c r="AL215" s="180"/>
      <c r="AM215" s="180"/>
      <c r="AN215" s="180"/>
      <c r="AO215" s="180"/>
      <c r="AP215" s="180"/>
      <c r="AQ215" s="180">
        <f>IF(ISNUMBER(AK215),AK215,0)-IF(ISNUMBER(AE215),AE215,0)</f>
        <v>1607.19</v>
      </c>
      <c r="AR215" s="180"/>
      <c r="AS215" s="180"/>
      <c r="AT215" s="180"/>
      <c r="AU215" s="180"/>
      <c r="AV215" s="180"/>
      <c r="AW215" s="180">
        <v>0</v>
      </c>
      <c r="AX215" s="180"/>
      <c r="AY215" s="180"/>
      <c r="AZ215" s="180"/>
      <c r="BA215" s="180"/>
      <c r="BB215" s="180">
        <v>0</v>
      </c>
      <c r="BC215" s="180"/>
      <c r="BD215" s="180"/>
      <c r="BE215" s="180"/>
      <c r="BF215" s="180"/>
      <c r="BG215" s="180">
        <f>IF(ISNUMBER(Z215),Z215,0)+IF(ISNUMBER(AK215),AK215,0)</f>
        <v>13690.19</v>
      </c>
      <c r="BH215" s="180"/>
      <c r="BI215" s="180"/>
      <c r="BJ215" s="180"/>
      <c r="BK215" s="180"/>
      <c r="BL215" s="180"/>
    </row>
    <row r="217" spans="1:79" ht="14.25" customHeight="1">
      <c r="A217" s="67" t="s">
        <v>429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62" t="s">
        <v>326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</row>
    <row r="219" spans="1:79" ht="18" customHeight="1">
      <c r="A219" s="57" t="s">
        <v>166</v>
      </c>
      <c r="B219" s="57"/>
      <c r="C219" s="57"/>
      <c r="D219" s="57"/>
      <c r="E219" s="57"/>
      <c r="F219" s="57"/>
      <c r="G219" s="57" t="s">
        <v>20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 t="s">
        <v>416</v>
      </c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 t="s">
        <v>426</v>
      </c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42.9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 t="s">
        <v>171</v>
      </c>
      <c r="R220" s="57"/>
      <c r="S220" s="57"/>
      <c r="T220" s="57"/>
      <c r="U220" s="57"/>
      <c r="V220" s="74" t="s">
        <v>172</v>
      </c>
      <c r="W220" s="74"/>
      <c r="X220" s="74"/>
      <c r="Y220" s="74"/>
      <c r="Z220" s="57" t="s">
        <v>173</v>
      </c>
      <c r="AA220" s="57"/>
      <c r="AB220" s="57"/>
      <c r="AC220" s="57"/>
      <c r="AD220" s="57"/>
      <c r="AE220" s="57"/>
      <c r="AF220" s="57"/>
      <c r="AG220" s="57"/>
      <c r="AH220" s="57"/>
      <c r="AI220" s="57"/>
      <c r="AJ220" s="57" t="s">
        <v>174</v>
      </c>
      <c r="AK220" s="57"/>
      <c r="AL220" s="57"/>
      <c r="AM220" s="57"/>
      <c r="AN220" s="57"/>
      <c r="AO220" s="57" t="s">
        <v>21</v>
      </c>
      <c r="AP220" s="57"/>
      <c r="AQ220" s="57"/>
      <c r="AR220" s="57"/>
      <c r="AS220" s="57"/>
      <c r="AT220" s="74" t="s">
        <v>175</v>
      </c>
      <c r="AU220" s="74"/>
      <c r="AV220" s="74"/>
      <c r="AW220" s="74"/>
      <c r="AX220" s="57" t="s">
        <v>173</v>
      </c>
      <c r="AY220" s="57"/>
      <c r="AZ220" s="57"/>
      <c r="BA220" s="57"/>
      <c r="BB220" s="57"/>
      <c r="BC220" s="57"/>
      <c r="BD220" s="57"/>
      <c r="BE220" s="57"/>
      <c r="BF220" s="57"/>
      <c r="BG220" s="57"/>
      <c r="BH220" s="57" t="s">
        <v>176</v>
      </c>
      <c r="BI220" s="57"/>
      <c r="BJ220" s="57"/>
      <c r="BK220" s="57"/>
      <c r="BL220" s="57"/>
    </row>
    <row r="221" spans="1:79" ht="63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74"/>
      <c r="W221" s="74"/>
      <c r="X221" s="74"/>
      <c r="Y221" s="74"/>
      <c r="Z221" s="57" t="s">
        <v>18</v>
      </c>
      <c r="AA221" s="57"/>
      <c r="AB221" s="57"/>
      <c r="AC221" s="57"/>
      <c r="AD221" s="57"/>
      <c r="AE221" s="57" t="s">
        <v>17</v>
      </c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74"/>
      <c r="AU221" s="74"/>
      <c r="AV221" s="74"/>
      <c r="AW221" s="74"/>
      <c r="AX221" s="57" t="s">
        <v>18</v>
      </c>
      <c r="AY221" s="57"/>
      <c r="AZ221" s="57"/>
      <c r="BA221" s="57"/>
      <c r="BB221" s="57"/>
      <c r="BC221" s="57" t="s">
        <v>17</v>
      </c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>
        <v>3</v>
      </c>
      <c r="R222" s="57"/>
      <c r="S222" s="57"/>
      <c r="T222" s="57"/>
      <c r="U222" s="57"/>
      <c r="V222" s="57">
        <v>4</v>
      </c>
      <c r="W222" s="57"/>
      <c r="X222" s="57"/>
      <c r="Y222" s="57"/>
      <c r="Z222" s="57">
        <v>5</v>
      </c>
      <c r="AA222" s="57"/>
      <c r="AB222" s="57"/>
      <c r="AC222" s="57"/>
      <c r="AD222" s="57"/>
      <c r="AE222" s="57">
        <v>6</v>
      </c>
      <c r="AF222" s="57"/>
      <c r="AG222" s="57"/>
      <c r="AH222" s="57"/>
      <c r="AI222" s="57"/>
      <c r="AJ222" s="57">
        <v>7</v>
      </c>
      <c r="AK222" s="57"/>
      <c r="AL222" s="57"/>
      <c r="AM222" s="57"/>
      <c r="AN222" s="57"/>
      <c r="AO222" s="57">
        <v>8</v>
      </c>
      <c r="AP222" s="57"/>
      <c r="AQ222" s="57"/>
      <c r="AR222" s="57"/>
      <c r="AS222" s="57"/>
      <c r="AT222" s="57">
        <v>9</v>
      </c>
      <c r="AU222" s="57"/>
      <c r="AV222" s="57"/>
      <c r="AW222" s="57"/>
      <c r="AX222" s="57">
        <v>10</v>
      </c>
      <c r="AY222" s="57"/>
      <c r="AZ222" s="57"/>
      <c r="BA222" s="57"/>
      <c r="BB222" s="57"/>
      <c r="BC222" s="57">
        <v>11</v>
      </c>
      <c r="BD222" s="57"/>
      <c r="BE222" s="57"/>
      <c r="BF222" s="57"/>
      <c r="BG222" s="57"/>
      <c r="BH222" s="57">
        <v>12</v>
      </c>
      <c r="BI222" s="57"/>
      <c r="BJ222" s="57"/>
      <c r="BK222" s="57"/>
      <c r="BL222" s="57"/>
    </row>
    <row r="223" spans="1:79" s="2" customFormat="1" ht="12" hidden="1" customHeight="1">
      <c r="A223" s="60" t="s">
        <v>85</v>
      </c>
      <c r="B223" s="60"/>
      <c r="C223" s="60"/>
      <c r="D223" s="60"/>
      <c r="E223" s="60"/>
      <c r="F223" s="60"/>
      <c r="G223" s="99" t="s">
        <v>78</v>
      </c>
      <c r="H223" s="99"/>
      <c r="I223" s="99"/>
      <c r="J223" s="99"/>
      <c r="K223" s="99"/>
      <c r="L223" s="99"/>
      <c r="M223" s="99"/>
      <c r="N223" s="99"/>
      <c r="O223" s="99"/>
      <c r="P223" s="99"/>
      <c r="Q223" s="59" t="s">
        <v>101</v>
      </c>
      <c r="R223" s="59"/>
      <c r="S223" s="59"/>
      <c r="T223" s="59"/>
      <c r="U223" s="59"/>
      <c r="V223" s="59" t="s">
        <v>102</v>
      </c>
      <c r="W223" s="59"/>
      <c r="X223" s="59"/>
      <c r="Y223" s="59"/>
      <c r="Z223" s="59" t="s">
        <v>103</v>
      </c>
      <c r="AA223" s="59"/>
      <c r="AB223" s="59"/>
      <c r="AC223" s="59"/>
      <c r="AD223" s="59"/>
      <c r="AE223" s="59" t="s">
        <v>104</v>
      </c>
      <c r="AF223" s="59"/>
      <c r="AG223" s="59"/>
      <c r="AH223" s="59"/>
      <c r="AI223" s="59"/>
      <c r="AJ223" s="100" t="s">
        <v>124</v>
      </c>
      <c r="AK223" s="59"/>
      <c r="AL223" s="59"/>
      <c r="AM223" s="59"/>
      <c r="AN223" s="59"/>
      <c r="AO223" s="59" t="s">
        <v>105</v>
      </c>
      <c r="AP223" s="59"/>
      <c r="AQ223" s="59"/>
      <c r="AR223" s="59"/>
      <c r="AS223" s="59"/>
      <c r="AT223" s="100" t="s">
        <v>125</v>
      </c>
      <c r="AU223" s="59"/>
      <c r="AV223" s="59"/>
      <c r="AW223" s="59"/>
      <c r="AX223" s="59" t="s">
        <v>106</v>
      </c>
      <c r="AY223" s="59"/>
      <c r="AZ223" s="59"/>
      <c r="BA223" s="59"/>
      <c r="BB223" s="59"/>
      <c r="BC223" s="59" t="s">
        <v>107</v>
      </c>
      <c r="BD223" s="59"/>
      <c r="BE223" s="59"/>
      <c r="BF223" s="59"/>
      <c r="BG223" s="59"/>
      <c r="BH223" s="100" t="s">
        <v>124</v>
      </c>
      <c r="BI223" s="59"/>
      <c r="BJ223" s="59"/>
      <c r="BK223" s="59"/>
      <c r="BL223" s="59"/>
      <c r="CA223" s="2" t="s">
        <v>60</v>
      </c>
    </row>
    <row r="224" spans="1:79" s="136" customFormat="1" ht="25.5" customHeight="1">
      <c r="A224" s="170">
        <v>2210</v>
      </c>
      <c r="B224" s="170"/>
      <c r="C224" s="170"/>
      <c r="D224" s="170"/>
      <c r="E224" s="170"/>
      <c r="F224" s="170"/>
      <c r="G224" s="130" t="s">
        <v>343</v>
      </c>
      <c r="H224" s="131"/>
      <c r="I224" s="131"/>
      <c r="J224" s="131"/>
      <c r="K224" s="131"/>
      <c r="L224" s="131"/>
      <c r="M224" s="131"/>
      <c r="N224" s="131"/>
      <c r="O224" s="131"/>
      <c r="P224" s="132"/>
      <c r="Q224" s="181">
        <v>80100</v>
      </c>
      <c r="R224" s="181"/>
      <c r="S224" s="181"/>
      <c r="T224" s="181"/>
      <c r="U224" s="181"/>
      <c r="V224" s="181">
        <v>0</v>
      </c>
      <c r="W224" s="181"/>
      <c r="X224" s="181"/>
      <c r="Y224" s="181"/>
      <c r="Z224" s="181">
        <v>0</v>
      </c>
      <c r="AA224" s="181"/>
      <c r="AB224" s="181"/>
      <c r="AC224" s="181"/>
      <c r="AD224" s="181"/>
      <c r="AE224" s="181">
        <v>0</v>
      </c>
      <c r="AF224" s="181"/>
      <c r="AG224" s="181"/>
      <c r="AH224" s="181"/>
      <c r="AI224" s="181"/>
      <c r="AJ224" s="181">
        <f>IF(ISNUMBER(Q224),Q224,0)-IF(ISNUMBER(Z224),Z224,0)</f>
        <v>80100</v>
      </c>
      <c r="AK224" s="181"/>
      <c r="AL224" s="181"/>
      <c r="AM224" s="181"/>
      <c r="AN224" s="181"/>
      <c r="AO224" s="181">
        <v>0</v>
      </c>
      <c r="AP224" s="181"/>
      <c r="AQ224" s="181"/>
      <c r="AR224" s="181"/>
      <c r="AS224" s="181"/>
      <c r="AT224" s="181">
        <f>IF(ISNUMBER(V224),V224,0)-IF(ISNUMBER(Z224),Z224,0)-IF(ISNUMBER(AE224),AE224,0)</f>
        <v>0</v>
      </c>
      <c r="AU224" s="181"/>
      <c r="AV224" s="181"/>
      <c r="AW224" s="181"/>
      <c r="AX224" s="181">
        <v>0</v>
      </c>
      <c r="AY224" s="181"/>
      <c r="AZ224" s="181"/>
      <c r="BA224" s="181"/>
      <c r="BB224" s="181"/>
      <c r="BC224" s="181">
        <v>0</v>
      </c>
      <c r="BD224" s="181"/>
      <c r="BE224" s="181"/>
      <c r="BF224" s="181"/>
      <c r="BG224" s="181"/>
      <c r="BH224" s="181">
        <f>IF(ISNUMBER(AO224),AO224,0)-IF(ISNUMBER(AX224),AX224,0)</f>
        <v>0</v>
      </c>
      <c r="BI224" s="181"/>
      <c r="BJ224" s="181"/>
      <c r="BK224" s="181"/>
      <c r="BL224" s="181"/>
      <c r="CA224" s="136" t="s">
        <v>61</v>
      </c>
    </row>
    <row r="225" spans="1:79" s="136" customFormat="1" ht="25.5" customHeight="1">
      <c r="A225" s="170">
        <v>2240</v>
      </c>
      <c r="B225" s="170"/>
      <c r="C225" s="170"/>
      <c r="D225" s="170"/>
      <c r="E225" s="170"/>
      <c r="F225" s="170"/>
      <c r="G225" s="130" t="s">
        <v>344</v>
      </c>
      <c r="H225" s="131"/>
      <c r="I225" s="131"/>
      <c r="J225" s="131"/>
      <c r="K225" s="131"/>
      <c r="L225" s="131"/>
      <c r="M225" s="131"/>
      <c r="N225" s="131"/>
      <c r="O225" s="131"/>
      <c r="P225" s="132"/>
      <c r="Q225" s="181">
        <v>30139</v>
      </c>
      <c r="R225" s="181"/>
      <c r="S225" s="181"/>
      <c r="T225" s="181"/>
      <c r="U225" s="181"/>
      <c r="V225" s="181">
        <v>1607.19</v>
      </c>
      <c r="W225" s="181"/>
      <c r="X225" s="181"/>
      <c r="Y225" s="181"/>
      <c r="Z225" s="181">
        <v>1607.19</v>
      </c>
      <c r="AA225" s="181"/>
      <c r="AB225" s="181"/>
      <c r="AC225" s="181"/>
      <c r="AD225" s="181"/>
      <c r="AE225" s="181">
        <v>0</v>
      </c>
      <c r="AF225" s="181"/>
      <c r="AG225" s="181"/>
      <c r="AH225" s="181"/>
      <c r="AI225" s="181"/>
      <c r="AJ225" s="181">
        <f>IF(ISNUMBER(Q225),Q225,0)-IF(ISNUMBER(Z225),Z225,0)</f>
        <v>28531.81</v>
      </c>
      <c r="AK225" s="181"/>
      <c r="AL225" s="181"/>
      <c r="AM225" s="181"/>
      <c r="AN225" s="181"/>
      <c r="AO225" s="181">
        <v>0</v>
      </c>
      <c r="AP225" s="181"/>
      <c r="AQ225" s="181"/>
      <c r="AR225" s="181"/>
      <c r="AS225" s="181"/>
      <c r="AT225" s="181">
        <f>IF(ISNUMBER(V225),V225,0)-IF(ISNUMBER(Z225),Z225,0)-IF(ISNUMBER(AE225),AE225,0)</f>
        <v>0</v>
      </c>
      <c r="AU225" s="181"/>
      <c r="AV225" s="181"/>
      <c r="AW225" s="181"/>
      <c r="AX225" s="181">
        <v>0</v>
      </c>
      <c r="AY225" s="181"/>
      <c r="AZ225" s="181"/>
      <c r="BA225" s="181"/>
      <c r="BB225" s="181"/>
      <c r="BC225" s="181">
        <v>0</v>
      </c>
      <c r="BD225" s="181"/>
      <c r="BE225" s="181"/>
      <c r="BF225" s="181"/>
      <c r="BG225" s="181"/>
      <c r="BH225" s="181">
        <f>IF(ISNUMBER(AO225),AO225,0)-IF(ISNUMBER(AX225),AX225,0)</f>
        <v>0</v>
      </c>
      <c r="BI225" s="181"/>
      <c r="BJ225" s="181"/>
      <c r="BK225" s="181"/>
      <c r="BL225" s="181"/>
    </row>
    <row r="226" spans="1:79" s="136" customFormat="1" ht="12.75" customHeight="1">
      <c r="A226" s="170">
        <v>2273</v>
      </c>
      <c r="B226" s="170"/>
      <c r="C226" s="170"/>
      <c r="D226" s="170"/>
      <c r="E226" s="170"/>
      <c r="F226" s="170"/>
      <c r="G226" s="130" t="s">
        <v>348</v>
      </c>
      <c r="H226" s="131"/>
      <c r="I226" s="131"/>
      <c r="J226" s="131"/>
      <c r="K226" s="131"/>
      <c r="L226" s="131"/>
      <c r="M226" s="131"/>
      <c r="N226" s="131"/>
      <c r="O226" s="131"/>
      <c r="P226" s="132"/>
      <c r="Q226" s="181">
        <v>14061</v>
      </c>
      <c r="R226" s="181"/>
      <c r="S226" s="181"/>
      <c r="T226" s="181"/>
      <c r="U226" s="181"/>
      <c r="V226" s="181">
        <v>0</v>
      </c>
      <c r="W226" s="181"/>
      <c r="X226" s="181"/>
      <c r="Y226" s="181"/>
      <c r="Z226" s="181">
        <v>0</v>
      </c>
      <c r="AA226" s="181"/>
      <c r="AB226" s="181"/>
      <c r="AC226" s="181"/>
      <c r="AD226" s="181"/>
      <c r="AE226" s="181">
        <v>0</v>
      </c>
      <c r="AF226" s="181"/>
      <c r="AG226" s="181"/>
      <c r="AH226" s="181"/>
      <c r="AI226" s="181"/>
      <c r="AJ226" s="181">
        <f>IF(ISNUMBER(Q226),Q226,0)-IF(ISNUMBER(Z226),Z226,0)</f>
        <v>14061</v>
      </c>
      <c r="AK226" s="181"/>
      <c r="AL226" s="181"/>
      <c r="AM226" s="181"/>
      <c r="AN226" s="181"/>
      <c r="AO226" s="181">
        <v>0</v>
      </c>
      <c r="AP226" s="181"/>
      <c r="AQ226" s="181"/>
      <c r="AR226" s="181"/>
      <c r="AS226" s="181"/>
      <c r="AT226" s="181">
        <f>IF(ISNUMBER(V226),V226,0)-IF(ISNUMBER(Z226),Z226,0)-IF(ISNUMBER(AE226),AE226,0)</f>
        <v>0</v>
      </c>
      <c r="AU226" s="181"/>
      <c r="AV226" s="181"/>
      <c r="AW226" s="181"/>
      <c r="AX226" s="181">
        <v>0</v>
      </c>
      <c r="AY226" s="181"/>
      <c r="AZ226" s="181"/>
      <c r="BA226" s="181"/>
      <c r="BB226" s="181"/>
      <c r="BC226" s="181">
        <v>0</v>
      </c>
      <c r="BD226" s="181"/>
      <c r="BE226" s="181"/>
      <c r="BF226" s="181"/>
      <c r="BG226" s="181"/>
      <c r="BH226" s="181">
        <f>IF(ISNUMBER(AO226),AO226,0)-IF(ISNUMBER(AX226),AX226,0)</f>
        <v>0</v>
      </c>
      <c r="BI226" s="181"/>
      <c r="BJ226" s="181"/>
      <c r="BK226" s="181"/>
      <c r="BL226" s="181"/>
    </row>
    <row r="227" spans="1:79" s="9" customFormat="1" ht="12.75" customHeight="1">
      <c r="A227" s="119"/>
      <c r="B227" s="119"/>
      <c r="C227" s="119"/>
      <c r="D227" s="119"/>
      <c r="E227" s="119"/>
      <c r="F227" s="119"/>
      <c r="G227" s="137" t="s">
        <v>179</v>
      </c>
      <c r="H227" s="138"/>
      <c r="I227" s="138"/>
      <c r="J227" s="138"/>
      <c r="K227" s="138"/>
      <c r="L227" s="138"/>
      <c r="M227" s="138"/>
      <c r="N227" s="138"/>
      <c r="O227" s="138"/>
      <c r="P227" s="139"/>
      <c r="Q227" s="180">
        <v>124300</v>
      </c>
      <c r="R227" s="180"/>
      <c r="S227" s="180"/>
      <c r="T227" s="180"/>
      <c r="U227" s="180"/>
      <c r="V227" s="180">
        <v>1607.19</v>
      </c>
      <c r="W227" s="180"/>
      <c r="X227" s="180"/>
      <c r="Y227" s="180"/>
      <c r="Z227" s="180">
        <v>1607.19</v>
      </c>
      <c r="AA227" s="180"/>
      <c r="AB227" s="180"/>
      <c r="AC227" s="180"/>
      <c r="AD227" s="180"/>
      <c r="AE227" s="180">
        <v>0</v>
      </c>
      <c r="AF227" s="180"/>
      <c r="AG227" s="180"/>
      <c r="AH227" s="180"/>
      <c r="AI227" s="180"/>
      <c r="AJ227" s="180">
        <f>IF(ISNUMBER(Q227),Q227,0)-IF(ISNUMBER(Z227),Z227,0)</f>
        <v>122692.81</v>
      </c>
      <c r="AK227" s="180"/>
      <c r="AL227" s="180"/>
      <c r="AM227" s="180"/>
      <c r="AN227" s="180"/>
      <c r="AO227" s="180">
        <v>0</v>
      </c>
      <c r="AP227" s="180"/>
      <c r="AQ227" s="180"/>
      <c r="AR227" s="180"/>
      <c r="AS227" s="180"/>
      <c r="AT227" s="180">
        <f>IF(ISNUMBER(V227),V227,0)-IF(ISNUMBER(Z227),Z227,0)-IF(ISNUMBER(AE227),AE227,0)</f>
        <v>0</v>
      </c>
      <c r="AU227" s="180"/>
      <c r="AV227" s="180"/>
      <c r="AW227" s="180"/>
      <c r="AX227" s="180">
        <v>0</v>
      </c>
      <c r="AY227" s="180"/>
      <c r="AZ227" s="180"/>
      <c r="BA227" s="180"/>
      <c r="BB227" s="180"/>
      <c r="BC227" s="180">
        <v>0</v>
      </c>
      <c r="BD227" s="180"/>
      <c r="BE227" s="180"/>
      <c r="BF227" s="180"/>
      <c r="BG227" s="180"/>
      <c r="BH227" s="180">
        <f>IF(ISNUMBER(AO227),AO227,0)-IF(ISNUMBER(AX227),AX227,0)</f>
        <v>0</v>
      </c>
      <c r="BI227" s="180"/>
      <c r="BJ227" s="180"/>
      <c r="BK227" s="180"/>
      <c r="BL227" s="180"/>
    </row>
    <row r="229" spans="1:79" ht="14.25" customHeight="1">
      <c r="A229" s="67" t="s">
        <v>417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>
      <c r="A230" s="62" t="s">
        <v>326</v>
      </c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</row>
    <row r="231" spans="1:79" ht="42.95" customHeight="1">
      <c r="A231" s="74" t="s">
        <v>166</v>
      </c>
      <c r="B231" s="74"/>
      <c r="C231" s="74"/>
      <c r="D231" s="74"/>
      <c r="E231" s="74"/>
      <c r="F231" s="74"/>
      <c r="G231" s="57" t="s">
        <v>20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 t="s">
        <v>16</v>
      </c>
      <c r="U231" s="57"/>
      <c r="V231" s="57"/>
      <c r="W231" s="57"/>
      <c r="X231" s="57"/>
      <c r="Y231" s="57"/>
      <c r="Z231" s="57" t="s">
        <v>15</v>
      </c>
      <c r="AA231" s="57"/>
      <c r="AB231" s="57"/>
      <c r="AC231" s="57"/>
      <c r="AD231" s="57"/>
      <c r="AE231" s="57" t="s">
        <v>414</v>
      </c>
      <c r="AF231" s="57"/>
      <c r="AG231" s="57"/>
      <c r="AH231" s="57"/>
      <c r="AI231" s="57"/>
      <c r="AJ231" s="57"/>
      <c r="AK231" s="57" t="s">
        <v>418</v>
      </c>
      <c r="AL231" s="57"/>
      <c r="AM231" s="57"/>
      <c r="AN231" s="57"/>
      <c r="AO231" s="57"/>
      <c r="AP231" s="57"/>
      <c r="AQ231" s="57" t="s">
        <v>430</v>
      </c>
      <c r="AR231" s="57"/>
      <c r="AS231" s="57"/>
      <c r="AT231" s="57"/>
      <c r="AU231" s="57"/>
      <c r="AV231" s="57"/>
      <c r="AW231" s="57" t="s">
        <v>19</v>
      </c>
      <c r="AX231" s="57"/>
      <c r="AY231" s="57"/>
      <c r="AZ231" s="57"/>
      <c r="BA231" s="57"/>
      <c r="BB231" s="57"/>
      <c r="BC231" s="57"/>
      <c r="BD231" s="57"/>
      <c r="BE231" s="57" t="s">
        <v>190</v>
      </c>
      <c r="BF231" s="57"/>
      <c r="BG231" s="57"/>
      <c r="BH231" s="57"/>
      <c r="BI231" s="57"/>
      <c r="BJ231" s="57"/>
      <c r="BK231" s="57"/>
      <c r="BL231" s="57"/>
    </row>
    <row r="232" spans="1:79" ht="21.75" customHeight="1">
      <c r="A232" s="74"/>
      <c r="B232" s="74"/>
      <c r="C232" s="74"/>
      <c r="D232" s="74"/>
      <c r="E232" s="74"/>
      <c r="F232" s="74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>
        <v>2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>
        <v>3</v>
      </c>
      <c r="U233" s="57"/>
      <c r="V233" s="57"/>
      <c r="W233" s="57"/>
      <c r="X233" s="57"/>
      <c r="Y233" s="57"/>
      <c r="Z233" s="57">
        <v>4</v>
      </c>
      <c r="AA233" s="57"/>
      <c r="AB233" s="57"/>
      <c r="AC233" s="57"/>
      <c r="AD233" s="57"/>
      <c r="AE233" s="57">
        <v>5</v>
      </c>
      <c r="AF233" s="57"/>
      <c r="AG233" s="57"/>
      <c r="AH233" s="57"/>
      <c r="AI233" s="57"/>
      <c r="AJ233" s="57"/>
      <c r="AK233" s="57">
        <v>6</v>
      </c>
      <c r="AL233" s="57"/>
      <c r="AM233" s="57"/>
      <c r="AN233" s="57"/>
      <c r="AO233" s="57"/>
      <c r="AP233" s="57"/>
      <c r="AQ233" s="57">
        <v>7</v>
      </c>
      <c r="AR233" s="57"/>
      <c r="AS233" s="57"/>
      <c r="AT233" s="57"/>
      <c r="AU233" s="57"/>
      <c r="AV233" s="57"/>
      <c r="AW233" s="60">
        <v>8</v>
      </c>
      <c r="AX233" s="60"/>
      <c r="AY233" s="60"/>
      <c r="AZ233" s="60"/>
      <c r="BA233" s="60"/>
      <c r="BB233" s="60"/>
      <c r="BC233" s="60"/>
      <c r="BD233" s="60"/>
      <c r="BE233" s="60">
        <v>9</v>
      </c>
      <c r="BF233" s="60"/>
      <c r="BG233" s="60"/>
      <c r="BH233" s="60"/>
      <c r="BI233" s="60"/>
      <c r="BJ233" s="60"/>
      <c r="BK233" s="60"/>
      <c r="BL233" s="60"/>
    </row>
    <row r="234" spans="1:79" s="2" customFormat="1" ht="18.75" hidden="1" customHeight="1">
      <c r="A234" s="60" t="s">
        <v>85</v>
      </c>
      <c r="B234" s="60"/>
      <c r="C234" s="60"/>
      <c r="D234" s="60"/>
      <c r="E234" s="60"/>
      <c r="F234" s="60"/>
      <c r="G234" s="99" t="s">
        <v>78</v>
      </c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59" t="s">
        <v>101</v>
      </c>
      <c r="U234" s="59"/>
      <c r="V234" s="59"/>
      <c r="W234" s="59"/>
      <c r="X234" s="59"/>
      <c r="Y234" s="59"/>
      <c r="Z234" s="59" t="s">
        <v>102</v>
      </c>
      <c r="AA234" s="59"/>
      <c r="AB234" s="59"/>
      <c r="AC234" s="59"/>
      <c r="AD234" s="59"/>
      <c r="AE234" s="59" t="s">
        <v>103</v>
      </c>
      <c r="AF234" s="59"/>
      <c r="AG234" s="59"/>
      <c r="AH234" s="59"/>
      <c r="AI234" s="59"/>
      <c r="AJ234" s="59"/>
      <c r="AK234" s="59" t="s">
        <v>104</v>
      </c>
      <c r="AL234" s="59"/>
      <c r="AM234" s="59"/>
      <c r="AN234" s="59"/>
      <c r="AO234" s="59"/>
      <c r="AP234" s="59"/>
      <c r="AQ234" s="59" t="s">
        <v>105</v>
      </c>
      <c r="AR234" s="59"/>
      <c r="AS234" s="59"/>
      <c r="AT234" s="59"/>
      <c r="AU234" s="59"/>
      <c r="AV234" s="59"/>
      <c r="AW234" s="99" t="s">
        <v>108</v>
      </c>
      <c r="AX234" s="99"/>
      <c r="AY234" s="99"/>
      <c r="AZ234" s="99"/>
      <c r="BA234" s="99"/>
      <c r="BB234" s="99"/>
      <c r="BC234" s="99"/>
      <c r="BD234" s="99"/>
      <c r="BE234" s="99" t="s">
        <v>109</v>
      </c>
      <c r="BF234" s="99"/>
      <c r="BG234" s="99"/>
      <c r="BH234" s="99"/>
      <c r="BI234" s="99"/>
      <c r="BJ234" s="99"/>
      <c r="BK234" s="99"/>
      <c r="BL234" s="99"/>
      <c r="CA234" s="2" t="s">
        <v>62</v>
      </c>
    </row>
    <row r="235" spans="1:79" s="9" customFormat="1" ht="12.75" customHeight="1">
      <c r="A235" s="119"/>
      <c r="B235" s="119"/>
      <c r="C235" s="119"/>
      <c r="D235" s="119"/>
      <c r="E235" s="119"/>
      <c r="F235" s="119"/>
      <c r="G235" s="182" t="s">
        <v>179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CA235" s="9" t="s">
        <v>63</v>
      </c>
    </row>
    <row r="237" spans="1:79" ht="14.25" customHeight="1">
      <c r="A237" s="67" t="s">
        <v>419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</row>
    <row r="239" spans="1:79" ht="1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1" spans="1:64" ht="14.25">
      <c r="A241" s="67" t="s">
        <v>443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64" ht="14.25">
      <c r="A242" s="67" t="s">
        <v>420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</row>
    <row r="243" spans="1:64" ht="1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</row>
    <row r="244" spans="1:64" ht="1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7" spans="1:64" ht="18.95" customHeight="1">
      <c r="A247" s="152" t="s">
        <v>320</v>
      </c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40"/>
      <c r="AC247" s="40"/>
      <c r="AD247" s="40"/>
      <c r="AE247" s="40"/>
      <c r="AF247" s="40"/>
      <c r="AG247" s="40"/>
      <c r="AH247" s="43"/>
      <c r="AI247" s="43"/>
      <c r="AJ247" s="43"/>
      <c r="AK247" s="43"/>
      <c r="AL247" s="43"/>
      <c r="AM247" s="43"/>
      <c r="AN247" s="43"/>
      <c r="AO247" s="43"/>
      <c r="AP247" s="43"/>
      <c r="AQ247" s="40"/>
      <c r="AR247" s="40"/>
      <c r="AS247" s="40"/>
      <c r="AT247" s="40"/>
      <c r="AU247" s="153" t="s">
        <v>322</v>
      </c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</row>
    <row r="248" spans="1:64" ht="12.75" customHeight="1">
      <c r="AB248" s="41"/>
      <c r="AC248" s="41"/>
      <c r="AD248" s="41"/>
      <c r="AE248" s="41"/>
      <c r="AF248" s="41"/>
      <c r="AG248" s="41"/>
      <c r="AH248" s="45" t="s">
        <v>2</v>
      </c>
      <c r="AI248" s="45"/>
      <c r="AJ248" s="45"/>
      <c r="AK248" s="45"/>
      <c r="AL248" s="45"/>
      <c r="AM248" s="45"/>
      <c r="AN248" s="45"/>
      <c r="AO248" s="45"/>
      <c r="AP248" s="45"/>
      <c r="AQ248" s="41"/>
      <c r="AR248" s="41"/>
      <c r="AS248" s="41"/>
      <c r="AT248" s="41"/>
      <c r="AU248" s="45" t="s">
        <v>205</v>
      </c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</row>
    <row r="249" spans="1:64" ht="15">
      <c r="AB249" s="41"/>
      <c r="AC249" s="41"/>
      <c r="AD249" s="41"/>
      <c r="AE249" s="41"/>
      <c r="AF249" s="41"/>
      <c r="AG249" s="41"/>
      <c r="AH249" s="42"/>
      <c r="AI249" s="42"/>
      <c r="AJ249" s="42"/>
      <c r="AK249" s="42"/>
      <c r="AL249" s="42"/>
      <c r="AM249" s="42"/>
      <c r="AN249" s="42"/>
      <c r="AO249" s="42"/>
      <c r="AP249" s="42"/>
      <c r="AQ249" s="41"/>
      <c r="AR249" s="41"/>
      <c r="AS249" s="41"/>
      <c r="AT249" s="41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</row>
    <row r="250" spans="1:64" ht="18" customHeight="1">
      <c r="A250" s="152" t="s">
        <v>321</v>
      </c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41"/>
      <c r="AC250" s="41"/>
      <c r="AD250" s="41"/>
      <c r="AE250" s="41"/>
      <c r="AF250" s="41"/>
      <c r="AG250" s="41"/>
      <c r="AH250" s="44"/>
      <c r="AI250" s="44"/>
      <c r="AJ250" s="44"/>
      <c r="AK250" s="44"/>
      <c r="AL250" s="44"/>
      <c r="AM250" s="44"/>
      <c r="AN250" s="44"/>
      <c r="AO250" s="44"/>
      <c r="AP250" s="44"/>
      <c r="AQ250" s="41"/>
      <c r="AR250" s="41"/>
      <c r="AS250" s="41"/>
      <c r="AT250" s="41"/>
      <c r="AU250" s="154" t="s">
        <v>323</v>
      </c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</row>
    <row r="251" spans="1:64" ht="12" customHeight="1">
      <c r="AB251" s="41"/>
      <c r="AC251" s="41"/>
      <c r="AD251" s="41"/>
      <c r="AE251" s="41"/>
      <c r="AF251" s="41"/>
      <c r="AG251" s="41"/>
      <c r="AH251" s="45" t="s">
        <v>2</v>
      </c>
      <c r="AI251" s="45"/>
      <c r="AJ251" s="45"/>
      <c r="AK251" s="45"/>
      <c r="AL251" s="45"/>
      <c r="AM251" s="45"/>
      <c r="AN251" s="45"/>
      <c r="AO251" s="45"/>
      <c r="AP251" s="45"/>
      <c r="AQ251" s="41"/>
      <c r="AR251" s="41"/>
      <c r="AS251" s="41"/>
      <c r="AT251" s="41"/>
      <c r="AU251" s="45" t="s">
        <v>205</v>
      </c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</row>
  </sheetData>
  <mergeCells count="1609">
    <mergeCell ref="BH227:BL227"/>
    <mergeCell ref="AE227:AI227"/>
    <mergeCell ref="AJ227:AN227"/>
    <mergeCell ref="AO227:AS227"/>
    <mergeCell ref="AT227:AW227"/>
    <mergeCell ref="AX227:BB227"/>
    <mergeCell ref="BC227:BG227"/>
    <mergeCell ref="AO226:AS226"/>
    <mergeCell ref="AT226:AW226"/>
    <mergeCell ref="AX226:BB226"/>
    <mergeCell ref="BC226:BG226"/>
    <mergeCell ref="BH226:BL226"/>
    <mergeCell ref="A227:F227"/>
    <mergeCell ref="G227:P227"/>
    <mergeCell ref="Q227:U227"/>
    <mergeCell ref="V227:Y227"/>
    <mergeCell ref="Z227:AD227"/>
    <mergeCell ref="AX225:BB225"/>
    <mergeCell ref="BC225:BG225"/>
    <mergeCell ref="BH225:BL225"/>
    <mergeCell ref="A226:F226"/>
    <mergeCell ref="G226:P226"/>
    <mergeCell ref="Q226:U226"/>
    <mergeCell ref="V226:Y226"/>
    <mergeCell ref="Z226:AD226"/>
    <mergeCell ref="AE226:AI226"/>
    <mergeCell ref="AJ226:AN226"/>
    <mergeCell ref="A225:F225"/>
    <mergeCell ref="G225:P225"/>
    <mergeCell ref="Q225:U225"/>
    <mergeCell ref="V225:Y225"/>
    <mergeCell ref="Z225:AD225"/>
    <mergeCell ref="AE225:AI225"/>
    <mergeCell ref="AJ225:AN225"/>
    <mergeCell ref="AO225:AS225"/>
    <mergeCell ref="AT225:AW225"/>
    <mergeCell ref="BG215:BL215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BB215:BF215"/>
    <mergeCell ref="Z214:AD214"/>
    <mergeCell ref="AE214:AJ214"/>
    <mergeCell ref="AK214:AP214"/>
    <mergeCell ref="AQ214:AV214"/>
    <mergeCell ref="AW214:BA214"/>
    <mergeCell ref="BB214:BF214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3:BF213"/>
    <mergeCell ref="AP189:AT189"/>
    <mergeCell ref="AU189:AY189"/>
    <mergeCell ref="AZ189:BD189"/>
    <mergeCell ref="AK188:AO188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188:F188"/>
    <mergeCell ref="G188:S188"/>
    <mergeCell ref="T188:Z188"/>
    <mergeCell ref="AA188:AE188"/>
    <mergeCell ref="AF188:AJ188"/>
    <mergeCell ref="BE179:BI179"/>
    <mergeCell ref="BJ179:BN179"/>
    <mergeCell ref="BO179:BS179"/>
    <mergeCell ref="BO178:BS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K178:AO178"/>
    <mergeCell ref="AP178:AT178"/>
    <mergeCell ref="AU178:AY178"/>
    <mergeCell ref="AZ178:BD178"/>
    <mergeCell ref="BE178:BI178"/>
    <mergeCell ref="BJ178:BN178"/>
    <mergeCell ref="A178:F178"/>
    <mergeCell ref="G178:S178"/>
    <mergeCell ref="T178:Z178"/>
    <mergeCell ref="AA178:AE178"/>
    <mergeCell ref="AF178:AJ178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0:AA250"/>
    <mergeCell ref="AH250:AP250"/>
    <mergeCell ref="AU250:BF250"/>
    <mergeCell ref="AH251:AP251"/>
    <mergeCell ref="AU251:BF251"/>
    <mergeCell ref="A31:D31"/>
    <mergeCell ref="E31:T31"/>
    <mergeCell ref="U31:Y31"/>
    <mergeCell ref="Z31:AD31"/>
    <mergeCell ref="AE31:AH31"/>
    <mergeCell ref="A243:BL243"/>
    <mergeCell ref="A247:AA247"/>
    <mergeCell ref="AH247:AP247"/>
    <mergeCell ref="AU247:BF247"/>
    <mergeCell ref="AH248:AP248"/>
    <mergeCell ref="AU248:BF248"/>
    <mergeCell ref="AW235:BD235"/>
    <mergeCell ref="BE235:BL235"/>
    <mergeCell ref="A237:BL237"/>
    <mergeCell ref="A238:BL238"/>
    <mergeCell ref="A241:BL241"/>
    <mergeCell ref="A242:BL242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Q235:AV235"/>
    <mergeCell ref="A234:F234"/>
    <mergeCell ref="G234:S234"/>
    <mergeCell ref="T234:Y234"/>
    <mergeCell ref="Z234:AD234"/>
    <mergeCell ref="AE234:AJ234"/>
    <mergeCell ref="AK234:AP234"/>
    <mergeCell ref="BE231:BL232"/>
    <mergeCell ref="A233:F233"/>
    <mergeCell ref="G233:S233"/>
    <mergeCell ref="T233:Y233"/>
    <mergeCell ref="Z233:AD233"/>
    <mergeCell ref="AE233:AJ233"/>
    <mergeCell ref="AK233:AP233"/>
    <mergeCell ref="AQ233:AV233"/>
    <mergeCell ref="AW233:BD233"/>
    <mergeCell ref="BE233:BL233"/>
    <mergeCell ref="A229:BL229"/>
    <mergeCell ref="A230:BL230"/>
    <mergeCell ref="A231:F232"/>
    <mergeCell ref="G231:S232"/>
    <mergeCell ref="T231:Y232"/>
    <mergeCell ref="Z231:AD232"/>
    <mergeCell ref="AE231:AJ232"/>
    <mergeCell ref="AK231:AP232"/>
    <mergeCell ref="AQ231:AV232"/>
    <mergeCell ref="AW231:BD232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AK212:AP212"/>
    <mergeCell ref="AQ212:AV212"/>
    <mergeCell ref="AW212:BA212"/>
    <mergeCell ref="BB212:BF212"/>
    <mergeCell ref="BG212:BL212"/>
    <mergeCell ref="A217:BL217"/>
    <mergeCell ref="BG213:BL213"/>
    <mergeCell ref="A214:F214"/>
    <mergeCell ref="G214:S214"/>
    <mergeCell ref="T214:Y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AT156:AX156"/>
    <mergeCell ref="AY156:BC156"/>
    <mergeCell ref="BD156:BH156"/>
    <mergeCell ref="BI156:BM156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3:AT133"/>
    <mergeCell ref="AU133:AY133"/>
    <mergeCell ref="AZ133:BD133"/>
    <mergeCell ref="BE133:BI133"/>
    <mergeCell ref="A150:BL150"/>
    <mergeCell ref="A151:BR151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1:BX111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2 A100:A102 A166:A167">
    <cfRule type="cellIs" dxfId="20" priority="3" stopIfTrue="1" operator="equal">
      <formula>A89</formula>
    </cfRule>
  </conditionalFormatting>
  <conditionalFormatting sqref="A111:C126 A133:C148">
    <cfRule type="cellIs" dxfId="19" priority="1" stopIfTrue="1" operator="equal">
      <formula>A110</formula>
    </cfRule>
    <cfRule type="cellIs" dxfId="18" priority="2" stopIfTrue="1" operator="equal">
      <formula>0</formula>
    </cfRule>
  </conditionalFormatting>
  <conditionalFormatting sqref="A103">
    <cfRule type="cellIs" dxfId="17" priority="5" stopIfTrue="1" operator="equal">
      <formula>A100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0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811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813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810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810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0</v>
      </c>
      <c r="BC30" s="161"/>
      <c r="BD30" s="161"/>
      <c r="BE30" s="161"/>
      <c r="BF30" s="162"/>
      <c r="BG30" s="160">
        <v>15000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15000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0</v>
      </c>
      <c r="AJ31" s="165"/>
      <c r="AK31" s="165"/>
      <c r="AL31" s="165"/>
      <c r="AM31" s="166"/>
      <c r="AN31" s="164">
        <v>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0</v>
      </c>
      <c r="BC31" s="165"/>
      <c r="BD31" s="165"/>
      <c r="BE31" s="165"/>
      <c r="BF31" s="166"/>
      <c r="BG31" s="164">
        <v>15000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15000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15200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15200</v>
      </c>
      <c r="AN39" s="161"/>
      <c r="AO39" s="161"/>
      <c r="AP39" s="161"/>
      <c r="AQ39" s="162"/>
      <c r="AR39" s="160">
        <v>15500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15500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15200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15200</v>
      </c>
      <c r="AN40" s="165"/>
      <c r="AO40" s="165"/>
      <c r="AP40" s="165"/>
      <c r="AQ40" s="166"/>
      <c r="AR40" s="164">
        <v>15500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15500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2210</v>
      </c>
      <c r="B50" s="157"/>
      <c r="C50" s="157"/>
      <c r="D50" s="158"/>
      <c r="E50" s="130" t="s">
        <v>343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15000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15000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0</v>
      </c>
      <c r="AJ51" s="165"/>
      <c r="AK51" s="165"/>
      <c r="AL51" s="165"/>
      <c r="AM51" s="166"/>
      <c r="AN51" s="164">
        <v>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0</v>
      </c>
      <c r="BC51" s="165"/>
      <c r="BD51" s="165"/>
      <c r="BE51" s="165"/>
      <c r="BF51" s="166"/>
      <c r="BG51" s="164">
        <v>15000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15000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>
      <c r="A67" s="156">
        <v>2210</v>
      </c>
      <c r="B67" s="157"/>
      <c r="C67" s="157"/>
      <c r="D67" s="158"/>
      <c r="E67" s="130" t="s">
        <v>343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15200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15200</v>
      </c>
      <c r="AN67" s="161"/>
      <c r="AO67" s="161"/>
      <c r="AP67" s="161"/>
      <c r="AQ67" s="162"/>
      <c r="AR67" s="160">
        <v>15500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15500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15200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15200</v>
      </c>
      <c r="AN68" s="165"/>
      <c r="AO68" s="165"/>
      <c r="AP68" s="165"/>
      <c r="AQ68" s="166"/>
      <c r="AR68" s="164">
        <v>15500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15500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>
      <c r="A86" s="156">
        <v>1</v>
      </c>
      <c r="B86" s="157"/>
      <c r="C86" s="157"/>
      <c r="D86" s="130" t="s">
        <v>807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15000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15000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0</v>
      </c>
      <c r="AJ87" s="165"/>
      <c r="AK87" s="165"/>
      <c r="AL87" s="165"/>
      <c r="AM87" s="166"/>
      <c r="AN87" s="164">
        <v>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0</v>
      </c>
      <c r="BC87" s="165"/>
      <c r="BD87" s="165"/>
      <c r="BE87" s="165"/>
      <c r="BF87" s="166"/>
      <c r="BG87" s="164">
        <v>15000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15000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>
      <c r="A95" s="156">
        <v>1</v>
      </c>
      <c r="B95" s="157"/>
      <c r="C95" s="157"/>
      <c r="D95" s="130" t="s">
        <v>807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15200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15200</v>
      </c>
      <c r="AK95" s="170"/>
      <c r="AL95" s="170"/>
      <c r="AM95" s="170"/>
      <c r="AN95" s="170"/>
      <c r="AO95" s="159">
        <v>15500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15500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15200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15200</v>
      </c>
      <c r="AK96" s="119"/>
      <c r="AL96" s="119"/>
      <c r="AM96" s="119"/>
      <c r="AN96" s="119"/>
      <c r="AO96" s="163">
        <v>15500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15500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8.5" customHeight="1">
      <c r="A106" s="156">
        <v>0</v>
      </c>
      <c r="B106" s="157"/>
      <c r="C106" s="157"/>
      <c r="D106" s="176" t="s">
        <v>808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57" t="s">
        <v>366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0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0</v>
      </c>
      <c r="AQ106" s="179"/>
      <c r="AR106" s="179"/>
      <c r="AS106" s="179"/>
      <c r="AT106" s="179"/>
      <c r="AU106" s="179">
        <v>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0</v>
      </c>
      <c r="BF106" s="179"/>
      <c r="BG106" s="179"/>
      <c r="BH106" s="179"/>
      <c r="BI106" s="179"/>
      <c r="BJ106" s="179">
        <v>15000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15000</v>
      </c>
      <c r="BU106" s="179"/>
      <c r="BV106" s="179"/>
      <c r="BW106" s="179"/>
      <c r="BX106" s="179"/>
    </row>
    <row r="108" spans="1:79" ht="14.25" customHeight="1">
      <c r="A108" s="67" t="s">
        <v>438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>
      <c r="A109" s="86" t="s">
        <v>7</v>
      </c>
      <c r="B109" s="87"/>
      <c r="C109" s="87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330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332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</row>
    <row r="110" spans="1:79" ht="28.5" customHeight="1">
      <c r="A110" s="89"/>
      <c r="B110" s="90"/>
      <c r="C110" s="90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</row>
    <row r="111" spans="1:79" ht="15" customHeight="1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</row>
    <row r="112" spans="1:79" ht="15.75" hidden="1" customHeight="1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135</v>
      </c>
      <c r="AG112" s="60"/>
      <c r="AH112" s="60"/>
      <c r="AI112" s="60"/>
      <c r="AJ112" s="60"/>
      <c r="AK112" s="59" t="s">
        <v>136</v>
      </c>
      <c r="AL112" s="59"/>
      <c r="AM112" s="59"/>
      <c r="AN112" s="59"/>
      <c r="AO112" s="59"/>
      <c r="AP112" s="69" t="s">
        <v>359</v>
      </c>
      <c r="AQ112" s="69"/>
      <c r="AR112" s="69"/>
      <c r="AS112" s="69"/>
      <c r="AT112" s="69"/>
      <c r="AU112" s="60" t="s">
        <v>137</v>
      </c>
      <c r="AV112" s="60"/>
      <c r="AW112" s="60"/>
      <c r="AX112" s="60"/>
      <c r="AY112" s="60"/>
      <c r="AZ112" s="59" t="s">
        <v>138</v>
      </c>
      <c r="BA112" s="59"/>
      <c r="BB112" s="59"/>
      <c r="BC112" s="59"/>
      <c r="BD112" s="59"/>
      <c r="BE112" s="69" t="s">
        <v>359</v>
      </c>
      <c r="BF112" s="69"/>
      <c r="BG112" s="69"/>
      <c r="BH112" s="69"/>
      <c r="BI112" s="69"/>
      <c r="CA112" t="s">
        <v>47</v>
      </c>
    </row>
    <row r="113" spans="1:79" s="9" customFormat="1" ht="14.25">
      <c r="A113" s="118">
        <v>0</v>
      </c>
      <c r="B113" s="116"/>
      <c r="C113" s="116"/>
      <c r="D113" s="171" t="s">
        <v>358</v>
      </c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CA113" s="9" t="s">
        <v>48</v>
      </c>
    </row>
    <row r="114" spans="1:79" s="136" customFormat="1" ht="28.5" customHeight="1">
      <c r="A114" s="156">
        <v>0</v>
      </c>
      <c r="B114" s="157"/>
      <c r="C114" s="157"/>
      <c r="D114" s="176" t="s">
        <v>808</v>
      </c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8"/>
      <c r="Q114" s="57" t="s">
        <v>222</v>
      </c>
      <c r="R114" s="57"/>
      <c r="S114" s="57"/>
      <c r="T114" s="57"/>
      <c r="U114" s="57"/>
      <c r="V114" s="57" t="s">
        <v>366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15200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15200</v>
      </c>
      <c r="AQ114" s="179"/>
      <c r="AR114" s="179"/>
      <c r="AS114" s="179"/>
      <c r="AT114" s="179"/>
      <c r="AU114" s="179">
        <v>15500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15500</v>
      </c>
      <c r="BF114" s="179"/>
      <c r="BG114" s="179"/>
      <c r="BH114" s="179"/>
      <c r="BI114" s="179"/>
    </row>
    <row r="116" spans="1:79" ht="14.25" customHeight="1">
      <c r="A116" s="67" t="s">
        <v>155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>
      <c r="A117" s="78" t="s">
        <v>326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</row>
    <row r="118" spans="1:79" ht="12.95" customHeight="1">
      <c r="A118" s="86" t="s">
        <v>20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57" t="s">
        <v>327</v>
      </c>
      <c r="V118" s="57"/>
      <c r="W118" s="57"/>
      <c r="X118" s="57"/>
      <c r="Y118" s="57"/>
      <c r="Z118" s="57"/>
      <c r="AA118" s="57"/>
      <c r="AB118" s="57"/>
      <c r="AC118" s="57"/>
      <c r="AD118" s="57"/>
      <c r="AE118" s="57" t="s">
        <v>328</v>
      </c>
      <c r="AF118" s="57"/>
      <c r="AG118" s="57"/>
      <c r="AH118" s="57"/>
      <c r="AI118" s="57"/>
      <c r="AJ118" s="57"/>
      <c r="AK118" s="57"/>
      <c r="AL118" s="57"/>
      <c r="AM118" s="57"/>
      <c r="AN118" s="57"/>
      <c r="AO118" s="57" t="s">
        <v>329</v>
      </c>
      <c r="AP118" s="57"/>
      <c r="AQ118" s="57"/>
      <c r="AR118" s="57"/>
      <c r="AS118" s="57"/>
      <c r="AT118" s="57"/>
      <c r="AU118" s="57"/>
      <c r="AV118" s="57"/>
      <c r="AW118" s="57"/>
      <c r="AX118" s="57"/>
      <c r="AY118" s="57" t="s">
        <v>330</v>
      </c>
      <c r="AZ118" s="57"/>
      <c r="BA118" s="57"/>
      <c r="BB118" s="57"/>
      <c r="BC118" s="57"/>
      <c r="BD118" s="57"/>
      <c r="BE118" s="57"/>
      <c r="BF118" s="57"/>
      <c r="BG118" s="57"/>
      <c r="BH118" s="57"/>
      <c r="BI118" s="57" t="s">
        <v>332</v>
      </c>
      <c r="BJ118" s="57"/>
      <c r="BK118" s="57"/>
      <c r="BL118" s="57"/>
      <c r="BM118" s="57"/>
      <c r="BN118" s="57"/>
      <c r="BO118" s="57"/>
      <c r="BP118" s="57"/>
      <c r="BQ118" s="57"/>
      <c r="BR118" s="57"/>
    </row>
    <row r="119" spans="1:79" ht="30" customHeight="1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57" t="s">
        <v>5</v>
      </c>
      <c r="V119" s="57"/>
      <c r="W119" s="57"/>
      <c r="X119" s="57"/>
      <c r="Y119" s="57"/>
      <c r="Z119" s="57" t="s">
        <v>4</v>
      </c>
      <c r="AA119" s="57"/>
      <c r="AB119" s="57"/>
      <c r="AC119" s="57"/>
      <c r="AD119" s="57"/>
      <c r="AE119" s="57" t="s">
        <v>5</v>
      </c>
      <c r="AF119" s="57"/>
      <c r="AG119" s="57"/>
      <c r="AH119" s="57"/>
      <c r="AI119" s="57"/>
      <c r="AJ119" s="57" t="s">
        <v>4</v>
      </c>
      <c r="AK119" s="57"/>
      <c r="AL119" s="57"/>
      <c r="AM119" s="57"/>
      <c r="AN119" s="57"/>
      <c r="AO119" s="57" t="s">
        <v>5</v>
      </c>
      <c r="AP119" s="57"/>
      <c r="AQ119" s="57"/>
      <c r="AR119" s="57"/>
      <c r="AS119" s="57"/>
      <c r="AT119" s="57" t="s">
        <v>4</v>
      </c>
      <c r="AU119" s="57"/>
      <c r="AV119" s="57"/>
      <c r="AW119" s="57"/>
      <c r="AX119" s="57"/>
      <c r="AY119" s="57" t="s">
        <v>5</v>
      </c>
      <c r="AZ119" s="57"/>
      <c r="BA119" s="57"/>
      <c r="BB119" s="57"/>
      <c r="BC119" s="57"/>
      <c r="BD119" s="57" t="s">
        <v>4</v>
      </c>
      <c r="BE119" s="57"/>
      <c r="BF119" s="57"/>
      <c r="BG119" s="57"/>
      <c r="BH119" s="57"/>
      <c r="BI119" s="57" t="s">
        <v>5</v>
      </c>
      <c r="BJ119" s="57"/>
      <c r="BK119" s="57"/>
      <c r="BL119" s="57"/>
      <c r="BM119" s="57"/>
      <c r="BN119" s="57" t="s">
        <v>4</v>
      </c>
      <c r="BO119" s="57"/>
      <c r="BP119" s="57"/>
      <c r="BQ119" s="57"/>
      <c r="BR119" s="57"/>
    </row>
    <row r="120" spans="1:79" ht="15" customHeight="1">
      <c r="A120" s="51">
        <v>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7">
        <v>2</v>
      </c>
      <c r="V120" s="57"/>
      <c r="W120" s="57"/>
      <c r="X120" s="57"/>
      <c r="Y120" s="57"/>
      <c r="Z120" s="57">
        <v>3</v>
      </c>
      <c r="AA120" s="57"/>
      <c r="AB120" s="57"/>
      <c r="AC120" s="57"/>
      <c r="AD120" s="57"/>
      <c r="AE120" s="57">
        <v>4</v>
      </c>
      <c r="AF120" s="57"/>
      <c r="AG120" s="57"/>
      <c r="AH120" s="57"/>
      <c r="AI120" s="57"/>
      <c r="AJ120" s="57">
        <v>5</v>
      </c>
      <c r="AK120" s="57"/>
      <c r="AL120" s="57"/>
      <c r="AM120" s="57"/>
      <c r="AN120" s="57"/>
      <c r="AO120" s="57">
        <v>6</v>
      </c>
      <c r="AP120" s="57"/>
      <c r="AQ120" s="57"/>
      <c r="AR120" s="57"/>
      <c r="AS120" s="57"/>
      <c r="AT120" s="57">
        <v>7</v>
      </c>
      <c r="AU120" s="57"/>
      <c r="AV120" s="57"/>
      <c r="AW120" s="57"/>
      <c r="AX120" s="57"/>
      <c r="AY120" s="57">
        <v>8</v>
      </c>
      <c r="AZ120" s="57"/>
      <c r="BA120" s="57"/>
      <c r="BB120" s="57"/>
      <c r="BC120" s="57"/>
      <c r="BD120" s="57">
        <v>9</v>
      </c>
      <c r="BE120" s="57"/>
      <c r="BF120" s="57"/>
      <c r="BG120" s="57"/>
      <c r="BH120" s="57"/>
      <c r="BI120" s="57">
        <v>10</v>
      </c>
      <c r="BJ120" s="57"/>
      <c r="BK120" s="57"/>
      <c r="BL120" s="57"/>
      <c r="BM120" s="57"/>
      <c r="BN120" s="57">
        <v>11</v>
      </c>
      <c r="BO120" s="57"/>
      <c r="BP120" s="57"/>
      <c r="BQ120" s="57"/>
      <c r="BR120" s="57"/>
    </row>
    <row r="121" spans="1:79" s="2" customFormat="1" ht="15.75" hidden="1" customHeight="1">
      <c r="A121" s="54" t="s">
        <v>78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59" t="s">
        <v>87</v>
      </c>
      <c r="AA121" s="59"/>
      <c r="AB121" s="59"/>
      <c r="AC121" s="59"/>
      <c r="AD121" s="59"/>
      <c r="AE121" s="60" t="s">
        <v>88</v>
      </c>
      <c r="AF121" s="60"/>
      <c r="AG121" s="60"/>
      <c r="AH121" s="60"/>
      <c r="AI121" s="60"/>
      <c r="AJ121" s="59" t="s">
        <v>89</v>
      </c>
      <c r="AK121" s="59"/>
      <c r="AL121" s="59"/>
      <c r="AM121" s="59"/>
      <c r="AN121" s="59"/>
      <c r="AO121" s="60" t="s">
        <v>79</v>
      </c>
      <c r="AP121" s="60"/>
      <c r="AQ121" s="60"/>
      <c r="AR121" s="60"/>
      <c r="AS121" s="60"/>
      <c r="AT121" s="59" t="s">
        <v>80</v>
      </c>
      <c r="AU121" s="59"/>
      <c r="AV121" s="59"/>
      <c r="AW121" s="59"/>
      <c r="AX121" s="59"/>
      <c r="AY121" s="60" t="s">
        <v>81</v>
      </c>
      <c r="AZ121" s="60"/>
      <c r="BA121" s="60"/>
      <c r="BB121" s="60"/>
      <c r="BC121" s="60"/>
      <c r="BD121" s="59" t="s">
        <v>82</v>
      </c>
      <c r="BE121" s="59"/>
      <c r="BF121" s="59"/>
      <c r="BG121" s="59"/>
      <c r="BH121" s="59"/>
      <c r="BI121" s="60" t="s">
        <v>83</v>
      </c>
      <c r="BJ121" s="60"/>
      <c r="BK121" s="60"/>
      <c r="BL121" s="60"/>
      <c r="BM121" s="60"/>
      <c r="BN121" s="59" t="s">
        <v>84</v>
      </c>
      <c r="BO121" s="59"/>
      <c r="BP121" s="59"/>
      <c r="BQ121" s="59"/>
      <c r="BR121" s="59"/>
      <c r="CA121" t="s">
        <v>49</v>
      </c>
    </row>
    <row r="122" spans="1:79" s="9" customFormat="1" ht="12.75" customHeight="1">
      <c r="A122" s="118" t="s">
        <v>179</v>
      </c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7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CA122" s="9" t="s">
        <v>50</v>
      </c>
    </row>
    <row r="123" spans="1:79" s="136" customFormat="1" ht="38.25" customHeight="1">
      <c r="A123" s="130" t="s">
        <v>405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2"/>
      <c r="U123" s="181" t="s">
        <v>336</v>
      </c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 t="s">
        <v>336</v>
      </c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 t="s">
        <v>336</v>
      </c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 t="s">
        <v>336</v>
      </c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 t="s">
        <v>336</v>
      </c>
      <c r="BJ123" s="181"/>
      <c r="BK123" s="181"/>
      <c r="BL123" s="181"/>
      <c r="BM123" s="181"/>
      <c r="BN123" s="181"/>
      <c r="BO123" s="181"/>
      <c r="BP123" s="181"/>
      <c r="BQ123" s="181"/>
      <c r="BR123" s="181"/>
    </row>
    <row r="126" spans="1:79" ht="14.25" customHeight="1">
      <c r="A126" s="67" t="s">
        <v>156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>
      <c r="A127" s="86" t="s">
        <v>7</v>
      </c>
      <c r="B127" s="87"/>
      <c r="C127" s="87"/>
      <c r="D127" s="86" t="s">
        <v>11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8"/>
      <c r="W127" s="57" t="s">
        <v>327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 t="s">
        <v>415</v>
      </c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 t="s">
        <v>426</v>
      </c>
      <c r="AV127" s="57"/>
      <c r="AW127" s="57"/>
      <c r="AX127" s="57"/>
      <c r="AY127" s="57"/>
      <c r="AZ127" s="57"/>
      <c r="BA127" s="57" t="s">
        <v>431</v>
      </c>
      <c r="BB127" s="57"/>
      <c r="BC127" s="57"/>
      <c r="BD127" s="57"/>
      <c r="BE127" s="57"/>
      <c r="BF127" s="57"/>
      <c r="BG127" s="57" t="s">
        <v>439</v>
      </c>
      <c r="BH127" s="57"/>
      <c r="BI127" s="57"/>
      <c r="BJ127" s="57"/>
      <c r="BK127" s="57"/>
      <c r="BL127" s="57"/>
    </row>
    <row r="128" spans="1:79" ht="15" customHeight="1">
      <c r="A128" s="103"/>
      <c r="B128" s="104"/>
      <c r="C128" s="104"/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5"/>
      <c r="W128" s="57" t="s">
        <v>5</v>
      </c>
      <c r="X128" s="57"/>
      <c r="Y128" s="57"/>
      <c r="Z128" s="57"/>
      <c r="AA128" s="57"/>
      <c r="AB128" s="57"/>
      <c r="AC128" s="57" t="s">
        <v>4</v>
      </c>
      <c r="AD128" s="57"/>
      <c r="AE128" s="57"/>
      <c r="AF128" s="57"/>
      <c r="AG128" s="57"/>
      <c r="AH128" s="57"/>
      <c r="AI128" s="57" t="s">
        <v>5</v>
      </c>
      <c r="AJ128" s="57"/>
      <c r="AK128" s="57"/>
      <c r="AL128" s="57"/>
      <c r="AM128" s="57"/>
      <c r="AN128" s="57"/>
      <c r="AO128" s="57" t="s">
        <v>4</v>
      </c>
      <c r="AP128" s="57"/>
      <c r="AQ128" s="57"/>
      <c r="AR128" s="57"/>
      <c r="AS128" s="57"/>
      <c r="AT128" s="57"/>
      <c r="AU128" s="74" t="s">
        <v>5</v>
      </c>
      <c r="AV128" s="74"/>
      <c r="AW128" s="74"/>
      <c r="AX128" s="74" t="s">
        <v>4</v>
      </c>
      <c r="AY128" s="74"/>
      <c r="AZ128" s="74"/>
      <c r="BA128" s="74" t="s">
        <v>5</v>
      </c>
      <c r="BB128" s="74"/>
      <c r="BC128" s="74"/>
      <c r="BD128" s="74" t="s">
        <v>4</v>
      </c>
      <c r="BE128" s="74"/>
      <c r="BF128" s="74"/>
      <c r="BG128" s="74" t="s">
        <v>5</v>
      </c>
      <c r="BH128" s="74"/>
      <c r="BI128" s="74"/>
      <c r="BJ128" s="74" t="s">
        <v>4</v>
      </c>
      <c r="BK128" s="74"/>
      <c r="BL128" s="74"/>
    </row>
    <row r="129" spans="1:79" ht="57" customHeight="1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1"/>
      <c r="W129" s="57" t="s">
        <v>13</v>
      </c>
      <c r="X129" s="57"/>
      <c r="Y129" s="57"/>
      <c r="Z129" s="57" t="s">
        <v>12</v>
      </c>
      <c r="AA129" s="57"/>
      <c r="AB129" s="57"/>
      <c r="AC129" s="57" t="s">
        <v>13</v>
      </c>
      <c r="AD129" s="57"/>
      <c r="AE129" s="57"/>
      <c r="AF129" s="57" t="s">
        <v>12</v>
      </c>
      <c r="AG129" s="57"/>
      <c r="AH129" s="57"/>
      <c r="AI129" s="57" t="s">
        <v>13</v>
      </c>
      <c r="AJ129" s="57"/>
      <c r="AK129" s="57"/>
      <c r="AL129" s="57" t="s">
        <v>12</v>
      </c>
      <c r="AM129" s="57"/>
      <c r="AN129" s="57"/>
      <c r="AO129" s="57" t="s">
        <v>13</v>
      </c>
      <c r="AP129" s="57"/>
      <c r="AQ129" s="57"/>
      <c r="AR129" s="57" t="s">
        <v>12</v>
      </c>
      <c r="AS129" s="57"/>
      <c r="AT129" s="57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>
      <c r="A130" s="51">
        <v>1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3"/>
      <c r="W130" s="57">
        <v>3</v>
      </c>
      <c r="X130" s="57"/>
      <c r="Y130" s="57"/>
      <c r="Z130" s="57">
        <v>4</v>
      </c>
      <c r="AA130" s="57"/>
      <c r="AB130" s="57"/>
      <c r="AC130" s="57">
        <v>5</v>
      </c>
      <c r="AD130" s="57"/>
      <c r="AE130" s="57"/>
      <c r="AF130" s="57">
        <v>6</v>
      </c>
      <c r="AG130" s="57"/>
      <c r="AH130" s="57"/>
      <c r="AI130" s="57">
        <v>7</v>
      </c>
      <c r="AJ130" s="57"/>
      <c r="AK130" s="57"/>
      <c r="AL130" s="57">
        <v>8</v>
      </c>
      <c r="AM130" s="57"/>
      <c r="AN130" s="57"/>
      <c r="AO130" s="57">
        <v>9</v>
      </c>
      <c r="AP130" s="57"/>
      <c r="AQ130" s="57"/>
      <c r="AR130" s="57">
        <v>10</v>
      </c>
      <c r="AS130" s="57"/>
      <c r="AT130" s="57"/>
      <c r="AU130" s="57">
        <v>11</v>
      </c>
      <c r="AV130" s="57"/>
      <c r="AW130" s="57"/>
      <c r="AX130" s="57">
        <v>12</v>
      </c>
      <c r="AY130" s="57"/>
      <c r="AZ130" s="57"/>
      <c r="BA130" s="57">
        <v>13</v>
      </c>
      <c r="BB130" s="57"/>
      <c r="BC130" s="57"/>
      <c r="BD130" s="57">
        <v>14</v>
      </c>
      <c r="BE130" s="57"/>
      <c r="BF130" s="57"/>
      <c r="BG130" s="57">
        <v>15</v>
      </c>
      <c r="BH130" s="57"/>
      <c r="BI130" s="57"/>
      <c r="BJ130" s="57">
        <v>16</v>
      </c>
      <c r="BK130" s="57"/>
      <c r="BL130" s="57"/>
    </row>
    <row r="131" spans="1:79" s="2" customFormat="1" ht="12.75" hidden="1" customHeight="1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6"/>
      <c r="W131" s="60" t="s">
        <v>93</v>
      </c>
      <c r="X131" s="60"/>
      <c r="Y131" s="60"/>
      <c r="Z131" s="60" t="s">
        <v>94</v>
      </c>
      <c r="AA131" s="60"/>
      <c r="AB131" s="60"/>
      <c r="AC131" s="59" t="s">
        <v>95</v>
      </c>
      <c r="AD131" s="59"/>
      <c r="AE131" s="59"/>
      <c r="AF131" s="59" t="s">
        <v>96</v>
      </c>
      <c r="AG131" s="59"/>
      <c r="AH131" s="59"/>
      <c r="AI131" s="60" t="s">
        <v>97</v>
      </c>
      <c r="AJ131" s="60"/>
      <c r="AK131" s="60"/>
      <c r="AL131" s="60" t="s">
        <v>98</v>
      </c>
      <c r="AM131" s="60"/>
      <c r="AN131" s="60"/>
      <c r="AO131" s="59" t="s">
        <v>127</v>
      </c>
      <c r="AP131" s="59"/>
      <c r="AQ131" s="59"/>
      <c r="AR131" s="59" t="s">
        <v>99</v>
      </c>
      <c r="AS131" s="59"/>
      <c r="AT131" s="59"/>
      <c r="AU131" s="60" t="s">
        <v>133</v>
      </c>
      <c r="AV131" s="60"/>
      <c r="AW131" s="60"/>
      <c r="AX131" s="59" t="s">
        <v>134</v>
      </c>
      <c r="AY131" s="59"/>
      <c r="AZ131" s="59"/>
      <c r="BA131" s="60" t="s">
        <v>135</v>
      </c>
      <c r="BB131" s="60"/>
      <c r="BC131" s="60"/>
      <c r="BD131" s="59" t="s">
        <v>136</v>
      </c>
      <c r="BE131" s="59"/>
      <c r="BF131" s="59"/>
      <c r="BG131" s="60" t="s">
        <v>137</v>
      </c>
      <c r="BH131" s="60"/>
      <c r="BI131" s="60"/>
      <c r="BJ131" s="59" t="s">
        <v>138</v>
      </c>
      <c r="BK131" s="59"/>
      <c r="BL131" s="59"/>
      <c r="CA131" s="2" t="s">
        <v>126</v>
      </c>
    </row>
    <row r="132" spans="1:79" s="9" customFormat="1" ht="12.75" customHeight="1">
      <c r="A132" s="118">
        <v>1</v>
      </c>
      <c r="B132" s="116"/>
      <c r="C132" s="116"/>
      <c r="D132" s="137" t="s">
        <v>408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9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CA132" s="9" t="s">
        <v>51</v>
      </c>
    </row>
    <row r="133" spans="1:79" s="136" customFormat="1" ht="25.5" customHeight="1">
      <c r="A133" s="156">
        <v>2</v>
      </c>
      <c r="B133" s="157"/>
      <c r="C133" s="157"/>
      <c r="D133" s="130" t="s">
        <v>409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2"/>
      <c r="W133" s="179" t="s">
        <v>336</v>
      </c>
      <c r="X133" s="179"/>
      <c r="Y133" s="179"/>
      <c r="Z133" s="179" t="s">
        <v>336</v>
      </c>
      <c r="AA133" s="179"/>
      <c r="AB133" s="179"/>
      <c r="AC133" s="179"/>
      <c r="AD133" s="179"/>
      <c r="AE133" s="179"/>
      <c r="AF133" s="179"/>
      <c r="AG133" s="179"/>
      <c r="AH133" s="179"/>
      <c r="AI133" s="179" t="s">
        <v>336</v>
      </c>
      <c r="AJ133" s="179"/>
      <c r="AK133" s="179"/>
      <c r="AL133" s="179" t="s">
        <v>336</v>
      </c>
      <c r="AM133" s="179"/>
      <c r="AN133" s="179"/>
      <c r="AO133" s="179"/>
      <c r="AP133" s="179"/>
      <c r="AQ133" s="179"/>
      <c r="AR133" s="179"/>
      <c r="AS133" s="179"/>
      <c r="AT133" s="179"/>
      <c r="AU133" s="179" t="s">
        <v>336</v>
      </c>
      <c r="AV133" s="179"/>
      <c r="AW133" s="179"/>
      <c r="AX133" s="179"/>
      <c r="AY133" s="179"/>
      <c r="AZ133" s="179"/>
      <c r="BA133" s="179" t="s">
        <v>336</v>
      </c>
      <c r="BB133" s="179"/>
      <c r="BC133" s="179"/>
      <c r="BD133" s="179"/>
      <c r="BE133" s="179"/>
      <c r="BF133" s="179"/>
      <c r="BG133" s="179" t="s">
        <v>336</v>
      </c>
      <c r="BH133" s="179"/>
      <c r="BI133" s="179"/>
      <c r="BJ133" s="179"/>
      <c r="BK133" s="179"/>
      <c r="BL133" s="179"/>
    </row>
    <row r="136" spans="1:79" ht="14.25" customHeight="1">
      <c r="A136" s="67" t="s">
        <v>185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4.25" customHeight="1">
      <c r="A137" s="67" t="s">
        <v>427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1:79" ht="15" customHeight="1">
      <c r="A138" s="62" t="s">
        <v>326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327</v>
      </c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51" t="s">
        <v>328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  <c r="BE139" s="51" t="s">
        <v>329</v>
      </c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  <c r="BE140" s="57" t="s">
        <v>5</v>
      </c>
      <c r="BF140" s="57"/>
      <c r="BG140" s="57"/>
      <c r="BH140" s="57"/>
      <c r="BI140" s="57"/>
      <c r="BJ140" s="57" t="s">
        <v>4</v>
      </c>
      <c r="BK140" s="57"/>
      <c r="BL140" s="57"/>
      <c r="BM140" s="57"/>
      <c r="BN140" s="57"/>
      <c r="BO140" s="57" t="s">
        <v>158</v>
      </c>
      <c r="BP140" s="57"/>
      <c r="BQ140" s="57"/>
      <c r="BR140" s="57"/>
      <c r="BS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</row>
    <row r="142" spans="1:79" s="2" customFormat="1" ht="15" hidden="1" customHeight="1">
      <c r="A142" s="60" t="s">
        <v>90</v>
      </c>
      <c r="B142" s="60"/>
      <c r="C142" s="60"/>
      <c r="D142" s="60"/>
      <c r="E142" s="60"/>
      <c r="F142" s="60"/>
      <c r="G142" s="99" t="s">
        <v>78</v>
      </c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 t="s">
        <v>100</v>
      </c>
      <c r="U142" s="99"/>
      <c r="V142" s="99"/>
      <c r="W142" s="99"/>
      <c r="X142" s="99"/>
      <c r="Y142" s="99"/>
      <c r="Z142" s="99"/>
      <c r="AA142" s="59" t="s">
        <v>86</v>
      </c>
      <c r="AB142" s="59"/>
      <c r="AC142" s="59"/>
      <c r="AD142" s="59"/>
      <c r="AE142" s="59"/>
      <c r="AF142" s="59" t="s">
        <v>87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88</v>
      </c>
      <c r="AQ142" s="59"/>
      <c r="AR142" s="59"/>
      <c r="AS142" s="59"/>
      <c r="AT142" s="59"/>
      <c r="AU142" s="59" t="s">
        <v>89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BE142" s="59" t="s">
        <v>79</v>
      </c>
      <c r="BF142" s="59"/>
      <c r="BG142" s="59"/>
      <c r="BH142" s="59"/>
      <c r="BI142" s="59"/>
      <c r="BJ142" s="59" t="s">
        <v>80</v>
      </c>
      <c r="BK142" s="59"/>
      <c r="BL142" s="59"/>
      <c r="BM142" s="59"/>
      <c r="BN142" s="59"/>
      <c r="BO142" s="69" t="s">
        <v>153</v>
      </c>
      <c r="BP142" s="69"/>
      <c r="BQ142" s="69"/>
      <c r="BR142" s="69"/>
      <c r="BS142" s="69"/>
      <c r="CA142" s="2" t="s">
        <v>52</v>
      </c>
    </row>
    <row r="143" spans="1:79" s="136" customFormat="1" ht="38.25" customHeight="1">
      <c r="A143" s="170">
        <v>1</v>
      </c>
      <c r="B143" s="170"/>
      <c r="C143" s="170"/>
      <c r="D143" s="170"/>
      <c r="E143" s="170"/>
      <c r="F143" s="170"/>
      <c r="G143" s="130" t="s">
        <v>809</v>
      </c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2"/>
      <c r="T143" s="196" t="s">
        <v>463</v>
      </c>
      <c r="U143" s="196"/>
      <c r="V143" s="196"/>
      <c r="W143" s="196"/>
      <c r="X143" s="196"/>
      <c r="Y143" s="196"/>
      <c r="Z143" s="196"/>
      <c r="AA143" s="181">
        <v>0</v>
      </c>
      <c r="AB143" s="181"/>
      <c r="AC143" s="181"/>
      <c r="AD143" s="181"/>
      <c r="AE143" s="181"/>
      <c r="AF143" s="181">
        <v>0</v>
      </c>
      <c r="AG143" s="181"/>
      <c r="AH143" s="181"/>
      <c r="AI143" s="181"/>
      <c r="AJ143" s="181"/>
      <c r="AK143" s="181">
        <f>IF(ISNUMBER(AA143),AA143,0)+IF(ISNUMBER(AF143),AF143,0)</f>
        <v>0</v>
      </c>
      <c r="AL143" s="181"/>
      <c r="AM143" s="181"/>
      <c r="AN143" s="181"/>
      <c r="AO143" s="181"/>
      <c r="AP143" s="181">
        <v>0</v>
      </c>
      <c r="AQ143" s="181"/>
      <c r="AR143" s="181"/>
      <c r="AS143" s="181"/>
      <c r="AT143" s="181"/>
      <c r="AU143" s="181">
        <v>0</v>
      </c>
      <c r="AV143" s="181"/>
      <c r="AW143" s="181"/>
      <c r="AX143" s="181"/>
      <c r="AY143" s="181"/>
      <c r="AZ143" s="181">
        <f>IF(ISNUMBER(AP143),AP143,0)+IF(ISNUMBER(AU143),AU143,0)</f>
        <v>0</v>
      </c>
      <c r="BA143" s="181"/>
      <c r="BB143" s="181"/>
      <c r="BC143" s="181"/>
      <c r="BD143" s="181"/>
      <c r="BE143" s="181">
        <v>15000</v>
      </c>
      <c r="BF143" s="181"/>
      <c r="BG143" s="181"/>
      <c r="BH143" s="181"/>
      <c r="BI143" s="181"/>
      <c r="BJ143" s="181">
        <v>0</v>
      </c>
      <c r="BK143" s="181"/>
      <c r="BL143" s="181"/>
      <c r="BM143" s="181"/>
      <c r="BN143" s="181"/>
      <c r="BO143" s="181">
        <f>IF(ISNUMBER(BE143),BE143,0)+IF(ISNUMBER(BJ143),BJ143,0)</f>
        <v>15000</v>
      </c>
      <c r="BP143" s="181"/>
      <c r="BQ143" s="181"/>
      <c r="BR143" s="181"/>
      <c r="BS143" s="181"/>
      <c r="CA143" s="136" t="s">
        <v>53</v>
      </c>
    </row>
    <row r="144" spans="1:79" s="9" customFormat="1" ht="12.75" customHeight="1">
      <c r="A144" s="119"/>
      <c r="B144" s="119"/>
      <c r="C144" s="119"/>
      <c r="D144" s="119"/>
      <c r="E144" s="119"/>
      <c r="F144" s="119"/>
      <c r="G144" s="137" t="s">
        <v>179</v>
      </c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9"/>
      <c r="T144" s="183"/>
      <c r="U144" s="183"/>
      <c r="V144" s="183"/>
      <c r="W144" s="183"/>
      <c r="X144" s="183"/>
      <c r="Y144" s="183"/>
      <c r="Z144" s="183"/>
      <c r="AA144" s="180">
        <v>0</v>
      </c>
      <c r="AB144" s="180"/>
      <c r="AC144" s="180"/>
      <c r="AD144" s="180"/>
      <c r="AE144" s="180"/>
      <c r="AF144" s="180">
        <v>0</v>
      </c>
      <c r="AG144" s="180"/>
      <c r="AH144" s="180"/>
      <c r="AI144" s="180"/>
      <c r="AJ144" s="180"/>
      <c r="AK144" s="180">
        <f>IF(ISNUMBER(AA144),AA144,0)+IF(ISNUMBER(AF144),AF144,0)</f>
        <v>0</v>
      </c>
      <c r="AL144" s="180"/>
      <c r="AM144" s="180"/>
      <c r="AN144" s="180"/>
      <c r="AO144" s="180"/>
      <c r="AP144" s="180">
        <v>0</v>
      </c>
      <c r="AQ144" s="180"/>
      <c r="AR144" s="180"/>
      <c r="AS144" s="180"/>
      <c r="AT144" s="180"/>
      <c r="AU144" s="180">
        <v>0</v>
      </c>
      <c r="AV144" s="180"/>
      <c r="AW144" s="180"/>
      <c r="AX144" s="180"/>
      <c r="AY144" s="180"/>
      <c r="AZ144" s="180">
        <f>IF(ISNUMBER(AP144),AP144,0)+IF(ISNUMBER(AU144),AU144,0)</f>
        <v>0</v>
      </c>
      <c r="BA144" s="180"/>
      <c r="BB144" s="180"/>
      <c r="BC144" s="180"/>
      <c r="BD144" s="180"/>
      <c r="BE144" s="180">
        <v>15000</v>
      </c>
      <c r="BF144" s="180"/>
      <c r="BG144" s="180"/>
      <c r="BH144" s="180"/>
      <c r="BI144" s="180"/>
      <c r="BJ144" s="180">
        <v>0</v>
      </c>
      <c r="BK144" s="180"/>
      <c r="BL144" s="180"/>
      <c r="BM144" s="180"/>
      <c r="BN144" s="180"/>
      <c r="BO144" s="180">
        <f>IF(ISNUMBER(BE144),BE144,0)+IF(ISNUMBER(BJ144),BJ144,0)</f>
        <v>15000</v>
      </c>
      <c r="BP144" s="180"/>
      <c r="BQ144" s="180"/>
      <c r="BR144" s="180"/>
      <c r="BS144" s="180"/>
    </row>
    <row r="146" spans="1:79" ht="13.5" customHeight="1">
      <c r="A146" s="67" t="s">
        <v>440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326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</row>
    <row r="148" spans="1:79" ht="15" customHeight="1">
      <c r="A148" s="57" t="s">
        <v>7</v>
      </c>
      <c r="B148" s="57"/>
      <c r="C148" s="57"/>
      <c r="D148" s="57"/>
      <c r="E148" s="57"/>
      <c r="F148" s="57"/>
      <c r="G148" s="57" t="s">
        <v>157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 t="s">
        <v>14</v>
      </c>
      <c r="U148" s="57"/>
      <c r="V148" s="57"/>
      <c r="W148" s="57"/>
      <c r="X148" s="57"/>
      <c r="Y148" s="57"/>
      <c r="Z148" s="57"/>
      <c r="AA148" s="51" t="s">
        <v>330</v>
      </c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51" t="s">
        <v>332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3"/>
    </row>
    <row r="149" spans="1:79" ht="32.1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 t="s">
        <v>5</v>
      </c>
      <c r="AB149" s="57"/>
      <c r="AC149" s="57"/>
      <c r="AD149" s="57"/>
      <c r="AE149" s="57"/>
      <c r="AF149" s="57" t="s">
        <v>4</v>
      </c>
      <c r="AG149" s="57"/>
      <c r="AH149" s="57"/>
      <c r="AI149" s="57"/>
      <c r="AJ149" s="57"/>
      <c r="AK149" s="57" t="s">
        <v>111</v>
      </c>
      <c r="AL149" s="57"/>
      <c r="AM149" s="57"/>
      <c r="AN149" s="57"/>
      <c r="AO149" s="57"/>
      <c r="AP149" s="57" t="s">
        <v>5</v>
      </c>
      <c r="AQ149" s="57"/>
      <c r="AR149" s="57"/>
      <c r="AS149" s="57"/>
      <c r="AT149" s="57"/>
      <c r="AU149" s="57" t="s">
        <v>4</v>
      </c>
      <c r="AV149" s="57"/>
      <c r="AW149" s="57"/>
      <c r="AX149" s="57"/>
      <c r="AY149" s="57"/>
      <c r="AZ149" s="57" t="s">
        <v>118</v>
      </c>
      <c r="BA149" s="57"/>
      <c r="BB149" s="57"/>
      <c r="BC149" s="57"/>
      <c r="BD149" s="57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>
        <v>2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>
        <v>3</v>
      </c>
      <c r="U150" s="57"/>
      <c r="V150" s="57"/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/>
      <c r="AK150" s="57">
        <v>6</v>
      </c>
      <c r="AL150" s="57"/>
      <c r="AM150" s="57"/>
      <c r="AN150" s="57"/>
      <c r="AO150" s="57"/>
      <c r="AP150" s="57">
        <v>7</v>
      </c>
      <c r="AQ150" s="57"/>
      <c r="AR150" s="57"/>
      <c r="AS150" s="57"/>
      <c r="AT150" s="57"/>
      <c r="AU150" s="57">
        <v>8</v>
      </c>
      <c r="AV150" s="57"/>
      <c r="AW150" s="57"/>
      <c r="AX150" s="57"/>
      <c r="AY150" s="57"/>
      <c r="AZ150" s="57">
        <v>9</v>
      </c>
      <c r="BA150" s="57"/>
      <c r="BB150" s="57"/>
      <c r="BC150" s="57"/>
      <c r="BD150" s="57"/>
    </row>
    <row r="151" spans="1:79" s="2" customFormat="1" ht="12" hidden="1" customHeight="1">
      <c r="A151" s="60" t="s">
        <v>90</v>
      </c>
      <c r="B151" s="60"/>
      <c r="C151" s="60"/>
      <c r="D151" s="60"/>
      <c r="E151" s="60"/>
      <c r="F151" s="60"/>
      <c r="G151" s="99" t="s">
        <v>78</v>
      </c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 t="s">
        <v>100</v>
      </c>
      <c r="U151" s="99"/>
      <c r="V151" s="99"/>
      <c r="W151" s="99"/>
      <c r="X151" s="99"/>
      <c r="Y151" s="99"/>
      <c r="Z151" s="99"/>
      <c r="AA151" s="59" t="s">
        <v>81</v>
      </c>
      <c r="AB151" s="59"/>
      <c r="AC151" s="59"/>
      <c r="AD151" s="59"/>
      <c r="AE151" s="59"/>
      <c r="AF151" s="59" t="s">
        <v>82</v>
      </c>
      <c r="AG151" s="59"/>
      <c r="AH151" s="59"/>
      <c r="AI151" s="59"/>
      <c r="AJ151" s="59"/>
      <c r="AK151" s="69" t="s">
        <v>153</v>
      </c>
      <c r="AL151" s="69"/>
      <c r="AM151" s="69"/>
      <c r="AN151" s="69"/>
      <c r="AO151" s="69"/>
      <c r="AP151" s="59" t="s">
        <v>83</v>
      </c>
      <c r="AQ151" s="59"/>
      <c r="AR151" s="59"/>
      <c r="AS151" s="59"/>
      <c r="AT151" s="59"/>
      <c r="AU151" s="59" t="s">
        <v>84</v>
      </c>
      <c r="AV151" s="59"/>
      <c r="AW151" s="59"/>
      <c r="AX151" s="59"/>
      <c r="AY151" s="59"/>
      <c r="AZ151" s="69" t="s">
        <v>153</v>
      </c>
      <c r="BA151" s="69"/>
      <c r="BB151" s="69"/>
      <c r="BC151" s="69"/>
      <c r="BD151" s="69"/>
      <c r="CA151" s="2" t="s">
        <v>54</v>
      </c>
    </row>
    <row r="152" spans="1:79" s="136" customFormat="1" ht="38.25" customHeight="1">
      <c r="A152" s="170">
        <v>1</v>
      </c>
      <c r="B152" s="170"/>
      <c r="C152" s="170"/>
      <c r="D152" s="170"/>
      <c r="E152" s="170"/>
      <c r="F152" s="170"/>
      <c r="G152" s="130" t="s">
        <v>809</v>
      </c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2"/>
      <c r="T152" s="196" t="s">
        <v>463</v>
      </c>
      <c r="U152" s="196"/>
      <c r="V152" s="196"/>
      <c r="W152" s="196"/>
      <c r="X152" s="196"/>
      <c r="Y152" s="196"/>
      <c r="Z152" s="196"/>
      <c r="AA152" s="181">
        <v>15200</v>
      </c>
      <c r="AB152" s="181"/>
      <c r="AC152" s="181"/>
      <c r="AD152" s="181"/>
      <c r="AE152" s="181"/>
      <c r="AF152" s="181">
        <v>0</v>
      </c>
      <c r="AG152" s="181"/>
      <c r="AH152" s="181"/>
      <c r="AI152" s="181"/>
      <c r="AJ152" s="181"/>
      <c r="AK152" s="181">
        <f>IF(ISNUMBER(AA152),AA152,0)+IF(ISNUMBER(AF152),AF152,0)</f>
        <v>15200</v>
      </c>
      <c r="AL152" s="181"/>
      <c r="AM152" s="181"/>
      <c r="AN152" s="181"/>
      <c r="AO152" s="181"/>
      <c r="AP152" s="181">
        <v>15500</v>
      </c>
      <c r="AQ152" s="181"/>
      <c r="AR152" s="181"/>
      <c r="AS152" s="181"/>
      <c r="AT152" s="181"/>
      <c r="AU152" s="181">
        <v>0</v>
      </c>
      <c r="AV152" s="181"/>
      <c r="AW152" s="181"/>
      <c r="AX152" s="181"/>
      <c r="AY152" s="181"/>
      <c r="AZ152" s="181">
        <f>IF(ISNUMBER(AP152),AP152,0)+IF(ISNUMBER(AU152),AU152,0)</f>
        <v>15500</v>
      </c>
      <c r="BA152" s="181"/>
      <c r="BB152" s="181"/>
      <c r="BC152" s="181"/>
      <c r="BD152" s="181"/>
      <c r="CA152" s="136" t="s">
        <v>55</v>
      </c>
    </row>
    <row r="153" spans="1:79" s="9" customFormat="1">
      <c r="A153" s="119"/>
      <c r="B153" s="119"/>
      <c r="C153" s="119"/>
      <c r="D153" s="119"/>
      <c r="E153" s="119"/>
      <c r="F153" s="119"/>
      <c r="G153" s="137" t="s">
        <v>179</v>
      </c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9"/>
      <c r="T153" s="183"/>
      <c r="U153" s="183"/>
      <c r="V153" s="183"/>
      <c r="W153" s="183"/>
      <c r="X153" s="183"/>
      <c r="Y153" s="183"/>
      <c r="Z153" s="183"/>
      <c r="AA153" s="180">
        <v>15200</v>
      </c>
      <c r="AB153" s="180"/>
      <c r="AC153" s="180"/>
      <c r="AD153" s="180"/>
      <c r="AE153" s="180"/>
      <c r="AF153" s="180">
        <v>0</v>
      </c>
      <c r="AG153" s="180"/>
      <c r="AH153" s="180"/>
      <c r="AI153" s="180"/>
      <c r="AJ153" s="180"/>
      <c r="AK153" s="180">
        <f>IF(ISNUMBER(AA153),AA153,0)+IF(ISNUMBER(AF153),AF153,0)</f>
        <v>15200</v>
      </c>
      <c r="AL153" s="180"/>
      <c r="AM153" s="180"/>
      <c r="AN153" s="180"/>
      <c r="AO153" s="180"/>
      <c r="AP153" s="180">
        <v>15500</v>
      </c>
      <c r="AQ153" s="180"/>
      <c r="AR153" s="180"/>
      <c r="AS153" s="180"/>
      <c r="AT153" s="180"/>
      <c r="AU153" s="180">
        <v>0</v>
      </c>
      <c r="AV153" s="180"/>
      <c r="AW153" s="180"/>
      <c r="AX153" s="180"/>
      <c r="AY153" s="180"/>
      <c r="AZ153" s="180">
        <f>IF(ISNUMBER(AP153),AP153,0)+IF(ISNUMBER(AU153),AU153,0)</f>
        <v>15500</v>
      </c>
      <c r="BA153" s="180"/>
      <c r="BB153" s="180"/>
      <c r="BC153" s="180"/>
      <c r="BD153" s="180"/>
    </row>
    <row r="156" spans="1:79" ht="14.25" customHeight="1">
      <c r="A156" s="67" t="s">
        <v>441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>
      <c r="A157" s="78" t="s">
        <v>326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</row>
    <row r="158" spans="1:79" ht="23.1" customHeight="1">
      <c r="A158" s="57" t="s">
        <v>159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86" t="s">
        <v>160</v>
      </c>
      <c r="O158" s="87"/>
      <c r="P158" s="87"/>
      <c r="Q158" s="87"/>
      <c r="R158" s="87"/>
      <c r="S158" s="87"/>
      <c r="T158" s="87"/>
      <c r="U158" s="88"/>
      <c r="V158" s="86" t="s">
        <v>161</v>
      </c>
      <c r="W158" s="87"/>
      <c r="X158" s="87"/>
      <c r="Y158" s="87"/>
      <c r="Z158" s="88"/>
      <c r="AA158" s="57" t="s">
        <v>327</v>
      </c>
      <c r="AB158" s="57"/>
      <c r="AC158" s="57"/>
      <c r="AD158" s="57"/>
      <c r="AE158" s="57"/>
      <c r="AF158" s="57"/>
      <c r="AG158" s="57"/>
      <c r="AH158" s="57"/>
      <c r="AI158" s="57"/>
      <c r="AJ158" s="57" t="s">
        <v>328</v>
      </c>
      <c r="AK158" s="57"/>
      <c r="AL158" s="57"/>
      <c r="AM158" s="57"/>
      <c r="AN158" s="57"/>
      <c r="AO158" s="57"/>
      <c r="AP158" s="57"/>
      <c r="AQ158" s="57"/>
      <c r="AR158" s="57"/>
      <c r="AS158" s="57" t="s">
        <v>329</v>
      </c>
      <c r="AT158" s="57"/>
      <c r="AU158" s="57"/>
      <c r="AV158" s="57"/>
      <c r="AW158" s="57"/>
      <c r="AX158" s="57"/>
      <c r="AY158" s="57"/>
      <c r="AZ158" s="57"/>
      <c r="BA158" s="57"/>
      <c r="BB158" s="57" t="s">
        <v>330</v>
      </c>
      <c r="BC158" s="57"/>
      <c r="BD158" s="57"/>
      <c r="BE158" s="57"/>
      <c r="BF158" s="57"/>
      <c r="BG158" s="57"/>
      <c r="BH158" s="57"/>
      <c r="BI158" s="57"/>
      <c r="BJ158" s="57"/>
      <c r="BK158" s="57" t="s">
        <v>332</v>
      </c>
      <c r="BL158" s="57"/>
      <c r="BM158" s="57"/>
      <c r="BN158" s="57"/>
      <c r="BO158" s="57"/>
      <c r="BP158" s="57"/>
      <c r="BQ158" s="57"/>
      <c r="BR158" s="57"/>
      <c r="BS158" s="57"/>
    </row>
    <row r="159" spans="1:79" ht="95.2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89"/>
      <c r="O159" s="90"/>
      <c r="P159" s="90"/>
      <c r="Q159" s="90"/>
      <c r="R159" s="90"/>
      <c r="S159" s="90"/>
      <c r="T159" s="90"/>
      <c r="U159" s="91"/>
      <c r="V159" s="89"/>
      <c r="W159" s="90"/>
      <c r="X159" s="90"/>
      <c r="Y159" s="90"/>
      <c r="Z159" s="91"/>
      <c r="AA159" s="74" t="s">
        <v>164</v>
      </c>
      <c r="AB159" s="74"/>
      <c r="AC159" s="74"/>
      <c r="AD159" s="74"/>
      <c r="AE159" s="74"/>
      <c r="AF159" s="74" t="s">
        <v>165</v>
      </c>
      <c r="AG159" s="74"/>
      <c r="AH159" s="74"/>
      <c r="AI159" s="74"/>
      <c r="AJ159" s="74" t="s">
        <v>164</v>
      </c>
      <c r="AK159" s="74"/>
      <c r="AL159" s="74"/>
      <c r="AM159" s="74"/>
      <c r="AN159" s="74"/>
      <c r="AO159" s="74" t="s">
        <v>165</v>
      </c>
      <c r="AP159" s="74"/>
      <c r="AQ159" s="74"/>
      <c r="AR159" s="74"/>
      <c r="AS159" s="74" t="s">
        <v>164</v>
      </c>
      <c r="AT159" s="74"/>
      <c r="AU159" s="74"/>
      <c r="AV159" s="74"/>
      <c r="AW159" s="74"/>
      <c r="AX159" s="74" t="s">
        <v>165</v>
      </c>
      <c r="AY159" s="74"/>
      <c r="AZ159" s="74"/>
      <c r="BA159" s="74"/>
      <c r="BB159" s="74" t="s">
        <v>164</v>
      </c>
      <c r="BC159" s="74"/>
      <c r="BD159" s="74"/>
      <c r="BE159" s="74"/>
      <c r="BF159" s="74"/>
      <c r="BG159" s="74" t="s">
        <v>165</v>
      </c>
      <c r="BH159" s="74"/>
      <c r="BI159" s="74"/>
      <c r="BJ159" s="74"/>
      <c r="BK159" s="74" t="s">
        <v>164</v>
      </c>
      <c r="BL159" s="74"/>
      <c r="BM159" s="74"/>
      <c r="BN159" s="74"/>
      <c r="BO159" s="74"/>
      <c r="BP159" s="74" t="s">
        <v>165</v>
      </c>
      <c r="BQ159" s="74"/>
      <c r="BR159" s="74"/>
      <c r="BS159" s="74"/>
    </row>
    <row r="160" spans="1:79" ht="15" customHeight="1">
      <c r="A160" s="57">
        <v>1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1">
        <v>2</v>
      </c>
      <c r="O160" s="52"/>
      <c r="P160" s="52"/>
      <c r="Q160" s="52"/>
      <c r="R160" s="52"/>
      <c r="S160" s="52"/>
      <c r="T160" s="52"/>
      <c r="U160" s="53"/>
      <c r="V160" s="57">
        <v>3</v>
      </c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>
        <v>6</v>
      </c>
      <c r="AK160" s="57"/>
      <c r="AL160" s="57"/>
      <c r="AM160" s="57"/>
      <c r="AN160" s="57"/>
      <c r="AO160" s="57">
        <v>7</v>
      </c>
      <c r="AP160" s="57"/>
      <c r="AQ160" s="57"/>
      <c r="AR160" s="57"/>
      <c r="AS160" s="57">
        <v>8</v>
      </c>
      <c r="AT160" s="57"/>
      <c r="AU160" s="57"/>
      <c r="AV160" s="57"/>
      <c r="AW160" s="57"/>
      <c r="AX160" s="57">
        <v>9</v>
      </c>
      <c r="AY160" s="57"/>
      <c r="AZ160" s="57"/>
      <c r="BA160" s="57"/>
      <c r="BB160" s="57">
        <v>10</v>
      </c>
      <c r="BC160" s="57"/>
      <c r="BD160" s="57"/>
      <c r="BE160" s="57"/>
      <c r="BF160" s="57"/>
      <c r="BG160" s="57">
        <v>11</v>
      </c>
      <c r="BH160" s="57"/>
      <c r="BI160" s="57"/>
      <c r="BJ160" s="57"/>
      <c r="BK160" s="57">
        <v>12</v>
      </c>
      <c r="BL160" s="57"/>
      <c r="BM160" s="57"/>
      <c r="BN160" s="57"/>
      <c r="BO160" s="57"/>
      <c r="BP160" s="57">
        <v>13</v>
      </c>
      <c r="BQ160" s="57"/>
      <c r="BR160" s="57"/>
      <c r="BS160" s="57"/>
    </row>
    <row r="161" spans="1:79" s="2" customFormat="1" ht="12" hidden="1" customHeight="1">
      <c r="A161" s="99" t="s">
        <v>177</v>
      </c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60" t="s">
        <v>162</v>
      </c>
      <c r="O161" s="60"/>
      <c r="P161" s="60"/>
      <c r="Q161" s="60"/>
      <c r="R161" s="60"/>
      <c r="S161" s="60"/>
      <c r="T161" s="60"/>
      <c r="U161" s="60"/>
      <c r="V161" s="60" t="s">
        <v>163</v>
      </c>
      <c r="W161" s="60"/>
      <c r="X161" s="60"/>
      <c r="Y161" s="60"/>
      <c r="Z161" s="60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 t="s">
        <v>88</v>
      </c>
      <c r="AK161" s="59"/>
      <c r="AL161" s="59"/>
      <c r="AM161" s="59"/>
      <c r="AN161" s="59"/>
      <c r="AO161" s="59" t="s">
        <v>89</v>
      </c>
      <c r="AP161" s="59"/>
      <c r="AQ161" s="59"/>
      <c r="AR161" s="59"/>
      <c r="AS161" s="59" t="s">
        <v>79</v>
      </c>
      <c r="AT161" s="59"/>
      <c r="AU161" s="59"/>
      <c r="AV161" s="59"/>
      <c r="AW161" s="59"/>
      <c r="AX161" s="59" t="s">
        <v>80</v>
      </c>
      <c r="AY161" s="59"/>
      <c r="AZ161" s="59"/>
      <c r="BA161" s="59"/>
      <c r="BB161" s="59" t="s">
        <v>81</v>
      </c>
      <c r="BC161" s="59"/>
      <c r="BD161" s="59"/>
      <c r="BE161" s="59"/>
      <c r="BF161" s="59"/>
      <c r="BG161" s="59" t="s">
        <v>82</v>
      </c>
      <c r="BH161" s="59"/>
      <c r="BI161" s="59"/>
      <c r="BJ161" s="59"/>
      <c r="BK161" s="59" t="s">
        <v>83</v>
      </c>
      <c r="BL161" s="59"/>
      <c r="BM161" s="59"/>
      <c r="BN161" s="59"/>
      <c r="BO161" s="59"/>
      <c r="BP161" s="59" t="s">
        <v>84</v>
      </c>
      <c r="BQ161" s="59"/>
      <c r="BR161" s="59"/>
      <c r="BS161" s="59"/>
      <c r="CA161" s="2" t="s">
        <v>56</v>
      </c>
    </row>
    <row r="162" spans="1:79" s="9" customFormat="1" ht="12.75" customHeight="1">
      <c r="A162" s="182" t="s">
        <v>179</v>
      </c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18"/>
      <c r="O162" s="116"/>
      <c r="P162" s="116"/>
      <c r="Q162" s="116"/>
      <c r="R162" s="116"/>
      <c r="S162" s="116"/>
      <c r="T162" s="116"/>
      <c r="U162" s="117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5"/>
      <c r="BQ162" s="186"/>
      <c r="BR162" s="186"/>
      <c r="BS162" s="187"/>
      <c r="CA162" s="9" t="s">
        <v>57</v>
      </c>
    </row>
    <row r="165" spans="1:79" ht="35.25" customHeight="1">
      <c r="A165" s="67" t="s">
        <v>442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</row>
    <row r="166" spans="1:79" ht="15" customHeight="1">
      <c r="A166" s="197"/>
      <c r="B166" s="197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</row>
    <row r="167" spans="1:79" ht="1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>
      <c r="A169" s="61" t="s">
        <v>428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</row>
    <row r="170" spans="1:79" ht="14.25" customHeight="1">
      <c r="A170" s="67" t="s">
        <v>413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62" t="s">
        <v>326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</row>
    <row r="172" spans="1:79" ht="42.95" customHeight="1">
      <c r="A172" s="74" t="s">
        <v>166</v>
      </c>
      <c r="B172" s="74"/>
      <c r="C172" s="74"/>
      <c r="D172" s="74"/>
      <c r="E172" s="74"/>
      <c r="F172" s="74"/>
      <c r="G172" s="57" t="s">
        <v>20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16</v>
      </c>
      <c r="U172" s="57"/>
      <c r="V172" s="57"/>
      <c r="W172" s="57"/>
      <c r="X172" s="57"/>
      <c r="Y172" s="57"/>
      <c r="Z172" s="57" t="s">
        <v>15</v>
      </c>
      <c r="AA172" s="57"/>
      <c r="AB172" s="57"/>
      <c r="AC172" s="57"/>
      <c r="AD172" s="57"/>
      <c r="AE172" s="57" t="s">
        <v>167</v>
      </c>
      <c r="AF172" s="57"/>
      <c r="AG172" s="57"/>
      <c r="AH172" s="57"/>
      <c r="AI172" s="57"/>
      <c r="AJ172" s="57"/>
      <c r="AK172" s="57" t="s">
        <v>168</v>
      </c>
      <c r="AL172" s="57"/>
      <c r="AM172" s="57"/>
      <c r="AN172" s="57"/>
      <c r="AO172" s="57"/>
      <c r="AP172" s="57"/>
      <c r="AQ172" s="57" t="s">
        <v>169</v>
      </c>
      <c r="AR172" s="57"/>
      <c r="AS172" s="57"/>
      <c r="AT172" s="57"/>
      <c r="AU172" s="57"/>
      <c r="AV172" s="57"/>
      <c r="AW172" s="57" t="s">
        <v>120</v>
      </c>
      <c r="AX172" s="57"/>
      <c r="AY172" s="57"/>
      <c r="AZ172" s="57"/>
      <c r="BA172" s="57"/>
      <c r="BB172" s="57"/>
      <c r="BC172" s="57"/>
      <c r="BD172" s="57"/>
      <c r="BE172" s="57"/>
      <c r="BF172" s="57"/>
      <c r="BG172" s="57" t="s">
        <v>170</v>
      </c>
      <c r="BH172" s="57"/>
      <c r="BI172" s="57"/>
      <c r="BJ172" s="57"/>
      <c r="BK172" s="57"/>
      <c r="BL172" s="57"/>
    </row>
    <row r="173" spans="1:79" ht="39.950000000000003" customHeight="1">
      <c r="A173" s="74"/>
      <c r="B173" s="74"/>
      <c r="C173" s="74"/>
      <c r="D173" s="74"/>
      <c r="E173" s="74"/>
      <c r="F173" s="74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 t="s">
        <v>18</v>
      </c>
      <c r="AX173" s="57"/>
      <c r="AY173" s="57"/>
      <c r="AZ173" s="57"/>
      <c r="BA173" s="57"/>
      <c r="BB173" s="57" t="s">
        <v>17</v>
      </c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>
        <v>4</v>
      </c>
      <c r="AA174" s="57"/>
      <c r="AB174" s="57"/>
      <c r="AC174" s="57"/>
      <c r="AD174" s="57"/>
      <c r="AE174" s="57">
        <v>5</v>
      </c>
      <c r="AF174" s="57"/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/>
      <c r="AQ174" s="57">
        <v>7</v>
      </c>
      <c r="AR174" s="57"/>
      <c r="AS174" s="57"/>
      <c r="AT174" s="57"/>
      <c r="AU174" s="57"/>
      <c r="AV174" s="57"/>
      <c r="AW174" s="57">
        <v>8</v>
      </c>
      <c r="AX174" s="57"/>
      <c r="AY174" s="57"/>
      <c r="AZ174" s="57"/>
      <c r="BA174" s="57"/>
      <c r="BB174" s="57">
        <v>9</v>
      </c>
      <c r="BC174" s="57"/>
      <c r="BD174" s="57"/>
      <c r="BE174" s="57"/>
      <c r="BF174" s="57"/>
      <c r="BG174" s="57">
        <v>10</v>
      </c>
      <c r="BH174" s="57"/>
      <c r="BI174" s="57"/>
      <c r="BJ174" s="57"/>
      <c r="BK174" s="57"/>
      <c r="BL174" s="57"/>
    </row>
    <row r="175" spans="1:79" s="2" customFormat="1" ht="12" hidden="1" customHeight="1">
      <c r="A175" s="60" t="s">
        <v>85</v>
      </c>
      <c r="B175" s="60"/>
      <c r="C175" s="60"/>
      <c r="D175" s="60"/>
      <c r="E175" s="60"/>
      <c r="F175" s="60"/>
      <c r="G175" s="99" t="s">
        <v>78</v>
      </c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59" t="s">
        <v>101</v>
      </c>
      <c r="U175" s="59"/>
      <c r="V175" s="59"/>
      <c r="W175" s="59"/>
      <c r="X175" s="59"/>
      <c r="Y175" s="59"/>
      <c r="Z175" s="59" t="s">
        <v>102</v>
      </c>
      <c r="AA175" s="59"/>
      <c r="AB175" s="59"/>
      <c r="AC175" s="59"/>
      <c r="AD175" s="59"/>
      <c r="AE175" s="59" t="s">
        <v>103</v>
      </c>
      <c r="AF175" s="59"/>
      <c r="AG175" s="59"/>
      <c r="AH175" s="59"/>
      <c r="AI175" s="59"/>
      <c r="AJ175" s="59"/>
      <c r="AK175" s="59" t="s">
        <v>104</v>
      </c>
      <c r="AL175" s="59"/>
      <c r="AM175" s="59"/>
      <c r="AN175" s="59"/>
      <c r="AO175" s="59"/>
      <c r="AP175" s="59"/>
      <c r="AQ175" s="100" t="s">
        <v>122</v>
      </c>
      <c r="AR175" s="59"/>
      <c r="AS175" s="59"/>
      <c r="AT175" s="59"/>
      <c r="AU175" s="59"/>
      <c r="AV175" s="59"/>
      <c r="AW175" s="59" t="s">
        <v>105</v>
      </c>
      <c r="AX175" s="59"/>
      <c r="AY175" s="59"/>
      <c r="AZ175" s="59"/>
      <c r="BA175" s="59"/>
      <c r="BB175" s="59" t="s">
        <v>106</v>
      </c>
      <c r="BC175" s="59"/>
      <c r="BD175" s="59"/>
      <c r="BE175" s="59"/>
      <c r="BF175" s="59"/>
      <c r="BG175" s="100" t="s">
        <v>123</v>
      </c>
      <c r="BH175" s="59"/>
      <c r="BI175" s="59"/>
      <c r="BJ175" s="59"/>
      <c r="BK175" s="59"/>
      <c r="BL175" s="59"/>
      <c r="CA175" s="2" t="s">
        <v>58</v>
      </c>
    </row>
    <row r="176" spans="1:79" s="9" customFormat="1" ht="12.75" customHeight="1">
      <c r="A176" s="119"/>
      <c r="B176" s="119"/>
      <c r="C176" s="119"/>
      <c r="D176" s="119"/>
      <c r="E176" s="119"/>
      <c r="F176" s="119"/>
      <c r="G176" s="182" t="s">
        <v>179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>
        <f>IF(ISNUMBER(AK176),AK176,0)-IF(ISNUMBER(AE176),AE176,0)</f>
        <v>0</v>
      </c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>
        <f>IF(ISNUMBER(Z176),Z176,0)+IF(ISNUMBER(AK176),AK176,0)</f>
        <v>0</v>
      </c>
      <c r="BH176" s="180"/>
      <c r="BI176" s="180"/>
      <c r="BJ176" s="180"/>
      <c r="BK176" s="180"/>
      <c r="BL176" s="180"/>
      <c r="CA176" s="9" t="s">
        <v>59</v>
      </c>
    </row>
    <row r="178" spans="1:79" ht="14.25" customHeight="1">
      <c r="A178" s="67" t="s">
        <v>429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62" t="s">
        <v>326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18" customHeight="1">
      <c r="A180" s="57" t="s">
        <v>166</v>
      </c>
      <c r="B180" s="57"/>
      <c r="C180" s="57"/>
      <c r="D180" s="57"/>
      <c r="E180" s="57"/>
      <c r="F180" s="57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 t="s">
        <v>416</v>
      </c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 t="s">
        <v>426</v>
      </c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42.9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 t="s">
        <v>171</v>
      </c>
      <c r="R181" s="57"/>
      <c r="S181" s="57"/>
      <c r="T181" s="57"/>
      <c r="U181" s="57"/>
      <c r="V181" s="74" t="s">
        <v>172</v>
      </c>
      <c r="W181" s="74"/>
      <c r="X181" s="74"/>
      <c r="Y181" s="74"/>
      <c r="Z181" s="57" t="s">
        <v>173</v>
      </c>
      <c r="AA181" s="57"/>
      <c r="AB181" s="57"/>
      <c r="AC181" s="57"/>
      <c r="AD181" s="57"/>
      <c r="AE181" s="57"/>
      <c r="AF181" s="57"/>
      <c r="AG181" s="57"/>
      <c r="AH181" s="57"/>
      <c r="AI181" s="57"/>
      <c r="AJ181" s="57" t="s">
        <v>174</v>
      </c>
      <c r="AK181" s="57"/>
      <c r="AL181" s="57"/>
      <c r="AM181" s="57"/>
      <c r="AN181" s="57"/>
      <c r="AO181" s="57" t="s">
        <v>21</v>
      </c>
      <c r="AP181" s="57"/>
      <c r="AQ181" s="57"/>
      <c r="AR181" s="57"/>
      <c r="AS181" s="57"/>
      <c r="AT181" s="74" t="s">
        <v>175</v>
      </c>
      <c r="AU181" s="74"/>
      <c r="AV181" s="74"/>
      <c r="AW181" s="74"/>
      <c r="AX181" s="57" t="s">
        <v>173</v>
      </c>
      <c r="AY181" s="57"/>
      <c r="AZ181" s="57"/>
      <c r="BA181" s="57"/>
      <c r="BB181" s="57"/>
      <c r="BC181" s="57"/>
      <c r="BD181" s="57"/>
      <c r="BE181" s="57"/>
      <c r="BF181" s="57"/>
      <c r="BG181" s="57"/>
      <c r="BH181" s="57" t="s">
        <v>176</v>
      </c>
      <c r="BI181" s="57"/>
      <c r="BJ181" s="57"/>
      <c r="BK181" s="57"/>
      <c r="BL181" s="57"/>
    </row>
    <row r="182" spans="1:79" ht="63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74"/>
      <c r="W182" s="74"/>
      <c r="X182" s="74"/>
      <c r="Y182" s="74"/>
      <c r="Z182" s="57" t="s">
        <v>18</v>
      </c>
      <c r="AA182" s="57"/>
      <c r="AB182" s="57"/>
      <c r="AC182" s="57"/>
      <c r="AD182" s="57"/>
      <c r="AE182" s="57" t="s">
        <v>17</v>
      </c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74"/>
      <c r="AU182" s="74"/>
      <c r="AV182" s="74"/>
      <c r="AW182" s="74"/>
      <c r="AX182" s="57" t="s">
        <v>18</v>
      </c>
      <c r="AY182" s="57"/>
      <c r="AZ182" s="57"/>
      <c r="BA182" s="57"/>
      <c r="BB182" s="57"/>
      <c r="BC182" s="57" t="s">
        <v>17</v>
      </c>
      <c r="BD182" s="57"/>
      <c r="BE182" s="57"/>
      <c r="BF182" s="57"/>
      <c r="BG182" s="57"/>
      <c r="BH182" s="57"/>
      <c r="BI182" s="57"/>
      <c r="BJ182" s="57"/>
      <c r="BK182" s="57"/>
      <c r="BL182" s="57"/>
    </row>
    <row r="183" spans="1:79" ht="15" customHeight="1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>
        <v>3</v>
      </c>
      <c r="R183" s="57"/>
      <c r="S183" s="57"/>
      <c r="T183" s="57"/>
      <c r="U183" s="57"/>
      <c r="V183" s="57">
        <v>4</v>
      </c>
      <c r="W183" s="57"/>
      <c r="X183" s="57"/>
      <c r="Y183" s="57"/>
      <c r="Z183" s="57">
        <v>5</v>
      </c>
      <c r="AA183" s="57"/>
      <c r="AB183" s="57"/>
      <c r="AC183" s="57"/>
      <c r="AD183" s="57"/>
      <c r="AE183" s="57">
        <v>6</v>
      </c>
      <c r="AF183" s="57"/>
      <c r="AG183" s="57"/>
      <c r="AH183" s="57"/>
      <c r="AI183" s="57"/>
      <c r="AJ183" s="57">
        <v>7</v>
      </c>
      <c r="AK183" s="57"/>
      <c r="AL183" s="57"/>
      <c r="AM183" s="57"/>
      <c r="AN183" s="57"/>
      <c r="AO183" s="57">
        <v>8</v>
      </c>
      <c r="AP183" s="57"/>
      <c r="AQ183" s="57"/>
      <c r="AR183" s="57"/>
      <c r="AS183" s="57"/>
      <c r="AT183" s="57">
        <v>9</v>
      </c>
      <c r="AU183" s="57"/>
      <c r="AV183" s="57"/>
      <c r="AW183" s="57"/>
      <c r="AX183" s="57">
        <v>10</v>
      </c>
      <c r="AY183" s="57"/>
      <c r="AZ183" s="57"/>
      <c r="BA183" s="57"/>
      <c r="BB183" s="57"/>
      <c r="BC183" s="57">
        <v>11</v>
      </c>
      <c r="BD183" s="57"/>
      <c r="BE183" s="57"/>
      <c r="BF183" s="57"/>
      <c r="BG183" s="57"/>
      <c r="BH183" s="57">
        <v>12</v>
      </c>
      <c r="BI183" s="57"/>
      <c r="BJ183" s="57"/>
      <c r="BK183" s="57"/>
      <c r="BL183" s="57"/>
    </row>
    <row r="184" spans="1:79" s="2" customFormat="1" ht="12" hidden="1" customHeight="1">
      <c r="A184" s="60" t="s">
        <v>85</v>
      </c>
      <c r="B184" s="60"/>
      <c r="C184" s="60"/>
      <c r="D184" s="60"/>
      <c r="E184" s="60"/>
      <c r="F184" s="60"/>
      <c r="G184" s="99" t="s">
        <v>78</v>
      </c>
      <c r="H184" s="99"/>
      <c r="I184" s="99"/>
      <c r="J184" s="99"/>
      <c r="K184" s="99"/>
      <c r="L184" s="99"/>
      <c r="M184" s="99"/>
      <c r="N184" s="99"/>
      <c r="O184" s="99"/>
      <c r="P184" s="99"/>
      <c r="Q184" s="59" t="s">
        <v>101</v>
      </c>
      <c r="R184" s="59"/>
      <c r="S184" s="59"/>
      <c r="T184" s="59"/>
      <c r="U184" s="59"/>
      <c r="V184" s="59" t="s">
        <v>102</v>
      </c>
      <c r="W184" s="59"/>
      <c r="X184" s="59"/>
      <c r="Y184" s="59"/>
      <c r="Z184" s="59" t="s">
        <v>103</v>
      </c>
      <c r="AA184" s="59"/>
      <c r="AB184" s="59"/>
      <c r="AC184" s="59"/>
      <c r="AD184" s="59"/>
      <c r="AE184" s="59" t="s">
        <v>104</v>
      </c>
      <c r="AF184" s="59"/>
      <c r="AG184" s="59"/>
      <c r="AH184" s="59"/>
      <c r="AI184" s="59"/>
      <c r="AJ184" s="100" t="s">
        <v>124</v>
      </c>
      <c r="AK184" s="59"/>
      <c r="AL184" s="59"/>
      <c r="AM184" s="59"/>
      <c r="AN184" s="59"/>
      <c r="AO184" s="59" t="s">
        <v>105</v>
      </c>
      <c r="AP184" s="59"/>
      <c r="AQ184" s="59"/>
      <c r="AR184" s="59"/>
      <c r="AS184" s="59"/>
      <c r="AT184" s="100" t="s">
        <v>125</v>
      </c>
      <c r="AU184" s="59"/>
      <c r="AV184" s="59"/>
      <c r="AW184" s="59"/>
      <c r="AX184" s="59" t="s">
        <v>106</v>
      </c>
      <c r="AY184" s="59"/>
      <c r="AZ184" s="59"/>
      <c r="BA184" s="59"/>
      <c r="BB184" s="59"/>
      <c r="BC184" s="59" t="s">
        <v>107</v>
      </c>
      <c r="BD184" s="59"/>
      <c r="BE184" s="59"/>
      <c r="BF184" s="59"/>
      <c r="BG184" s="59"/>
      <c r="BH184" s="100" t="s">
        <v>124</v>
      </c>
      <c r="BI184" s="59"/>
      <c r="BJ184" s="59"/>
      <c r="BK184" s="59"/>
      <c r="BL184" s="59"/>
      <c r="CA184" s="2" t="s">
        <v>60</v>
      </c>
    </row>
    <row r="185" spans="1:79" s="9" customFormat="1" ht="12.75" customHeight="1">
      <c r="A185" s="119"/>
      <c r="B185" s="119"/>
      <c r="C185" s="119"/>
      <c r="D185" s="119"/>
      <c r="E185" s="119"/>
      <c r="F185" s="119"/>
      <c r="G185" s="182" t="s">
        <v>179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>
        <f>IF(ISNUMBER(Q185),Q185,0)-IF(ISNUMBER(Z185),Z185,0)</f>
        <v>0</v>
      </c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>
        <f>IF(ISNUMBER(V185),V185,0)-IF(ISNUMBER(Z185),Z185,0)-IF(ISNUMBER(AE185),AE185,0)</f>
        <v>0</v>
      </c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>
        <f>IF(ISNUMBER(AO185),AO185,0)-IF(ISNUMBER(AX185),AX185,0)</f>
        <v>0</v>
      </c>
      <c r="BI185" s="180"/>
      <c r="BJ185" s="180"/>
      <c r="BK185" s="180"/>
      <c r="BL185" s="180"/>
      <c r="CA185" s="9" t="s">
        <v>61</v>
      </c>
    </row>
    <row r="187" spans="1:79" ht="14.25" customHeight="1">
      <c r="A187" s="67" t="s">
        <v>417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62" t="s">
        <v>326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414</v>
      </c>
      <c r="AF189" s="57"/>
      <c r="AG189" s="57"/>
      <c r="AH189" s="57"/>
      <c r="AI189" s="57"/>
      <c r="AJ189" s="57"/>
      <c r="AK189" s="57" t="s">
        <v>418</v>
      </c>
      <c r="AL189" s="57"/>
      <c r="AM189" s="57"/>
      <c r="AN189" s="57"/>
      <c r="AO189" s="57"/>
      <c r="AP189" s="57"/>
      <c r="AQ189" s="57" t="s">
        <v>430</v>
      </c>
      <c r="AR189" s="57"/>
      <c r="AS189" s="57"/>
      <c r="AT189" s="57"/>
      <c r="AU189" s="57"/>
      <c r="AV189" s="57"/>
      <c r="AW189" s="57" t="s">
        <v>19</v>
      </c>
      <c r="AX189" s="57"/>
      <c r="AY189" s="57"/>
      <c r="AZ189" s="57"/>
      <c r="BA189" s="57"/>
      <c r="BB189" s="57"/>
      <c r="BC189" s="57"/>
      <c r="BD189" s="57"/>
      <c r="BE189" s="57" t="s">
        <v>190</v>
      </c>
      <c r="BF189" s="57"/>
      <c r="BG189" s="57"/>
      <c r="BH189" s="57"/>
      <c r="BI189" s="57"/>
      <c r="BJ189" s="57"/>
      <c r="BK189" s="57"/>
      <c r="BL189" s="57"/>
    </row>
    <row r="190" spans="1:79" ht="21.75" customHeight="1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60">
        <v>8</v>
      </c>
      <c r="AX191" s="60"/>
      <c r="AY191" s="60"/>
      <c r="AZ191" s="60"/>
      <c r="BA191" s="60"/>
      <c r="BB191" s="60"/>
      <c r="BC191" s="60"/>
      <c r="BD191" s="60"/>
      <c r="BE191" s="60">
        <v>9</v>
      </c>
      <c r="BF191" s="60"/>
      <c r="BG191" s="60"/>
      <c r="BH191" s="60"/>
      <c r="BI191" s="60"/>
      <c r="BJ191" s="60"/>
      <c r="BK191" s="60"/>
      <c r="BL191" s="60"/>
    </row>
    <row r="192" spans="1:79" s="2" customFormat="1" ht="18.75" hidden="1" customHeight="1">
      <c r="A192" s="60" t="s">
        <v>85</v>
      </c>
      <c r="B192" s="60"/>
      <c r="C192" s="60"/>
      <c r="D192" s="60"/>
      <c r="E192" s="60"/>
      <c r="F192" s="60"/>
      <c r="G192" s="99" t="s">
        <v>78</v>
      </c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59" t="s">
        <v>105</v>
      </c>
      <c r="AR192" s="59"/>
      <c r="AS192" s="59"/>
      <c r="AT192" s="59"/>
      <c r="AU192" s="59"/>
      <c r="AV192" s="59"/>
      <c r="AW192" s="99" t="s">
        <v>108</v>
      </c>
      <c r="AX192" s="99"/>
      <c r="AY192" s="99"/>
      <c r="AZ192" s="99"/>
      <c r="BA192" s="99"/>
      <c r="BB192" s="99"/>
      <c r="BC192" s="99"/>
      <c r="BD192" s="99"/>
      <c r="BE192" s="99" t="s">
        <v>109</v>
      </c>
      <c r="BF192" s="99"/>
      <c r="BG192" s="99"/>
      <c r="BH192" s="99"/>
      <c r="BI192" s="99"/>
      <c r="BJ192" s="99"/>
      <c r="BK192" s="99"/>
      <c r="BL192" s="99"/>
      <c r="CA192" s="2" t="s">
        <v>62</v>
      </c>
    </row>
    <row r="193" spans="1:79" s="9" customFormat="1" ht="12.75" customHeight="1">
      <c r="A193" s="119"/>
      <c r="B193" s="119"/>
      <c r="C193" s="119"/>
      <c r="D193" s="119"/>
      <c r="E193" s="119"/>
      <c r="F193" s="119"/>
      <c r="G193" s="182" t="s">
        <v>179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CA193" s="9" t="s">
        <v>63</v>
      </c>
    </row>
    <row r="195" spans="1:79" ht="14.25" customHeight="1">
      <c r="A195" s="67" t="s">
        <v>419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>
      <c r="A199" s="67" t="s">
        <v>443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4.25">
      <c r="A200" s="67" t="s">
        <v>420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1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>
      <c r="A205" s="152" t="s">
        <v>320</v>
      </c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40"/>
      <c r="AC205" s="40"/>
      <c r="AD205" s="40"/>
      <c r="AE205" s="40"/>
      <c r="AF205" s="40"/>
      <c r="AG205" s="40"/>
      <c r="AH205" s="43"/>
      <c r="AI205" s="43"/>
      <c r="AJ205" s="43"/>
      <c r="AK205" s="43"/>
      <c r="AL205" s="43"/>
      <c r="AM205" s="43"/>
      <c r="AN205" s="43"/>
      <c r="AO205" s="43"/>
      <c r="AP205" s="43"/>
      <c r="AQ205" s="40"/>
      <c r="AR205" s="40"/>
      <c r="AS205" s="40"/>
      <c r="AT205" s="40"/>
      <c r="AU205" s="153" t="s">
        <v>322</v>
      </c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</row>
    <row r="206" spans="1:79" ht="12.75" customHeight="1">
      <c r="AB206" s="41"/>
      <c r="AC206" s="41"/>
      <c r="AD206" s="41"/>
      <c r="AE206" s="41"/>
      <c r="AF206" s="41"/>
      <c r="AG206" s="41"/>
      <c r="AH206" s="45" t="s">
        <v>2</v>
      </c>
      <c r="AI206" s="45"/>
      <c r="AJ206" s="45"/>
      <c r="AK206" s="45"/>
      <c r="AL206" s="45"/>
      <c r="AM206" s="45"/>
      <c r="AN206" s="45"/>
      <c r="AO206" s="45"/>
      <c r="AP206" s="45"/>
      <c r="AQ206" s="41"/>
      <c r="AR206" s="41"/>
      <c r="AS206" s="41"/>
      <c r="AT206" s="41"/>
      <c r="AU206" s="45" t="s">
        <v>205</v>
      </c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</row>
    <row r="207" spans="1:79" ht="15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>
      <c r="A208" s="152" t="s">
        <v>321</v>
      </c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41"/>
      <c r="AC208" s="41"/>
      <c r="AD208" s="41"/>
      <c r="AE208" s="41"/>
      <c r="AF208" s="41"/>
      <c r="AG208" s="41"/>
      <c r="AH208" s="44"/>
      <c r="AI208" s="44"/>
      <c r="AJ208" s="44"/>
      <c r="AK208" s="44"/>
      <c r="AL208" s="44"/>
      <c r="AM208" s="44"/>
      <c r="AN208" s="44"/>
      <c r="AO208" s="44"/>
      <c r="AP208" s="44"/>
      <c r="AQ208" s="41"/>
      <c r="AR208" s="41"/>
      <c r="AS208" s="41"/>
      <c r="AT208" s="41"/>
      <c r="AU208" s="154" t="s">
        <v>323</v>
      </c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</row>
    <row r="209" spans="28:58" ht="12" customHeight="1">
      <c r="AB209" s="41"/>
      <c r="AC209" s="41"/>
      <c r="AD209" s="41"/>
      <c r="AE209" s="41"/>
      <c r="AF209" s="41"/>
      <c r="AG209" s="41"/>
      <c r="AH209" s="45" t="s">
        <v>2</v>
      </c>
      <c r="AI209" s="45"/>
      <c r="AJ209" s="45"/>
      <c r="AK209" s="45"/>
      <c r="AL209" s="45"/>
      <c r="AM209" s="45"/>
      <c r="AN209" s="45"/>
      <c r="AO209" s="45"/>
      <c r="AP209" s="45"/>
      <c r="AQ209" s="41"/>
      <c r="AR209" s="41"/>
      <c r="AS209" s="41"/>
      <c r="AT209" s="41"/>
      <c r="AU209" s="45" t="s">
        <v>205</v>
      </c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</row>
  </sheetData>
  <mergeCells count="1128">
    <mergeCell ref="AU153:AY153"/>
    <mergeCell ref="AZ153:BD153"/>
    <mergeCell ref="A153:F153"/>
    <mergeCell ref="G153:S153"/>
    <mergeCell ref="T153:Z153"/>
    <mergeCell ref="AA153:AE153"/>
    <mergeCell ref="AF153:AJ153"/>
    <mergeCell ref="AK153:AO153"/>
    <mergeCell ref="AP153:AT153"/>
    <mergeCell ref="BO144:BS144"/>
    <mergeCell ref="AK144:AO144"/>
    <mergeCell ref="AP144:AT144"/>
    <mergeCell ref="AU144:AY144"/>
    <mergeCell ref="AZ144:BD144"/>
    <mergeCell ref="BE144:BI144"/>
    <mergeCell ref="BJ144:BN144"/>
    <mergeCell ref="A144:F144"/>
    <mergeCell ref="G144:S144"/>
    <mergeCell ref="T144:Z144"/>
    <mergeCell ref="AA144:AE144"/>
    <mergeCell ref="AF144:AJ14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32:A133">
    <cfRule type="cellIs" dxfId="16" priority="3" stopIfTrue="1" operator="equal">
      <formula>A85</formula>
    </cfRule>
  </conditionalFormatting>
  <conditionalFormatting sqref="A105:C106 A113:C114">
    <cfRule type="cellIs" dxfId="15" priority="1" stopIfTrue="1" operator="equal">
      <formula>A104</formula>
    </cfRule>
    <cfRule type="cellIs" dxfId="14" priority="2" stopIfTrue="1" operator="equal">
      <formula>0</formula>
    </cfRule>
  </conditionalFormatting>
  <conditionalFormatting sqref="A97">
    <cfRule type="cellIs" dxfId="13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840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841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842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838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8" t="s">
        <v>839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25.5" customHeight="1">
      <c r="A30" s="156"/>
      <c r="B30" s="157"/>
      <c r="C30" s="157"/>
      <c r="D30" s="158"/>
      <c r="E30" s="130" t="s">
        <v>337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 t="s">
        <v>336</v>
      </c>
      <c r="V30" s="159"/>
      <c r="W30" s="159"/>
      <c r="X30" s="159"/>
      <c r="Y30" s="159"/>
      <c r="Z30" s="159">
        <v>0</v>
      </c>
      <c r="AA30" s="159"/>
      <c r="AB30" s="159"/>
      <c r="AC30" s="159"/>
      <c r="AD30" s="159"/>
      <c r="AE30" s="160">
        <v>0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 t="s">
        <v>336</v>
      </c>
      <c r="AO30" s="161"/>
      <c r="AP30" s="161"/>
      <c r="AQ30" s="161"/>
      <c r="AR30" s="162"/>
      <c r="AS30" s="160">
        <v>527600</v>
      </c>
      <c r="AT30" s="161"/>
      <c r="AU30" s="161"/>
      <c r="AV30" s="161"/>
      <c r="AW30" s="162"/>
      <c r="AX30" s="160">
        <v>0</v>
      </c>
      <c r="AY30" s="161"/>
      <c r="AZ30" s="161"/>
      <c r="BA30" s="162"/>
      <c r="BB30" s="160">
        <f>IF(ISNUMBER(AN30),AN30,0)+IF(ISNUMBER(AS30),AS30,0)</f>
        <v>527600</v>
      </c>
      <c r="BC30" s="161"/>
      <c r="BD30" s="161"/>
      <c r="BE30" s="161"/>
      <c r="BF30" s="162"/>
      <c r="BG30" s="160" t="s">
        <v>336</v>
      </c>
      <c r="BH30" s="161"/>
      <c r="BI30" s="161"/>
      <c r="BJ30" s="161"/>
      <c r="BK30" s="162"/>
      <c r="BL30" s="160">
        <v>300000</v>
      </c>
      <c r="BM30" s="161"/>
      <c r="BN30" s="161"/>
      <c r="BO30" s="161"/>
      <c r="BP30" s="162"/>
      <c r="BQ30" s="160">
        <v>0</v>
      </c>
      <c r="BR30" s="161"/>
      <c r="BS30" s="161"/>
      <c r="BT30" s="162"/>
      <c r="BU30" s="160">
        <f>IF(ISNUMBER(BG30),BG30,0)+IF(ISNUMBER(BL30),BL30,0)</f>
        <v>300000</v>
      </c>
      <c r="BV30" s="161"/>
      <c r="BW30" s="161"/>
      <c r="BX30" s="161"/>
      <c r="BY30" s="162"/>
      <c r="CA30" s="136" t="s">
        <v>30</v>
      </c>
    </row>
    <row r="31" spans="1:79" s="136" customFormat="1" ht="63.75" customHeight="1">
      <c r="A31" s="156">
        <v>19010100</v>
      </c>
      <c r="B31" s="157"/>
      <c r="C31" s="157"/>
      <c r="D31" s="158"/>
      <c r="E31" s="130" t="s">
        <v>814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30000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30000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25000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25000</v>
      </c>
      <c r="BV31" s="161"/>
      <c r="BW31" s="161"/>
      <c r="BX31" s="161"/>
      <c r="BY31" s="162"/>
    </row>
    <row r="32" spans="1:79" s="136" customFormat="1" ht="25.5" customHeight="1">
      <c r="A32" s="156">
        <v>19010200</v>
      </c>
      <c r="B32" s="157"/>
      <c r="C32" s="157"/>
      <c r="D32" s="158"/>
      <c r="E32" s="130" t="s">
        <v>815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90000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90000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190000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190000</v>
      </c>
      <c r="BV32" s="161"/>
      <c r="BW32" s="161"/>
      <c r="BX32" s="161"/>
      <c r="BY32" s="162"/>
    </row>
    <row r="33" spans="1:79" s="136" customFormat="1" ht="51" customHeight="1">
      <c r="A33" s="156">
        <v>19010300</v>
      </c>
      <c r="B33" s="157"/>
      <c r="C33" s="157"/>
      <c r="D33" s="158"/>
      <c r="E33" s="130" t="s">
        <v>816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60000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60000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85000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85000</v>
      </c>
      <c r="BV33" s="161"/>
      <c r="BW33" s="161"/>
      <c r="BX33" s="161"/>
      <c r="BY33" s="162"/>
    </row>
    <row r="34" spans="1:79" s="136" customFormat="1" ht="12.75" customHeight="1">
      <c r="A34" s="156">
        <v>602100</v>
      </c>
      <c r="B34" s="157"/>
      <c r="C34" s="157"/>
      <c r="D34" s="158"/>
      <c r="E34" s="130" t="s">
        <v>339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336</v>
      </c>
      <c r="V34" s="159"/>
      <c r="W34" s="159"/>
      <c r="X34" s="159"/>
      <c r="Y34" s="159"/>
      <c r="Z34" s="159">
        <v>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0</v>
      </c>
      <c r="AJ34" s="161"/>
      <c r="AK34" s="161"/>
      <c r="AL34" s="161"/>
      <c r="AM34" s="162"/>
      <c r="AN34" s="160" t="s">
        <v>336</v>
      </c>
      <c r="AO34" s="161"/>
      <c r="AP34" s="161"/>
      <c r="AQ34" s="161"/>
      <c r="AR34" s="162"/>
      <c r="AS34" s="160">
        <v>347600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347600</v>
      </c>
      <c r="BC34" s="161"/>
      <c r="BD34" s="161"/>
      <c r="BE34" s="161"/>
      <c r="BF34" s="162"/>
      <c r="BG34" s="160" t="s">
        <v>336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9" customFormat="1" ht="12.75" customHeight="1">
      <c r="A35" s="118"/>
      <c r="B35" s="116"/>
      <c r="C35" s="116"/>
      <c r="D35" s="117"/>
      <c r="E35" s="137" t="s">
        <v>179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163">
        <v>0</v>
      </c>
      <c r="V35" s="163"/>
      <c r="W35" s="163"/>
      <c r="X35" s="163"/>
      <c r="Y35" s="163"/>
      <c r="Z35" s="163">
        <v>0</v>
      </c>
      <c r="AA35" s="163"/>
      <c r="AB35" s="163"/>
      <c r="AC35" s="163"/>
      <c r="AD35" s="163"/>
      <c r="AE35" s="164">
        <v>0</v>
      </c>
      <c r="AF35" s="165"/>
      <c r="AG35" s="165"/>
      <c r="AH35" s="166"/>
      <c r="AI35" s="164">
        <f>IF(ISNUMBER(U35),U35,0)+IF(ISNUMBER(Z35),Z35,0)</f>
        <v>0</v>
      </c>
      <c r="AJ35" s="165"/>
      <c r="AK35" s="165"/>
      <c r="AL35" s="165"/>
      <c r="AM35" s="166"/>
      <c r="AN35" s="164">
        <v>0</v>
      </c>
      <c r="AO35" s="165"/>
      <c r="AP35" s="165"/>
      <c r="AQ35" s="165"/>
      <c r="AR35" s="166"/>
      <c r="AS35" s="164">
        <v>527600</v>
      </c>
      <c r="AT35" s="165"/>
      <c r="AU35" s="165"/>
      <c r="AV35" s="165"/>
      <c r="AW35" s="166"/>
      <c r="AX35" s="164">
        <v>0</v>
      </c>
      <c r="AY35" s="165"/>
      <c r="AZ35" s="165"/>
      <c r="BA35" s="166"/>
      <c r="BB35" s="164">
        <f>IF(ISNUMBER(AN35),AN35,0)+IF(ISNUMBER(AS35),AS35,0)</f>
        <v>527600</v>
      </c>
      <c r="BC35" s="165"/>
      <c r="BD35" s="165"/>
      <c r="BE35" s="165"/>
      <c r="BF35" s="166"/>
      <c r="BG35" s="164">
        <v>0</v>
      </c>
      <c r="BH35" s="165"/>
      <c r="BI35" s="165"/>
      <c r="BJ35" s="165"/>
      <c r="BK35" s="166"/>
      <c r="BL35" s="164">
        <v>300000</v>
      </c>
      <c r="BM35" s="165"/>
      <c r="BN35" s="165"/>
      <c r="BO35" s="165"/>
      <c r="BP35" s="166"/>
      <c r="BQ35" s="164">
        <v>0</v>
      </c>
      <c r="BR35" s="165"/>
      <c r="BS35" s="165"/>
      <c r="BT35" s="166"/>
      <c r="BU35" s="164">
        <f>IF(ISNUMBER(BG35),BG35,0)+IF(ISNUMBER(BL35),BL35,0)</f>
        <v>300000</v>
      </c>
      <c r="BV35" s="165"/>
      <c r="BW35" s="165"/>
      <c r="BX35" s="165"/>
      <c r="BY35" s="166"/>
    </row>
    <row r="37" spans="1:79" ht="14.25" customHeight="1">
      <c r="A37" s="83" t="s">
        <v>434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>
      <c r="A38" s="78" t="s">
        <v>326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>
      <c r="A39" s="86" t="s">
        <v>3</v>
      </c>
      <c r="B39" s="87"/>
      <c r="C39" s="87"/>
      <c r="D39" s="88"/>
      <c r="E39" s="86" t="s">
        <v>20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1" t="s">
        <v>330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332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>
      <c r="A40" s="89"/>
      <c r="B40" s="90"/>
      <c r="C40" s="90"/>
      <c r="D40" s="91"/>
      <c r="E40" s="89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1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218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218</v>
      </c>
      <c r="BH42" s="76"/>
      <c r="BI42" s="76"/>
      <c r="BJ42" s="76"/>
      <c r="BK42" s="77"/>
      <c r="CA42" t="s">
        <v>31</v>
      </c>
    </row>
    <row r="43" spans="1:79" s="136" customFormat="1" ht="25.5" customHeight="1">
      <c r="A43" s="156"/>
      <c r="B43" s="157"/>
      <c r="C43" s="157"/>
      <c r="D43" s="158"/>
      <c r="E43" s="130" t="s">
        <v>337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336</v>
      </c>
      <c r="Y43" s="161"/>
      <c r="Z43" s="161"/>
      <c r="AA43" s="161"/>
      <c r="AB43" s="162"/>
      <c r="AC43" s="160">
        <v>303100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303100</v>
      </c>
      <c r="AN43" s="161"/>
      <c r="AO43" s="161"/>
      <c r="AP43" s="161"/>
      <c r="AQ43" s="162"/>
      <c r="AR43" s="160" t="s">
        <v>336</v>
      </c>
      <c r="AS43" s="161"/>
      <c r="AT43" s="161"/>
      <c r="AU43" s="161"/>
      <c r="AV43" s="162"/>
      <c r="AW43" s="160">
        <v>309100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309100</v>
      </c>
      <c r="BH43" s="159"/>
      <c r="BI43" s="159"/>
      <c r="BJ43" s="159"/>
      <c r="BK43" s="159"/>
      <c r="CA43" s="136" t="s">
        <v>32</v>
      </c>
    </row>
    <row r="44" spans="1:79" s="136" customFormat="1" ht="51" customHeight="1">
      <c r="A44" s="156">
        <v>19010100</v>
      </c>
      <c r="B44" s="157"/>
      <c r="C44" s="157"/>
      <c r="D44" s="158"/>
      <c r="E44" s="130" t="s">
        <v>814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336</v>
      </c>
      <c r="Y44" s="161"/>
      <c r="Z44" s="161"/>
      <c r="AA44" s="161"/>
      <c r="AB44" s="162"/>
      <c r="AC44" s="160">
        <v>25300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25300</v>
      </c>
      <c r="AN44" s="161"/>
      <c r="AO44" s="161"/>
      <c r="AP44" s="161"/>
      <c r="AQ44" s="162"/>
      <c r="AR44" s="160" t="s">
        <v>336</v>
      </c>
      <c r="AS44" s="161"/>
      <c r="AT44" s="161"/>
      <c r="AU44" s="161"/>
      <c r="AV44" s="162"/>
      <c r="AW44" s="160">
        <v>25800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25800</v>
      </c>
      <c r="BH44" s="159"/>
      <c r="BI44" s="159"/>
      <c r="BJ44" s="159"/>
      <c r="BK44" s="159"/>
    </row>
    <row r="45" spans="1:79" s="136" customFormat="1" ht="25.5" customHeight="1">
      <c r="A45" s="156">
        <v>19010200</v>
      </c>
      <c r="B45" s="157"/>
      <c r="C45" s="157"/>
      <c r="D45" s="158"/>
      <c r="E45" s="130" t="s">
        <v>815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336</v>
      </c>
      <c r="Y45" s="161"/>
      <c r="Z45" s="161"/>
      <c r="AA45" s="161"/>
      <c r="AB45" s="162"/>
      <c r="AC45" s="160">
        <v>191900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191900</v>
      </c>
      <c r="AN45" s="161"/>
      <c r="AO45" s="161"/>
      <c r="AP45" s="161"/>
      <c r="AQ45" s="162"/>
      <c r="AR45" s="160" t="s">
        <v>336</v>
      </c>
      <c r="AS45" s="161"/>
      <c r="AT45" s="161"/>
      <c r="AU45" s="161"/>
      <c r="AV45" s="162"/>
      <c r="AW45" s="160">
        <v>195700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195700</v>
      </c>
      <c r="BH45" s="159"/>
      <c r="BI45" s="159"/>
      <c r="BJ45" s="159"/>
      <c r="BK45" s="159"/>
    </row>
    <row r="46" spans="1:79" s="136" customFormat="1" ht="38.25" customHeight="1">
      <c r="A46" s="156">
        <v>19010300</v>
      </c>
      <c r="B46" s="157"/>
      <c r="C46" s="157"/>
      <c r="D46" s="158"/>
      <c r="E46" s="130" t="s">
        <v>816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336</v>
      </c>
      <c r="Y46" s="161"/>
      <c r="Z46" s="161"/>
      <c r="AA46" s="161"/>
      <c r="AB46" s="162"/>
      <c r="AC46" s="160">
        <v>85900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85900</v>
      </c>
      <c r="AN46" s="161"/>
      <c r="AO46" s="161"/>
      <c r="AP46" s="161"/>
      <c r="AQ46" s="162"/>
      <c r="AR46" s="160" t="s">
        <v>336</v>
      </c>
      <c r="AS46" s="161"/>
      <c r="AT46" s="161"/>
      <c r="AU46" s="161"/>
      <c r="AV46" s="162"/>
      <c r="AW46" s="160">
        <v>87600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87600</v>
      </c>
      <c r="BH46" s="159"/>
      <c r="BI46" s="159"/>
      <c r="BJ46" s="159"/>
      <c r="BK46" s="159"/>
    </row>
    <row r="47" spans="1:79" s="136" customFormat="1" ht="12.75" customHeight="1">
      <c r="A47" s="156">
        <v>602100</v>
      </c>
      <c r="B47" s="157"/>
      <c r="C47" s="157"/>
      <c r="D47" s="158"/>
      <c r="E47" s="130" t="s">
        <v>339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336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336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9" customFormat="1" ht="12.75" customHeight="1">
      <c r="A48" s="118"/>
      <c r="B48" s="116"/>
      <c r="C48" s="116"/>
      <c r="D48" s="117"/>
      <c r="E48" s="137" t="s">
        <v>179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9"/>
      <c r="X48" s="164">
        <v>0</v>
      </c>
      <c r="Y48" s="165"/>
      <c r="Z48" s="165"/>
      <c r="AA48" s="165"/>
      <c r="AB48" s="166"/>
      <c r="AC48" s="164">
        <v>303100</v>
      </c>
      <c r="AD48" s="165"/>
      <c r="AE48" s="165"/>
      <c r="AF48" s="165"/>
      <c r="AG48" s="166"/>
      <c r="AH48" s="164">
        <v>0</v>
      </c>
      <c r="AI48" s="165"/>
      <c r="AJ48" s="165"/>
      <c r="AK48" s="165"/>
      <c r="AL48" s="166"/>
      <c r="AM48" s="164">
        <f>IF(ISNUMBER(X48),X48,0)+IF(ISNUMBER(AC48),AC48,0)</f>
        <v>303100</v>
      </c>
      <c r="AN48" s="165"/>
      <c r="AO48" s="165"/>
      <c r="AP48" s="165"/>
      <c r="AQ48" s="166"/>
      <c r="AR48" s="164">
        <v>0</v>
      </c>
      <c r="AS48" s="165"/>
      <c r="AT48" s="165"/>
      <c r="AU48" s="165"/>
      <c r="AV48" s="166"/>
      <c r="AW48" s="164">
        <v>309100</v>
      </c>
      <c r="AX48" s="165"/>
      <c r="AY48" s="165"/>
      <c r="AZ48" s="165"/>
      <c r="BA48" s="166"/>
      <c r="BB48" s="164">
        <v>0</v>
      </c>
      <c r="BC48" s="165"/>
      <c r="BD48" s="165"/>
      <c r="BE48" s="165"/>
      <c r="BF48" s="166"/>
      <c r="BG48" s="163">
        <f>IF(ISNUMBER(AR48),AR48,0)+IF(ISNUMBER(AW48),AW48,0)</f>
        <v>309100</v>
      </c>
      <c r="BH48" s="163"/>
      <c r="BI48" s="163"/>
      <c r="BJ48" s="163"/>
      <c r="BK48" s="163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>
      <c r="A52" s="67" t="s">
        <v>422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>
      <c r="A53" s="62" t="s">
        <v>326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>
      <c r="A54" s="93" t="s">
        <v>149</v>
      </c>
      <c r="B54" s="94"/>
      <c r="C54" s="94"/>
      <c r="D54" s="95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327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328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329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>
      <c r="A55" s="96"/>
      <c r="B55" s="97"/>
      <c r="C55" s="97"/>
      <c r="D55" s="9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217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217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217</v>
      </c>
      <c r="BV57" s="76"/>
      <c r="BW57" s="76"/>
      <c r="BX57" s="76"/>
      <c r="BY57" s="77"/>
      <c r="CA57" t="s">
        <v>33</v>
      </c>
    </row>
    <row r="58" spans="1:79" s="136" customFormat="1" ht="12.75" customHeight="1">
      <c r="A58" s="156">
        <v>2240</v>
      </c>
      <c r="B58" s="157"/>
      <c r="C58" s="157"/>
      <c r="D58" s="158"/>
      <c r="E58" s="130" t="s">
        <v>344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0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0</v>
      </c>
      <c r="AJ58" s="161"/>
      <c r="AK58" s="161"/>
      <c r="AL58" s="161"/>
      <c r="AM58" s="162"/>
      <c r="AN58" s="160">
        <v>0</v>
      </c>
      <c r="AO58" s="161"/>
      <c r="AP58" s="161"/>
      <c r="AQ58" s="161"/>
      <c r="AR58" s="162"/>
      <c r="AS58" s="160">
        <v>222000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222000</v>
      </c>
      <c r="BC58" s="161"/>
      <c r="BD58" s="161"/>
      <c r="BE58" s="161"/>
      <c r="BF58" s="162"/>
      <c r="BG58" s="160">
        <v>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0</v>
      </c>
      <c r="BV58" s="161"/>
      <c r="BW58" s="161"/>
      <c r="BX58" s="161"/>
      <c r="BY58" s="162"/>
      <c r="CA58" s="136" t="s">
        <v>34</v>
      </c>
    </row>
    <row r="59" spans="1:79" s="136" customFormat="1" ht="25.5" customHeight="1">
      <c r="A59" s="156">
        <v>3122</v>
      </c>
      <c r="B59" s="157"/>
      <c r="C59" s="157"/>
      <c r="D59" s="158"/>
      <c r="E59" s="130" t="s">
        <v>706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0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0</v>
      </c>
      <c r="AJ59" s="161"/>
      <c r="AK59" s="161"/>
      <c r="AL59" s="161"/>
      <c r="AM59" s="162"/>
      <c r="AN59" s="160">
        <v>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0</v>
      </c>
      <c r="BC59" s="161"/>
      <c r="BD59" s="161"/>
      <c r="BE59" s="161"/>
      <c r="BF59" s="162"/>
      <c r="BG59" s="160">
        <v>0</v>
      </c>
      <c r="BH59" s="161"/>
      <c r="BI59" s="161"/>
      <c r="BJ59" s="161"/>
      <c r="BK59" s="162"/>
      <c r="BL59" s="160">
        <v>100000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100000</v>
      </c>
      <c r="BV59" s="161"/>
      <c r="BW59" s="161"/>
      <c r="BX59" s="161"/>
      <c r="BY59" s="162"/>
    </row>
    <row r="60" spans="1:79" s="136" customFormat="1" ht="25.5" customHeight="1">
      <c r="A60" s="156">
        <v>3210</v>
      </c>
      <c r="B60" s="157"/>
      <c r="C60" s="157"/>
      <c r="D60" s="158"/>
      <c r="E60" s="130" t="s">
        <v>453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0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0</v>
      </c>
      <c r="AJ60" s="161"/>
      <c r="AK60" s="161"/>
      <c r="AL60" s="161"/>
      <c r="AM60" s="162"/>
      <c r="AN60" s="160">
        <v>0</v>
      </c>
      <c r="AO60" s="161"/>
      <c r="AP60" s="161"/>
      <c r="AQ60" s="161"/>
      <c r="AR60" s="162"/>
      <c r="AS60" s="160">
        <v>305600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305600</v>
      </c>
      <c r="BC60" s="161"/>
      <c r="BD60" s="161"/>
      <c r="BE60" s="161"/>
      <c r="BF60" s="162"/>
      <c r="BG60" s="160">
        <v>0</v>
      </c>
      <c r="BH60" s="161"/>
      <c r="BI60" s="161"/>
      <c r="BJ60" s="161"/>
      <c r="BK60" s="162"/>
      <c r="BL60" s="160">
        <v>200000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200000</v>
      </c>
      <c r="BV60" s="161"/>
      <c r="BW60" s="161"/>
      <c r="BX60" s="161"/>
      <c r="BY60" s="162"/>
    </row>
    <row r="61" spans="1:79" s="9" customFormat="1" ht="12.75" customHeight="1">
      <c r="A61" s="118"/>
      <c r="B61" s="116"/>
      <c r="C61" s="116"/>
      <c r="D61" s="117"/>
      <c r="E61" s="137" t="s">
        <v>179</v>
      </c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9"/>
      <c r="U61" s="164">
        <v>0</v>
      </c>
      <c r="V61" s="165"/>
      <c r="W61" s="165"/>
      <c r="X61" s="165"/>
      <c r="Y61" s="166"/>
      <c r="Z61" s="164">
        <v>0</v>
      </c>
      <c r="AA61" s="165"/>
      <c r="AB61" s="165"/>
      <c r="AC61" s="165"/>
      <c r="AD61" s="166"/>
      <c r="AE61" s="164">
        <v>0</v>
      </c>
      <c r="AF61" s="165"/>
      <c r="AG61" s="165"/>
      <c r="AH61" s="166"/>
      <c r="AI61" s="164">
        <f>IF(ISNUMBER(U61),U61,0)+IF(ISNUMBER(Z61),Z61,0)</f>
        <v>0</v>
      </c>
      <c r="AJ61" s="165"/>
      <c r="AK61" s="165"/>
      <c r="AL61" s="165"/>
      <c r="AM61" s="166"/>
      <c r="AN61" s="164">
        <v>0</v>
      </c>
      <c r="AO61" s="165"/>
      <c r="AP61" s="165"/>
      <c r="AQ61" s="165"/>
      <c r="AR61" s="166"/>
      <c r="AS61" s="164">
        <v>527600</v>
      </c>
      <c r="AT61" s="165"/>
      <c r="AU61" s="165"/>
      <c r="AV61" s="165"/>
      <c r="AW61" s="166"/>
      <c r="AX61" s="164">
        <v>0</v>
      </c>
      <c r="AY61" s="165"/>
      <c r="AZ61" s="165"/>
      <c r="BA61" s="166"/>
      <c r="BB61" s="164">
        <f>IF(ISNUMBER(AN61),AN61,0)+IF(ISNUMBER(AS61),AS61,0)</f>
        <v>527600</v>
      </c>
      <c r="BC61" s="165"/>
      <c r="BD61" s="165"/>
      <c r="BE61" s="165"/>
      <c r="BF61" s="166"/>
      <c r="BG61" s="164">
        <v>0</v>
      </c>
      <c r="BH61" s="165"/>
      <c r="BI61" s="165"/>
      <c r="BJ61" s="165"/>
      <c r="BK61" s="166"/>
      <c r="BL61" s="164">
        <v>300000</v>
      </c>
      <c r="BM61" s="165"/>
      <c r="BN61" s="165"/>
      <c r="BO61" s="165"/>
      <c r="BP61" s="166"/>
      <c r="BQ61" s="164">
        <v>0</v>
      </c>
      <c r="BR61" s="165"/>
      <c r="BS61" s="165"/>
      <c r="BT61" s="166"/>
      <c r="BU61" s="164">
        <f>IF(ISNUMBER(BG61),BG61,0)+IF(ISNUMBER(BL61),BL61,0)</f>
        <v>300000</v>
      </c>
      <c r="BV61" s="165"/>
      <c r="BW61" s="165"/>
      <c r="BX61" s="165"/>
      <c r="BY61" s="166"/>
    </row>
    <row r="63" spans="1:79" ht="14.25" customHeight="1">
      <c r="A63" s="67" t="s">
        <v>423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326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</row>
    <row r="65" spans="1:79" ht="23.1" customHeight="1">
      <c r="A65" s="93" t="s">
        <v>150</v>
      </c>
      <c r="B65" s="94"/>
      <c r="C65" s="94"/>
      <c r="D65" s="94"/>
      <c r="E65" s="95"/>
      <c r="F65" s="57" t="s">
        <v>20</v>
      </c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327</v>
      </c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3"/>
      <c r="AN65" s="51" t="s">
        <v>328</v>
      </c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3"/>
      <c r="BG65" s="51" t="s">
        <v>329</v>
      </c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3"/>
    </row>
    <row r="66" spans="1:79" ht="51.75" customHeight="1">
      <c r="A66" s="96"/>
      <c r="B66" s="97"/>
      <c r="C66" s="97"/>
      <c r="D66" s="97"/>
      <c r="E66" s="98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1" t="s">
        <v>5</v>
      </c>
      <c r="V66" s="52"/>
      <c r="W66" s="52"/>
      <c r="X66" s="52"/>
      <c r="Y66" s="53"/>
      <c r="Z66" s="51" t="s">
        <v>4</v>
      </c>
      <c r="AA66" s="52"/>
      <c r="AB66" s="52"/>
      <c r="AC66" s="52"/>
      <c r="AD66" s="53"/>
      <c r="AE66" s="71" t="s">
        <v>147</v>
      </c>
      <c r="AF66" s="72"/>
      <c r="AG66" s="72"/>
      <c r="AH66" s="73"/>
      <c r="AI66" s="51" t="s">
        <v>6</v>
      </c>
      <c r="AJ66" s="52"/>
      <c r="AK66" s="52"/>
      <c r="AL66" s="52"/>
      <c r="AM66" s="53"/>
      <c r="AN66" s="51" t="s">
        <v>5</v>
      </c>
      <c r="AO66" s="52"/>
      <c r="AP66" s="52"/>
      <c r="AQ66" s="52"/>
      <c r="AR66" s="53"/>
      <c r="AS66" s="51" t="s">
        <v>4</v>
      </c>
      <c r="AT66" s="52"/>
      <c r="AU66" s="52"/>
      <c r="AV66" s="52"/>
      <c r="AW66" s="53"/>
      <c r="AX66" s="71" t="s">
        <v>147</v>
      </c>
      <c r="AY66" s="72"/>
      <c r="AZ66" s="72"/>
      <c r="BA66" s="73"/>
      <c r="BB66" s="51" t="s">
        <v>118</v>
      </c>
      <c r="BC66" s="52"/>
      <c r="BD66" s="52"/>
      <c r="BE66" s="52"/>
      <c r="BF66" s="53"/>
      <c r="BG66" s="51" t="s">
        <v>5</v>
      </c>
      <c r="BH66" s="52"/>
      <c r="BI66" s="52"/>
      <c r="BJ66" s="52"/>
      <c r="BK66" s="53"/>
      <c r="BL66" s="51" t="s">
        <v>4</v>
      </c>
      <c r="BM66" s="52"/>
      <c r="BN66" s="52"/>
      <c r="BO66" s="52"/>
      <c r="BP66" s="53"/>
      <c r="BQ66" s="71" t="s">
        <v>147</v>
      </c>
      <c r="BR66" s="72"/>
      <c r="BS66" s="72"/>
      <c r="BT66" s="73"/>
      <c r="BU66" s="57" t="s">
        <v>119</v>
      </c>
      <c r="BV66" s="57"/>
      <c r="BW66" s="57"/>
      <c r="BX66" s="57"/>
      <c r="BY66" s="57"/>
    </row>
    <row r="67" spans="1:79" ht="15" customHeight="1">
      <c r="A67" s="51">
        <v>1</v>
      </c>
      <c r="B67" s="52"/>
      <c r="C67" s="52"/>
      <c r="D67" s="52"/>
      <c r="E67" s="53"/>
      <c r="F67" s="51">
        <v>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3"/>
      <c r="U67" s="51">
        <v>3</v>
      </c>
      <c r="V67" s="52"/>
      <c r="W67" s="52"/>
      <c r="X67" s="52"/>
      <c r="Y67" s="53"/>
      <c r="Z67" s="51">
        <v>4</v>
      </c>
      <c r="AA67" s="52"/>
      <c r="AB67" s="52"/>
      <c r="AC67" s="52"/>
      <c r="AD67" s="53"/>
      <c r="AE67" s="51">
        <v>5</v>
      </c>
      <c r="AF67" s="52"/>
      <c r="AG67" s="52"/>
      <c r="AH67" s="53"/>
      <c r="AI67" s="51">
        <v>6</v>
      </c>
      <c r="AJ67" s="52"/>
      <c r="AK67" s="52"/>
      <c r="AL67" s="52"/>
      <c r="AM67" s="53"/>
      <c r="AN67" s="51">
        <v>7</v>
      </c>
      <c r="AO67" s="52"/>
      <c r="AP67" s="52"/>
      <c r="AQ67" s="52"/>
      <c r="AR67" s="53"/>
      <c r="AS67" s="51">
        <v>8</v>
      </c>
      <c r="AT67" s="52"/>
      <c r="AU67" s="52"/>
      <c r="AV67" s="52"/>
      <c r="AW67" s="53"/>
      <c r="AX67" s="51">
        <v>9</v>
      </c>
      <c r="AY67" s="52"/>
      <c r="AZ67" s="52"/>
      <c r="BA67" s="53"/>
      <c r="BB67" s="51">
        <v>10</v>
      </c>
      <c r="BC67" s="52"/>
      <c r="BD67" s="52"/>
      <c r="BE67" s="52"/>
      <c r="BF67" s="53"/>
      <c r="BG67" s="51">
        <v>11</v>
      </c>
      <c r="BH67" s="52"/>
      <c r="BI67" s="52"/>
      <c r="BJ67" s="52"/>
      <c r="BK67" s="53"/>
      <c r="BL67" s="51">
        <v>12</v>
      </c>
      <c r="BM67" s="52"/>
      <c r="BN67" s="52"/>
      <c r="BO67" s="52"/>
      <c r="BP67" s="53"/>
      <c r="BQ67" s="51">
        <v>13</v>
      </c>
      <c r="BR67" s="52"/>
      <c r="BS67" s="52"/>
      <c r="BT67" s="53"/>
      <c r="BU67" s="57">
        <v>14</v>
      </c>
      <c r="BV67" s="57"/>
      <c r="BW67" s="57"/>
      <c r="BX67" s="57"/>
      <c r="BY67" s="57"/>
    </row>
    <row r="68" spans="1:79" s="2" customFormat="1" ht="13.5" hidden="1" customHeight="1">
      <c r="A68" s="54" t="s">
        <v>85</v>
      </c>
      <c r="B68" s="55"/>
      <c r="C68" s="55"/>
      <c r="D68" s="55"/>
      <c r="E68" s="56"/>
      <c r="F68" s="54" t="s">
        <v>78</v>
      </c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6"/>
      <c r="U68" s="54" t="s">
        <v>86</v>
      </c>
      <c r="V68" s="55"/>
      <c r="W68" s="55"/>
      <c r="X68" s="55"/>
      <c r="Y68" s="56"/>
      <c r="Z68" s="54" t="s">
        <v>87</v>
      </c>
      <c r="AA68" s="55"/>
      <c r="AB68" s="55"/>
      <c r="AC68" s="55"/>
      <c r="AD68" s="56"/>
      <c r="AE68" s="54" t="s">
        <v>113</v>
      </c>
      <c r="AF68" s="55"/>
      <c r="AG68" s="55"/>
      <c r="AH68" s="56"/>
      <c r="AI68" s="75" t="s">
        <v>217</v>
      </c>
      <c r="AJ68" s="76"/>
      <c r="AK68" s="76"/>
      <c r="AL68" s="76"/>
      <c r="AM68" s="77"/>
      <c r="AN68" s="54" t="s">
        <v>88</v>
      </c>
      <c r="AO68" s="55"/>
      <c r="AP68" s="55"/>
      <c r="AQ68" s="55"/>
      <c r="AR68" s="56"/>
      <c r="AS68" s="54" t="s">
        <v>89</v>
      </c>
      <c r="AT68" s="55"/>
      <c r="AU68" s="55"/>
      <c r="AV68" s="55"/>
      <c r="AW68" s="56"/>
      <c r="AX68" s="54" t="s">
        <v>114</v>
      </c>
      <c r="AY68" s="55"/>
      <c r="AZ68" s="55"/>
      <c r="BA68" s="56"/>
      <c r="BB68" s="75" t="s">
        <v>217</v>
      </c>
      <c r="BC68" s="76"/>
      <c r="BD68" s="76"/>
      <c r="BE68" s="76"/>
      <c r="BF68" s="77"/>
      <c r="BG68" s="54" t="s">
        <v>79</v>
      </c>
      <c r="BH68" s="55"/>
      <c r="BI68" s="55"/>
      <c r="BJ68" s="55"/>
      <c r="BK68" s="56"/>
      <c r="BL68" s="54" t="s">
        <v>80</v>
      </c>
      <c r="BM68" s="55"/>
      <c r="BN68" s="55"/>
      <c r="BO68" s="55"/>
      <c r="BP68" s="56"/>
      <c r="BQ68" s="54" t="s">
        <v>115</v>
      </c>
      <c r="BR68" s="55"/>
      <c r="BS68" s="55"/>
      <c r="BT68" s="56"/>
      <c r="BU68" s="69" t="s">
        <v>217</v>
      </c>
      <c r="BV68" s="69"/>
      <c r="BW68" s="69"/>
      <c r="BX68" s="69"/>
      <c r="BY68" s="69"/>
      <c r="CA68" t="s">
        <v>35</v>
      </c>
    </row>
    <row r="69" spans="1:79" s="9" customFormat="1" ht="12.75" customHeight="1">
      <c r="A69" s="118"/>
      <c r="B69" s="116"/>
      <c r="C69" s="116"/>
      <c r="D69" s="116"/>
      <c r="E69" s="117"/>
      <c r="F69" s="118" t="s">
        <v>179</v>
      </c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7"/>
      <c r="U69" s="164"/>
      <c r="V69" s="165"/>
      <c r="W69" s="165"/>
      <c r="X69" s="165"/>
      <c r="Y69" s="166"/>
      <c r="Z69" s="164"/>
      <c r="AA69" s="165"/>
      <c r="AB69" s="165"/>
      <c r="AC69" s="165"/>
      <c r="AD69" s="166"/>
      <c r="AE69" s="164"/>
      <c r="AF69" s="165"/>
      <c r="AG69" s="165"/>
      <c r="AH69" s="166"/>
      <c r="AI69" s="164">
        <f>IF(ISNUMBER(U69),U69,0)+IF(ISNUMBER(Z69),Z69,0)</f>
        <v>0</v>
      </c>
      <c r="AJ69" s="165"/>
      <c r="AK69" s="165"/>
      <c r="AL69" s="165"/>
      <c r="AM69" s="166"/>
      <c r="AN69" s="164"/>
      <c r="AO69" s="165"/>
      <c r="AP69" s="165"/>
      <c r="AQ69" s="165"/>
      <c r="AR69" s="166"/>
      <c r="AS69" s="164"/>
      <c r="AT69" s="165"/>
      <c r="AU69" s="165"/>
      <c r="AV69" s="165"/>
      <c r="AW69" s="166"/>
      <c r="AX69" s="164"/>
      <c r="AY69" s="165"/>
      <c r="AZ69" s="165"/>
      <c r="BA69" s="166"/>
      <c r="BB69" s="164">
        <f>IF(ISNUMBER(AN69),AN69,0)+IF(ISNUMBER(AS69),AS69,0)</f>
        <v>0</v>
      </c>
      <c r="BC69" s="165"/>
      <c r="BD69" s="165"/>
      <c r="BE69" s="165"/>
      <c r="BF69" s="166"/>
      <c r="BG69" s="164"/>
      <c r="BH69" s="165"/>
      <c r="BI69" s="165"/>
      <c r="BJ69" s="165"/>
      <c r="BK69" s="166"/>
      <c r="BL69" s="164"/>
      <c r="BM69" s="165"/>
      <c r="BN69" s="165"/>
      <c r="BO69" s="165"/>
      <c r="BP69" s="166"/>
      <c r="BQ69" s="164"/>
      <c r="BR69" s="165"/>
      <c r="BS69" s="165"/>
      <c r="BT69" s="166"/>
      <c r="BU69" s="164">
        <f>IF(ISNUMBER(BG69),BG69,0)+IF(ISNUMBER(BL69),BL69,0)</f>
        <v>0</v>
      </c>
      <c r="BV69" s="165"/>
      <c r="BW69" s="165"/>
      <c r="BX69" s="165"/>
      <c r="BY69" s="166"/>
      <c r="CA69" s="9" t="s">
        <v>36</v>
      </c>
    </row>
    <row r="71" spans="1:79" ht="14.25" customHeight="1">
      <c r="A71" s="67" t="s">
        <v>435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>
      <c r="A72" s="78" t="s">
        <v>326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</row>
    <row r="73" spans="1:79" ht="23.1" customHeight="1">
      <c r="A73" s="93" t="s">
        <v>149</v>
      </c>
      <c r="B73" s="94"/>
      <c r="C73" s="94"/>
      <c r="D73" s="95"/>
      <c r="E73" s="86" t="s">
        <v>20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8"/>
      <c r="X73" s="51" t="s">
        <v>330</v>
      </c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3"/>
      <c r="AR73" s="57" t="s">
        <v>332</v>
      </c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</row>
    <row r="74" spans="1:79" ht="48.75" customHeight="1">
      <c r="A74" s="96"/>
      <c r="B74" s="97"/>
      <c r="C74" s="97"/>
      <c r="D74" s="98"/>
      <c r="E74" s="89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1"/>
      <c r="X74" s="86" t="s">
        <v>5</v>
      </c>
      <c r="Y74" s="87"/>
      <c r="Z74" s="87"/>
      <c r="AA74" s="87"/>
      <c r="AB74" s="88"/>
      <c r="AC74" s="86" t="s">
        <v>4</v>
      </c>
      <c r="AD74" s="87"/>
      <c r="AE74" s="87"/>
      <c r="AF74" s="87"/>
      <c r="AG74" s="88"/>
      <c r="AH74" s="71" t="s">
        <v>147</v>
      </c>
      <c r="AI74" s="72"/>
      <c r="AJ74" s="72"/>
      <c r="AK74" s="72"/>
      <c r="AL74" s="73"/>
      <c r="AM74" s="51" t="s">
        <v>6</v>
      </c>
      <c r="AN74" s="52"/>
      <c r="AO74" s="52"/>
      <c r="AP74" s="52"/>
      <c r="AQ74" s="53"/>
      <c r="AR74" s="51" t="s">
        <v>5</v>
      </c>
      <c r="AS74" s="52"/>
      <c r="AT74" s="52"/>
      <c r="AU74" s="52"/>
      <c r="AV74" s="53"/>
      <c r="AW74" s="51" t="s">
        <v>4</v>
      </c>
      <c r="AX74" s="52"/>
      <c r="AY74" s="52"/>
      <c r="AZ74" s="52"/>
      <c r="BA74" s="53"/>
      <c r="BB74" s="71" t="s">
        <v>147</v>
      </c>
      <c r="BC74" s="72"/>
      <c r="BD74" s="72"/>
      <c r="BE74" s="72"/>
      <c r="BF74" s="73"/>
      <c r="BG74" s="51" t="s">
        <v>118</v>
      </c>
      <c r="BH74" s="52"/>
      <c r="BI74" s="52"/>
      <c r="BJ74" s="52"/>
      <c r="BK74" s="53"/>
    </row>
    <row r="75" spans="1:79" ht="12.75" customHeight="1">
      <c r="A75" s="51">
        <v>1</v>
      </c>
      <c r="B75" s="52"/>
      <c r="C75" s="52"/>
      <c r="D75" s="53"/>
      <c r="E75" s="51">
        <v>2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3"/>
      <c r="X75" s="51">
        <v>3</v>
      </c>
      <c r="Y75" s="52"/>
      <c r="Z75" s="52"/>
      <c r="AA75" s="52"/>
      <c r="AB75" s="53"/>
      <c r="AC75" s="51">
        <v>4</v>
      </c>
      <c r="AD75" s="52"/>
      <c r="AE75" s="52"/>
      <c r="AF75" s="52"/>
      <c r="AG75" s="53"/>
      <c r="AH75" s="51">
        <v>5</v>
      </c>
      <c r="AI75" s="52"/>
      <c r="AJ75" s="52"/>
      <c r="AK75" s="52"/>
      <c r="AL75" s="53"/>
      <c r="AM75" s="51">
        <v>6</v>
      </c>
      <c r="AN75" s="52"/>
      <c r="AO75" s="52"/>
      <c r="AP75" s="52"/>
      <c r="AQ75" s="53"/>
      <c r="AR75" s="51">
        <v>7</v>
      </c>
      <c r="AS75" s="52"/>
      <c r="AT75" s="52"/>
      <c r="AU75" s="52"/>
      <c r="AV75" s="53"/>
      <c r="AW75" s="51">
        <v>8</v>
      </c>
      <c r="AX75" s="52"/>
      <c r="AY75" s="52"/>
      <c r="AZ75" s="52"/>
      <c r="BA75" s="53"/>
      <c r="BB75" s="51">
        <v>9</v>
      </c>
      <c r="BC75" s="52"/>
      <c r="BD75" s="52"/>
      <c r="BE75" s="52"/>
      <c r="BF75" s="53"/>
      <c r="BG75" s="51">
        <v>10</v>
      </c>
      <c r="BH75" s="52"/>
      <c r="BI75" s="52"/>
      <c r="BJ75" s="52"/>
      <c r="BK75" s="53"/>
    </row>
    <row r="76" spans="1:79" s="2" customFormat="1" ht="12.75" hidden="1" customHeight="1">
      <c r="A76" s="54" t="s">
        <v>85</v>
      </c>
      <c r="B76" s="55"/>
      <c r="C76" s="55"/>
      <c r="D76" s="56"/>
      <c r="E76" s="54" t="s">
        <v>78</v>
      </c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106" t="s">
        <v>81</v>
      </c>
      <c r="Y76" s="107"/>
      <c r="Z76" s="107"/>
      <c r="AA76" s="107"/>
      <c r="AB76" s="108"/>
      <c r="AC76" s="106" t="s">
        <v>82</v>
      </c>
      <c r="AD76" s="107"/>
      <c r="AE76" s="107"/>
      <c r="AF76" s="107"/>
      <c r="AG76" s="108"/>
      <c r="AH76" s="54" t="s">
        <v>116</v>
      </c>
      <c r="AI76" s="55"/>
      <c r="AJ76" s="55"/>
      <c r="AK76" s="55"/>
      <c r="AL76" s="56"/>
      <c r="AM76" s="75" t="s">
        <v>218</v>
      </c>
      <c r="AN76" s="76"/>
      <c r="AO76" s="76"/>
      <c r="AP76" s="76"/>
      <c r="AQ76" s="77"/>
      <c r="AR76" s="54" t="s">
        <v>83</v>
      </c>
      <c r="AS76" s="55"/>
      <c r="AT76" s="55"/>
      <c r="AU76" s="55"/>
      <c r="AV76" s="56"/>
      <c r="AW76" s="54" t="s">
        <v>84</v>
      </c>
      <c r="AX76" s="55"/>
      <c r="AY76" s="55"/>
      <c r="AZ76" s="55"/>
      <c r="BA76" s="56"/>
      <c r="BB76" s="54" t="s">
        <v>117</v>
      </c>
      <c r="BC76" s="55"/>
      <c r="BD76" s="55"/>
      <c r="BE76" s="55"/>
      <c r="BF76" s="56"/>
      <c r="BG76" s="75" t="s">
        <v>218</v>
      </c>
      <c r="BH76" s="76"/>
      <c r="BI76" s="76"/>
      <c r="BJ76" s="76"/>
      <c r="BK76" s="77"/>
      <c r="CA76" t="s">
        <v>37</v>
      </c>
    </row>
    <row r="77" spans="1:79" s="136" customFormat="1" ht="12.75" customHeight="1">
      <c r="A77" s="156">
        <v>2240</v>
      </c>
      <c r="B77" s="157"/>
      <c r="C77" s="157"/>
      <c r="D77" s="158"/>
      <c r="E77" s="130" t="s">
        <v>344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0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0</v>
      </c>
      <c r="AN77" s="161"/>
      <c r="AO77" s="161"/>
      <c r="AP77" s="161"/>
      <c r="AQ77" s="162"/>
      <c r="AR77" s="160">
        <v>0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0</v>
      </c>
      <c r="BH77" s="159"/>
      <c r="BI77" s="159"/>
      <c r="BJ77" s="159"/>
      <c r="BK77" s="159"/>
      <c r="CA77" s="136" t="s">
        <v>38</v>
      </c>
    </row>
    <row r="78" spans="1:79" s="136" customFormat="1" ht="12.75" customHeight="1">
      <c r="A78" s="156">
        <v>3122</v>
      </c>
      <c r="B78" s="157"/>
      <c r="C78" s="157"/>
      <c r="D78" s="158"/>
      <c r="E78" s="130" t="s">
        <v>706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0</v>
      </c>
      <c r="Y78" s="161"/>
      <c r="Z78" s="161"/>
      <c r="AA78" s="161"/>
      <c r="AB78" s="162"/>
      <c r="AC78" s="160">
        <v>101000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101000</v>
      </c>
      <c r="AN78" s="161"/>
      <c r="AO78" s="161"/>
      <c r="AP78" s="161"/>
      <c r="AQ78" s="162"/>
      <c r="AR78" s="160">
        <v>0</v>
      </c>
      <c r="AS78" s="161"/>
      <c r="AT78" s="161"/>
      <c r="AU78" s="161"/>
      <c r="AV78" s="162"/>
      <c r="AW78" s="160">
        <v>103050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103050</v>
      </c>
      <c r="BH78" s="159"/>
      <c r="BI78" s="159"/>
      <c r="BJ78" s="159"/>
      <c r="BK78" s="159"/>
    </row>
    <row r="79" spans="1:79" s="136" customFormat="1" ht="25.5" customHeight="1">
      <c r="A79" s="156">
        <v>3210</v>
      </c>
      <c r="B79" s="157"/>
      <c r="C79" s="157"/>
      <c r="D79" s="158"/>
      <c r="E79" s="130" t="s">
        <v>453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0</v>
      </c>
      <c r="Y79" s="161"/>
      <c r="Z79" s="161"/>
      <c r="AA79" s="161"/>
      <c r="AB79" s="162"/>
      <c r="AC79" s="160">
        <v>202100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202100</v>
      </c>
      <c r="AN79" s="161"/>
      <c r="AO79" s="161"/>
      <c r="AP79" s="161"/>
      <c r="AQ79" s="162"/>
      <c r="AR79" s="160">
        <v>0</v>
      </c>
      <c r="AS79" s="161"/>
      <c r="AT79" s="161"/>
      <c r="AU79" s="161"/>
      <c r="AV79" s="162"/>
      <c r="AW79" s="160">
        <v>206050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206050</v>
      </c>
      <c r="BH79" s="159"/>
      <c r="BI79" s="159"/>
      <c r="BJ79" s="159"/>
      <c r="BK79" s="159"/>
    </row>
    <row r="80" spans="1:79" s="9" customFormat="1" ht="12.75" customHeight="1">
      <c r="A80" s="118"/>
      <c r="B80" s="116"/>
      <c r="C80" s="116"/>
      <c r="D80" s="117"/>
      <c r="E80" s="137" t="s">
        <v>179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9"/>
      <c r="X80" s="164">
        <v>0</v>
      </c>
      <c r="Y80" s="165"/>
      <c r="Z80" s="165"/>
      <c r="AA80" s="165"/>
      <c r="AB80" s="166"/>
      <c r="AC80" s="164">
        <v>303100</v>
      </c>
      <c r="AD80" s="165"/>
      <c r="AE80" s="165"/>
      <c r="AF80" s="165"/>
      <c r="AG80" s="166"/>
      <c r="AH80" s="164">
        <v>0</v>
      </c>
      <c r="AI80" s="165"/>
      <c r="AJ80" s="165"/>
      <c r="AK80" s="165"/>
      <c r="AL80" s="166"/>
      <c r="AM80" s="164">
        <f>IF(ISNUMBER(X80),X80,0)+IF(ISNUMBER(AC80),AC80,0)</f>
        <v>303100</v>
      </c>
      <c r="AN80" s="165"/>
      <c r="AO80" s="165"/>
      <c r="AP80" s="165"/>
      <c r="AQ80" s="166"/>
      <c r="AR80" s="164">
        <v>0</v>
      </c>
      <c r="AS80" s="165"/>
      <c r="AT80" s="165"/>
      <c r="AU80" s="165"/>
      <c r="AV80" s="166"/>
      <c r="AW80" s="164">
        <v>309100</v>
      </c>
      <c r="AX80" s="165"/>
      <c r="AY80" s="165"/>
      <c r="AZ80" s="165"/>
      <c r="BA80" s="166"/>
      <c r="BB80" s="164">
        <v>0</v>
      </c>
      <c r="BC80" s="165"/>
      <c r="BD80" s="165"/>
      <c r="BE80" s="165"/>
      <c r="BF80" s="166"/>
      <c r="BG80" s="163">
        <f>IF(ISNUMBER(AR80),AR80,0)+IF(ISNUMBER(AW80),AW80,0)</f>
        <v>309100</v>
      </c>
      <c r="BH80" s="163"/>
      <c r="BI80" s="163"/>
      <c r="BJ80" s="163"/>
      <c r="BK80" s="163"/>
    </row>
    <row r="82" spans="1:79" ht="14.25" customHeight="1">
      <c r="A82" s="67" t="s">
        <v>436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326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>
      <c r="A84" s="93" t="s">
        <v>150</v>
      </c>
      <c r="B84" s="94"/>
      <c r="C84" s="94"/>
      <c r="D84" s="94"/>
      <c r="E84" s="95"/>
      <c r="F84" s="86" t="s">
        <v>20</v>
      </c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57" t="s">
        <v>330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332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>
      <c r="A85" s="96"/>
      <c r="B85" s="97"/>
      <c r="C85" s="97"/>
      <c r="D85" s="97"/>
      <c r="E85" s="98"/>
      <c r="F85" s="89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1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>
      <c r="A88" s="118"/>
      <c r="B88" s="116"/>
      <c r="C88" s="116"/>
      <c r="D88" s="116"/>
      <c r="E88" s="117"/>
      <c r="F88" s="118" t="s">
        <v>179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7"/>
      <c r="X88" s="167"/>
      <c r="Y88" s="168"/>
      <c r="Z88" s="168"/>
      <c r="AA88" s="168"/>
      <c r="AB88" s="169"/>
      <c r="AC88" s="167"/>
      <c r="AD88" s="168"/>
      <c r="AE88" s="168"/>
      <c r="AF88" s="168"/>
      <c r="AG88" s="169"/>
      <c r="AH88" s="163"/>
      <c r="AI88" s="163"/>
      <c r="AJ88" s="163"/>
      <c r="AK88" s="163"/>
      <c r="AL88" s="163"/>
      <c r="AM88" s="163">
        <f>IF(ISNUMBER(X88),X88,0)+IF(ISNUMBER(AC88),AC88,0)</f>
        <v>0</v>
      </c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163">
        <f>IF(ISNUMBER(AR88),AR88,0)+IF(ISNUMBER(AW88),AW88,0)</f>
        <v>0</v>
      </c>
      <c r="BH88" s="163"/>
      <c r="BI88" s="163"/>
      <c r="BJ88" s="163"/>
      <c r="BK88" s="163"/>
      <c r="CA88" s="9" t="s">
        <v>40</v>
      </c>
    </row>
    <row r="91" spans="1:79" ht="14.25" customHeight="1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>
      <c r="A92" s="67" t="s">
        <v>424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326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>
      <c r="A94" s="86" t="s">
        <v>7</v>
      </c>
      <c r="B94" s="87"/>
      <c r="C94" s="87"/>
      <c r="D94" s="86" t="s">
        <v>152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51" t="s">
        <v>327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328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329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>
      <c r="A95" s="89"/>
      <c r="B95" s="90"/>
      <c r="C95" s="90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1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6" customFormat="1" ht="12.75" customHeight="1">
      <c r="A98" s="156">
        <v>1</v>
      </c>
      <c r="B98" s="157"/>
      <c r="C98" s="157"/>
      <c r="D98" s="130" t="s">
        <v>356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0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0</v>
      </c>
      <c r="AJ98" s="161"/>
      <c r="AK98" s="161"/>
      <c r="AL98" s="161"/>
      <c r="AM98" s="162"/>
      <c r="AN98" s="160">
        <v>0</v>
      </c>
      <c r="AO98" s="161"/>
      <c r="AP98" s="161"/>
      <c r="AQ98" s="161"/>
      <c r="AR98" s="162"/>
      <c r="AS98" s="160">
        <v>42000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42000</v>
      </c>
      <c r="BC98" s="161"/>
      <c r="BD98" s="161"/>
      <c r="BE98" s="161"/>
      <c r="BF98" s="162"/>
      <c r="BG98" s="160">
        <v>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0</v>
      </c>
      <c r="BV98" s="161"/>
      <c r="BW98" s="161"/>
      <c r="BX98" s="161"/>
      <c r="BY98" s="162"/>
      <c r="CA98" s="136" t="s">
        <v>42</v>
      </c>
    </row>
    <row r="99" spans="1:79" s="136" customFormat="1" ht="76.5" customHeight="1">
      <c r="A99" s="156">
        <v>2</v>
      </c>
      <c r="B99" s="157"/>
      <c r="C99" s="157"/>
      <c r="D99" s="130" t="s">
        <v>817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2"/>
      <c r="U99" s="160">
        <v>0</v>
      </c>
      <c r="V99" s="161"/>
      <c r="W99" s="161"/>
      <c r="X99" s="161"/>
      <c r="Y99" s="162"/>
      <c r="Z99" s="160">
        <v>0</v>
      </c>
      <c r="AA99" s="161"/>
      <c r="AB99" s="161"/>
      <c r="AC99" s="161"/>
      <c r="AD99" s="162"/>
      <c r="AE99" s="160">
        <v>0</v>
      </c>
      <c r="AF99" s="161"/>
      <c r="AG99" s="161"/>
      <c r="AH99" s="162"/>
      <c r="AI99" s="160">
        <f>IF(ISNUMBER(U99),U99,0)+IF(ISNUMBER(Z99),Z99,0)</f>
        <v>0</v>
      </c>
      <c r="AJ99" s="161"/>
      <c r="AK99" s="161"/>
      <c r="AL99" s="161"/>
      <c r="AM99" s="162"/>
      <c r="AN99" s="160">
        <v>0</v>
      </c>
      <c r="AO99" s="161"/>
      <c r="AP99" s="161"/>
      <c r="AQ99" s="161"/>
      <c r="AR99" s="162"/>
      <c r="AS99" s="160">
        <v>305600</v>
      </c>
      <c r="AT99" s="161"/>
      <c r="AU99" s="161"/>
      <c r="AV99" s="161"/>
      <c r="AW99" s="162"/>
      <c r="AX99" s="160">
        <v>0</v>
      </c>
      <c r="AY99" s="161"/>
      <c r="AZ99" s="161"/>
      <c r="BA99" s="162"/>
      <c r="BB99" s="160">
        <f>IF(ISNUMBER(AN99),AN99,0)+IF(ISNUMBER(AS99),AS99,0)</f>
        <v>305600</v>
      </c>
      <c r="BC99" s="161"/>
      <c r="BD99" s="161"/>
      <c r="BE99" s="161"/>
      <c r="BF99" s="162"/>
      <c r="BG99" s="160">
        <v>0</v>
      </c>
      <c r="BH99" s="161"/>
      <c r="BI99" s="161"/>
      <c r="BJ99" s="161"/>
      <c r="BK99" s="162"/>
      <c r="BL99" s="160">
        <v>0</v>
      </c>
      <c r="BM99" s="161"/>
      <c r="BN99" s="161"/>
      <c r="BO99" s="161"/>
      <c r="BP99" s="162"/>
      <c r="BQ99" s="160">
        <v>0</v>
      </c>
      <c r="BR99" s="161"/>
      <c r="BS99" s="161"/>
      <c r="BT99" s="162"/>
      <c r="BU99" s="160">
        <f>IF(ISNUMBER(BG99),BG99,0)+IF(ISNUMBER(BL99),BL99,0)</f>
        <v>0</v>
      </c>
      <c r="BV99" s="161"/>
      <c r="BW99" s="161"/>
      <c r="BX99" s="161"/>
      <c r="BY99" s="162"/>
    </row>
    <row r="100" spans="1:79" s="136" customFormat="1" ht="12.75" customHeight="1">
      <c r="A100" s="156">
        <v>3</v>
      </c>
      <c r="B100" s="157"/>
      <c r="C100" s="157"/>
      <c r="D100" s="130" t="s">
        <v>818</v>
      </c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2"/>
      <c r="U100" s="160">
        <v>0</v>
      </c>
      <c r="V100" s="161"/>
      <c r="W100" s="161"/>
      <c r="X100" s="161"/>
      <c r="Y100" s="162"/>
      <c r="Z100" s="160">
        <v>0</v>
      </c>
      <c r="AA100" s="161"/>
      <c r="AB100" s="161"/>
      <c r="AC100" s="161"/>
      <c r="AD100" s="162"/>
      <c r="AE100" s="160">
        <v>0</v>
      </c>
      <c r="AF100" s="161"/>
      <c r="AG100" s="161"/>
      <c r="AH100" s="162"/>
      <c r="AI100" s="160">
        <f>IF(ISNUMBER(U100),U100,0)+IF(ISNUMBER(Z100),Z100,0)</f>
        <v>0</v>
      </c>
      <c r="AJ100" s="161"/>
      <c r="AK100" s="161"/>
      <c r="AL100" s="161"/>
      <c r="AM100" s="162"/>
      <c r="AN100" s="160">
        <v>0</v>
      </c>
      <c r="AO100" s="161"/>
      <c r="AP100" s="161"/>
      <c r="AQ100" s="161"/>
      <c r="AR100" s="162"/>
      <c r="AS100" s="160">
        <v>180000</v>
      </c>
      <c r="AT100" s="161"/>
      <c r="AU100" s="161"/>
      <c r="AV100" s="161"/>
      <c r="AW100" s="162"/>
      <c r="AX100" s="160">
        <v>0</v>
      </c>
      <c r="AY100" s="161"/>
      <c r="AZ100" s="161"/>
      <c r="BA100" s="162"/>
      <c r="BB100" s="160">
        <f>IF(ISNUMBER(AN100),AN100,0)+IF(ISNUMBER(AS100),AS100,0)</f>
        <v>180000</v>
      </c>
      <c r="BC100" s="161"/>
      <c r="BD100" s="161"/>
      <c r="BE100" s="161"/>
      <c r="BF100" s="162"/>
      <c r="BG100" s="160">
        <v>0</v>
      </c>
      <c r="BH100" s="161"/>
      <c r="BI100" s="161"/>
      <c r="BJ100" s="161"/>
      <c r="BK100" s="162"/>
      <c r="BL100" s="160">
        <v>0</v>
      </c>
      <c r="BM100" s="161"/>
      <c r="BN100" s="161"/>
      <c r="BO100" s="161"/>
      <c r="BP100" s="162"/>
      <c r="BQ100" s="160">
        <v>0</v>
      </c>
      <c r="BR100" s="161"/>
      <c r="BS100" s="161"/>
      <c r="BT100" s="162"/>
      <c r="BU100" s="160">
        <f>IF(ISNUMBER(BG100),BG100,0)+IF(ISNUMBER(BL100),BL100,0)</f>
        <v>0</v>
      </c>
      <c r="BV100" s="161"/>
      <c r="BW100" s="161"/>
      <c r="BX100" s="161"/>
      <c r="BY100" s="162"/>
    </row>
    <row r="101" spans="1:79" s="136" customFormat="1" ht="25.5" customHeight="1">
      <c r="A101" s="156">
        <v>4</v>
      </c>
      <c r="B101" s="157"/>
      <c r="C101" s="157"/>
      <c r="D101" s="130" t="s">
        <v>819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60">
        <v>0</v>
      </c>
      <c r="AF101" s="161"/>
      <c r="AG101" s="161"/>
      <c r="AH101" s="162"/>
      <c r="AI101" s="160">
        <f>IF(ISNUMBER(U101),U101,0)+IF(ISNUMBER(Z101),Z101,0)</f>
        <v>0</v>
      </c>
      <c r="AJ101" s="161"/>
      <c r="AK101" s="161"/>
      <c r="AL101" s="161"/>
      <c r="AM101" s="162"/>
      <c r="AN101" s="160">
        <v>0</v>
      </c>
      <c r="AO101" s="161"/>
      <c r="AP101" s="161"/>
      <c r="AQ101" s="161"/>
      <c r="AR101" s="162"/>
      <c r="AS101" s="160">
        <v>0</v>
      </c>
      <c r="AT101" s="161"/>
      <c r="AU101" s="161"/>
      <c r="AV101" s="161"/>
      <c r="AW101" s="162"/>
      <c r="AX101" s="160">
        <v>0</v>
      </c>
      <c r="AY101" s="161"/>
      <c r="AZ101" s="161"/>
      <c r="BA101" s="162"/>
      <c r="BB101" s="160">
        <f>IF(ISNUMBER(AN101),AN101,0)+IF(ISNUMBER(AS101),AS101,0)</f>
        <v>0</v>
      </c>
      <c r="BC101" s="161"/>
      <c r="BD101" s="161"/>
      <c r="BE101" s="161"/>
      <c r="BF101" s="162"/>
      <c r="BG101" s="160">
        <v>0</v>
      </c>
      <c r="BH101" s="161"/>
      <c r="BI101" s="161"/>
      <c r="BJ101" s="161"/>
      <c r="BK101" s="162"/>
      <c r="BL101" s="160">
        <v>200000</v>
      </c>
      <c r="BM101" s="161"/>
      <c r="BN101" s="161"/>
      <c r="BO101" s="161"/>
      <c r="BP101" s="162"/>
      <c r="BQ101" s="160">
        <v>0</v>
      </c>
      <c r="BR101" s="161"/>
      <c r="BS101" s="161"/>
      <c r="BT101" s="162"/>
      <c r="BU101" s="160">
        <f>IF(ISNUMBER(BG101),BG101,0)+IF(ISNUMBER(BL101),BL101,0)</f>
        <v>200000</v>
      </c>
      <c r="BV101" s="161"/>
      <c r="BW101" s="161"/>
      <c r="BX101" s="161"/>
      <c r="BY101" s="162"/>
    </row>
    <row r="102" spans="1:79" s="136" customFormat="1" ht="12.75" customHeight="1">
      <c r="A102" s="156">
        <v>5</v>
      </c>
      <c r="B102" s="157"/>
      <c r="C102" s="157"/>
      <c r="D102" s="130" t="s">
        <v>820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0</v>
      </c>
      <c r="V102" s="161"/>
      <c r="W102" s="161"/>
      <c r="X102" s="161"/>
      <c r="Y102" s="162"/>
      <c r="Z102" s="160">
        <v>0</v>
      </c>
      <c r="AA102" s="161"/>
      <c r="AB102" s="161"/>
      <c r="AC102" s="161"/>
      <c r="AD102" s="162"/>
      <c r="AE102" s="160">
        <v>0</v>
      </c>
      <c r="AF102" s="161"/>
      <c r="AG102" s="161"/>
      <c r="AH102" s="162"/>
      <c r="AI102" s="160">
        <f>IF(ISNUMBER(U102),U102,0)+IF(ISNUMBER(Z102),Z102,0)</f>
        <v>0</v>
      </c>
      <c r="AJ102" s="161"/>
      <c r="AK102" s="161"/>
      <c r="AL102" s="161"/>
      <c r="AM102" s="162"/>
      <c r="AN102" s="160">
        <v>0</v>
      </c>
      <c r="AO102" s="161"/>
      <c r="AP102" s="161"/>
      <c r="AQ102" s="161"/>
      <c r="AR102" s="162"/>
      <c r="AS102" s="160">
        <v>0</v>
      </c>
      <c r="AT102" s="161"/>
      <c r="AU102" s="161"/>
      <c r="AV102" s="161"/>
      <c r="AW102" s="162"/>
      <c r="AX102" s="160">
        <v>0</v>
      </c>
      <c r="AY102" s="161"/>
      <c r="AZ102" s="161"/>
      <c r="BA102" s="162"/>
      <c r="BB102" s="160">
        <f>IF(ISNUMBER(AN102),AN102,0)+IF(ISNUMBER(AS102),AS102,0)</f>
        <v>0</v>
      </c>
      <c r="BC102" s="161"/>
      <c r="BD102" s="161"/>
      <c r="BE102" s="161"/>
      <c r="BF102" s="162"/>
      <c r="BG102" s="160">
        <v>0</v>
      </c>
      <c r="BH102" s="161"/>
      <c r="BI102" s="161"/>
      <c r="BJ102" s="161"/>
      <c r="BK102" s="162"/>
      <c r="BL102" s="160">
        <v>100000</v>
      </c>
      <c r="BM102" s="161"/>
      <c r="BN102" s="161"/>
      <c r="BO102" s="161"/>
      <c r="BP102" s="162"/>
      <c r="BQ102" s="160">
        <v>0</v>
      </c>
      <c r="BR102" s="161"/>
      <c r="BS102" s="161"/>
      <c r="BT102" s="162"/>
      <c r="BU102" s="160">
        <f>IF(ISNUMBER(BG102),BG102,0)+IF(ISNUMBER(BL102),BL102,0)</f>
        <v>100000</v>
      </c>
      <c r="BV102" s="161"/>
      <c r="BW102" s="161"/>
      <c r="BX102" s="161"/>
      <c r="BY102" s="162"/>
    </row>
    <row r="103" spans="1:79" s="9" customFormat="1" ht="12.75" customHeight="1">
      <c r="A103" s="118"/>
      <c r="B103" s="116"/>
      <c r="C103" s="116"/>
      <c r="D103" s="137" t="s">
        <v>179</v>
      </c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9"/>
      <c r="U103" s="164">
        <v>0</v>
      </c>
      <c r="V103" s="165"/>
      <c r="W103" s="165"/>
      <c r="X103" s="165"/>
      <c r="Y103" s="166"/>
      <c r="Z103" s="164">
        <v>0</v>
      </c>
      <c r="AA103" s="165"/>
      <c r="AB103" s="165"/>
      <c r="AC103" s="165"/>
      <c r="AD103" s="166"/>
      <c r="AE103" s="164">
        <v>0</v>
      </c>
      <c r="AF103" s="165"/>
      <c r="AG103" s="165"/>
      <c r="AH103" s="166"/>
      <c r="AI103" s="164">
        <f>IF(ISNUMBER(U103),U103,0)+IF(ISNUMBER(Z103),Z103,0)</f>
        <v>0</v>
      </c>
      <c r="AJ103" s="165"/>
      <c r="AK103" s="165"/>
      <c r="AL103" s="165"/>
      <c r="AM103" s="166"/>
      <c r="AN103" s="164">
        <v>0</v>
      </c>
      <c r="AO103" s="165"/>
      <c r="AP103" s="165"/>
      <c r="AQ103" s="165"/>
      <c r="AR103" s="166"/>
      <c r="AS103" s="164">
        <v>527600</v>
      </c>
      <c r="AT103" s="165"/>
      <c r="AU103" s="165"/>
      <c r="AV103" s="165"/>
      <c r="AW103" s="166"/>
      <c r="AX103" s="164">
        <v>0</v>
      </c>
      <c r="AY103" s="165"/>
      <c r="AZ103" s="165"/>
      <c r="BA103" s="166"/>
      <c r="BB103" s="164">
        <f>IF(ISNUMBER(AN103),AN103,0)+IF(ISNUMBER(AS103),AS103,0)</f>
        <v>527600</v>
      </c>
      <c r="BC103" s="165"/>
      <c r="BD103" s="165"/>
      <c r="BE103" s="165"/>
      <c r="BF103" s="166"/>
      <c r="BG103" s="164">
        <v>0</v>
      </c>
      <c r="BH103" s="165"/>
      <c r="BI103" s="165"/>
      <c r="BJ103" s="165"/>
      <c r="BK103" s="166"/>
      <c r="BL103" s="164">
        <v>300000</v>
      </c>
      <c r="BM103" s="165"/>
      <c r="BN103" s="165"/>
      <c r="BO103" s="165"/>
      <c r="BP103" s="166"/>
      <c r="BQ103" s="164">
        <v>0</v>
      </c>
      <c r="BR103" s="165"/>
      <c r="BS103" s="165"/>
      <c r="BT103" s="166"/>
      <c r="BU103" s="164">
        <f>IF(ISNUMBER(BG103),BG103,0)+IF(ISNUMBER(BL103),BL103,0)</f>
        <v>300000</v>
      </c>
      <c r="BV103" s="165"/>
      <c r="BW103" s="165"/>
      <c r="BX103" s="165"/>
      <c r="BY103" s="166"/>
    </row>
    <row r="105" spans="1:79" ht="14.25" customHeight="1">
      <c r="A105" s="67" t="s">
        <v>437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5" customHeight="1">
      <c r="A106" s="70" t="s">
        <v>326</v>
      </c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</row>
    <row r="107" spans="1:79" ht="23.1" customHeight="1">
      <c r="A107" s="86" t="s">
        <v>7</v>
      </c>
      <c r="B107" s="87"/>
      <c r="C107" s="87"/>
      <c r="D107" s="86" t="s">
        <v>152</v>
      </c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8"/>
      <c r="U107" s="57" t="s">
        <v>330</v>
      </c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 t="s">
        <v>332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</row>
    <row r="108" spans="1:79" ht="54" customHeight="1">
      <c r="A108" s="89"/>
      <c r="B108" s="90"/>
      <c r="C108" s="90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1"/>
      <c r="U108" s="51" t="s">
        <v>5</v>
      </c>
      <c r="V108" s="52"/>
      <c r="W108" s="52"/>
      <c r="X108" s="52"/>
      <c r="Y108" s="53"/>
      <c r="Z108" s="51" t="s">
        <v>4</v>
      </c>
      <c r="AA108" s="52"/>
      <c r="AB108" s="52"/>
      <c r="AC108" s="52"/>
      <c r="AD108" s="53"/>
      <c r="AE108" s="71" t="s">
        <v>147</v>
      </c>
      <c r="AF108" s="72"/>
      <c r="AG108" s="72"/>
      <c r="AH108" s="72"/>
      <c r="AI108" s="73"/>
      <c r="AJ108" s="51" t="s">
        <v>6</v>
      </c>
      <c r="AK108" s="52"/>
      <c r="AL108" s="52"/>
      <c r="AM108" s="52"/>
      <c r="AN108" s="53"/>
      <c r="AO108" s="51" t="s">
        <v>5</v>
      </c>
      <c r="AP108" s="52"/>
      <c r="AQ108" s="52"/>
      <c r="AR108" s="52"/>
      <c r="AS108" s="53"/>
      <c r="AT108" s="51" t="s">
        <v>4</v>
      </c>
      <c r="AU108" s="52"/>
      <c r="AV108" s="52"/>
      <c r="AW108" s="52"/>
      <c r="AX108" s="53"/>
      <c r="AY108" s="71" t="s">
        <v>147</v>
      </c>
      <c r="AZ108" s="72"/>
      <c r="BA108" s="72"/>
      <c r="BB108" s="72"/>
      <c r="BC108" s="73"/>
      <c r="BD108" s="57" t="s">
        <v>118</v>
      </c>
      <c r="BE108" s="57"/>
      <c r="BF108" s="57"/>
      <c r="BG108" s="57"/>
      <c r="BH108" s="57"/>
    </row>
    <row r="109" spans="1:79" ht="15" customHeight="1">
      <c r="A109" s="51" t="s">
        <v>216</v>
      </c>
      <c r="B109" s="52"/>
      <c r="C109" s="52"/>
      <c r="D109" s="51">
        <v>2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3"/>
      <c r="U109" s="51">
        <v>3</v>
      </c>
      <c r="V109" s="52"/>
      <c r="W109" s="52"/>
      <c r="X109" s="52"/>
      <c r="Y109" s="53"/>
      <c r="Z109" s="51">
        <v>4</v>
      </c>
      <c r="AA109" s="52"/>
      <c r="AB109" s="52"/>
      <c r="AC109" s="52"/>
      <c r="AD109" s="53"/>
      <c r="AE109" s="51">
        <v>5</v>
      </c>
      <c r="AF109" s="52"/>
      <c r="AG109" s="52"/>
      <c r="AH109" s="52"/>
      <c r="AI109" s="53"/>
      <c r="AJ109" s="51">
        <v>6</v>
      </c>
      <c r="AK109" s="52"/>
      <c r="AL109" s="52"/>
      <c r="AM109" s="52"/>
      <c r="AN109" s="53"/>
      <c r="AO109" s="51">
        <v>7</v>
      </c>
      <c r="AP109" s="52"/>
      <c r="AQ109" s="52"/>
      <c r="AR109" s="52"/>
      <c r="AS109" s="53"/>
      <c r="AT109" s="51">
        <v>8</v>
      </c>
      <c r="AU109" s="52"/>
      <c r="AV109" s="52"/>
      <c r="AW109" s="52"/>
      <c r="AX109" s="53"/>
      <c r="AY109" s="51">
        <v>9</v>
      </c>
      <c r="AZ109" s="52"/>
      <c r="BA109" s="52"/>
      <c r="BB109" s="52"/>
      <c r="BC109" s="53"/>
      <c r="BD109" s="51">
        <v>10</v>
      </c>
      <c r="BE109" s="52"/>
      <c r="BF109" s="52"/>
      <c r="BG109" s="52"/>
      <c r="BH109" s="53"/>
    </row>
    <row r="110" spans="1:79" s="2" customFormat="1" ht="12.75" hidden="1" customHeight="1">
      <c r="A110" s="54" t="s">
        <v>90</v>
      </c>
      <c r="B110" s="55"/>
      <c r="C110" s="55"/>
      <c r="D110" s="54" t="s">
        <v>78</v>
      </c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6"/>
      <c r="U110" s="54" t="s">
        <v>81</v>
      </c>
      <c r="V110" s="55"/>
      <c r="W110" s="55"/>
      <c r="X110" s="55"/>
      <c r="Y110" s="56"/>
      <c r="Z110" s="54" t="s">
        <v>82</v>
      </c>
      <c r="AA110" s="55"/>
      <c r="AB110" s="55"/>
      <c r="AC110" s="55"/>
      <c r="AD110" s="56"/>
      <c r="AE110" s="54" t="s">
        <v>116</v>
      </c>
      <c r="AF110" s="55"/>
      <c r="AG110" s="55"/>
      <c r="AH110" s="55"/>
      <c r="AI110" s="56"/>
      <c r="AJ110" s="75" t="s">
        <v>218</v>
      </c>
      <c r="AK110" s="76"/>
      <c r="AL110" s="76"/>
      <c r="AM110" s="76"/>
      <c r="AN110" s="77"/>
      <c r="AO110" s="54" t="s">
        <v>83</v>
      </c>
      <c r="AP110" s="55"/>
      <c r="AQ110" s="55"/>
      <c r="AR110" s="55"/>
      <c r="AS110" s="56"/>
      <c r="AT110" s="54" t="s">
        <v>84</v>
      </c>
      <c r="AU110" s="55"/>
      <c r="AV110" s="55"/>
      <c r="AW110" s="55"/>
      <c r="AX110" s="56"/>
      <c r="AY110" s="54" t="s">
        <v>117</v>
      </c>
      <c r="AZ110" s="55"/>
      <c r="BA110" s="55"/>
      <c r="BB110" s="55"/>
      <c r="BC110" s="56"/>
      <c r="BD110" s="69" t="s">
        <v>218</v>
      </c>
      <c r="BE110" s="69"/>
      <c r="BF110" s="69"/>
      <c r="BG110" s="69"/>
      <c r="BH110" s="69"/>
      <c r="CA110" s="2" t="s">
        <v>43</v>
      </c>
    </row>
    <row r="111" spans="1:79" s="136" customFormat="1" ht="12.75" customHeight="1">
      <c r="A111" s="156">
        <v>1</v>
      </c>
      <c r="B111" s="157"/>
      <c r="C111" s="157"/>
      <c r="D111" s="130" t="s">
        <v>356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2"/>
      <c r="U111" s="160">
        <v>0</v>
      </c>
      <c r="V111" s="161"/>
      <c r="W111" s="161"/>
      <c r="X111" s="161"/>
      <c r="Y111" s="162"/>
      <c r="Z111" s="160">
        <v>0</v>
      </c>
      <c r="AA111" s="161"/>
      <c r="AB111" s="161"/>
      <c r="AC111" s="161"/>
      <c r="AD111" s="162"/>
      <c r="AE111" s="159">
        <v>0</v>
      </c>
      <c r="AF111" s="159"/>
      <c r="AG111" s="159"/>
      <c r="AH111" s="159"/>
      <c r="AI111" s="159"/>
      <c r="AJ111" s="170">
        <f>IF(ISNUMBER(U111),U111,0)+IF(ISNUMBER(Z111),Z111,0)</f>
        <v>0</v>
      </c>
      <c r="AK111" s="170"/>
      <c r="AL111" s="170"/>
      <c r="AM111" s="170"/>
      <c r="AN111" s="170"/>
      <c r="AO111" s="159">
        <v>0</v>
      </c>
      <c r="AP111" s="159"/>
      <c r="AQ111" s="159"/>
      <c r="AR111" s="159"/>
      <c r="AS111" s="159"/>
      <c r="AT111" s="170">
        <v>0</v>
      </c>
      <c r="AU111" s="170"/>
      <c r="AV111" s="170"/>
      <c r="AW111" s="170"/>
      <c r="AX111" s="170"/>
      <c r="AY111" s="159">
        <v>0</v>
      </c>
      <c r="AZ111" s="159"/>
      <c r="BA111" s="159"/>
      <c r="BB111" s="159"/>
      <c r="BC111" s="159"/>
      <c r="BD111" s="170">
        <f>IF(ISNUMBER(AO111),AO111,0)+IF(ISNUMBER(AT111),AT111,0)</f>
        <v>0</v>
      </c>
      <c r="BE111" s="170"/>
      <c r="BF111" s="170"/>
      <c r="BG111" s="170"/>
      <c r="BH111" s="170"/>
      <c r="CA111" s="136" t="s">
        <v>44</v>
      </c>
    </row>
    <row r="112" spans="1:79" s="136" customFormat="1" ht="76.5" customHeight="1">
      <c r="A112" s="156">
        <v>2</v>
      </c>
      <c r="B112" s="157"/>
      <c r="C112" s="157"/>
      <c r="D112" s="130" t="s">
        <v>817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2"/>
      <c r="U112" s="160">
        <v>0</v>
      </c>
      <c r="V112" s="161"/>
      <c r="W112" s="161"/>
      <c r="X112" s="161"/>
      <c r="Y112" s="162"/>
      <c r="Z112" s="160">
        <v>0</v>
      </c>
      <c r="AA112" s="161"/>
      <c r="AB112" s="161"/>
      <c r="AC112" s="161"/>
      <c r="AD112" s="162"/>
      <c r="AE112" s="159">
        <v>0</v>
      </c>
      <c r="AF112" s="159"/>
      <c r="AG112" s="159"/>
      <c r="AH112" s="159"/>
      <c r="AI112" s="159"/>
      <c r="AJ112" s="170">
        <f>IF(ISNUMBER(U112),U112,0)+IF(ISNUMBER(Z112),Z112,0)</f>
        <v>0</v>
      </c>
      <c r="AK112" s="170"/>
      <c r="AL112" s="170"/>
      <c r="AM112" s="170"/>
      <c r="AN112" s="170"/>
      <c r="AO112" s="159">
        <v>0</v>
      </c>
      <c r="AP112" s="159"/>
      <c r="AQ112" s="159"/>
      <c r="AR112" s="159"/>
      <c r="AS112" s="159"/>
      <c r="AT112" s="170">
        <v>0</v>
      </c>
      <c r="AU112" s="170"/>
      <c r="AV112" s="170"/>
      <c r="AW112" s="170"/>
      <c r="AX112" s="170"/>
      <c r="AY112" s="159">
        <v>0</v>
      </c>
      <c r="AZ112" s="159"/>
      <c r="BA112" s="159"/>
      <c r="BB112" s="159"/>
      <c r="BC112" s="159"/>
      <c r="BD112" s="170">
        <f>IF(ISNUMBER(AO112),AO112,0)+IF(ISNUMBER(AT112),AT112,0)</f>
        <v>0</v>
      </c>
      <c r="BE112" s="170"/>
      <c r="BF112" s="170"/>
      <c r="BG112" s="170"/>
      <c r="BH112" s="170"/>
    </row>
    <row r="113" spans="1:79" s="136" customFormat="1" ht="12.75" customHeight="1">
      <c r="A113" s="156">
        <v>3</v>
      </c>
      <c r="B113" s="157"/>
      <c r="C113" s="157"/>
      <c r="D113" s="130" t="s">
        <v>818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2"/>
      <c r="U113" s="160">
        <v>0</v>
      </c>
      <c r="V113" s="161"/>
      <c r="W113" s="161"/>
      <c r="X113" s="161"/>
      <c r="Y113" s="162"/>
      <c r="Z113" s="160">
        <v>0</v>
      </c>
      <c r="AA113" s="161"/>
      <c r="AB113" s="161"/>
      <c r="AC113" s="161"/>
      <c r="AD113" s="162"/>
      <c r="AE113" s="159">
        <v>0</v>
      </c>
      <c r="AF113" s="159"/>
      <c r="AG113" s="159"/>
      <c r="AH113" s="159"/>
      <c r="AI113" s="159"/>
      <c r="AJ113" s="170">
        <f>IF(ISNUMBER(U113),U113,0)+IF(ISNUMBER(Z113),Z113,0)</f>
        <v>0</v>
      </c>
      <c r="AK113" s="170"/>
      <c r="AL113" s="170"/>
      <c r="AM113" s="170"/>
      <c r="AN113" s="170"/>
      <c r="AO113" s="159">
        <v>0</v>
      </c>
      <c r="AP113" s="159"/>
      <c r="AQ113" s="159"/>
      <c r="AR113" s="159"/>
      <c r="AS113" s="159"/>
      <c r="AT113" s="170">
        <v>0</v>
      </c>
      <c r="AU113" s="170"/>
      <c r="AV113" s="170"/>
      <c r="AW113" s="170"/>
      <c r="AX113" s="170"/>
      <c r="AY113" s="159">
        <v>0</v>
      </c>
      <c r="AZ113" s="159"/>
      <c r="BA113" s="159"/>
      <c r="BB113" s="159"/>
      <c r="BC113" s="159"/>
      <c r="BD113" s="170">
        <f>IF(ISNUMBER(AO113),AO113,0)+IF(ISNUMBER(AT113),AT113,0)</f>
        <v>0</v>
      </c>
      <c r="BE113" s="170"/>
      <c r="BF113" s="170"/>
      <c r="BG113" s="170"/>
      <c r="BH113" s="170"/>
    </row>
    <row r="114" spans="1:79" s="136" customFormat="1" ht="25.5" customHeight="1">
      <c r="A114" s="156">
        <v>4</v>
      </c>
      <c r="B114" s="157"/>
      <c r="C114" s="157"/>
      <c r="D114" s="130" t="s">
        <v>819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2"/>
      <c r="U114" s="160">
        <v>0</v>
      </c>
      <c r="V114" s="161"/>
      <c r="W114" s="161"/>
      <c r="X114" s="161"/>
      <c r="Y114" s="162"/>
      <c r="Z114" s="160">
        <v>202100</v>
      </c>
      <c r="AA114" s="161"/>
      <c r="AB114" s="161"/>
      <c r="AC114" s="161"/>
      <c r="AD114" s="162"/>
      <c r="AE114" s="159">
        <v>0</v>
      </c>
      <c r="AF114" s="159"/>
      <c r="AG114" s="159"/>
      <c r="AH114" s="159"/>
      <c r="AI114" s="159"/>
      <c r="AJ114" s="170">
        <f>IF(ISNUMBER(U114),U114,0)+IF(ISNUMBER(Z114),Z114,0)</f>
        <v>202100</v>
      </c>
      <c r="AK114" s="170"/>
      <c r="AL114" s="170"/>
      <c r="AM114" s="170"/>
      <c r="AN114" s="170"/>
      <c r="AO114" s="159">
        <v>0</v>
      </c>
      <c r="AP114" s="159"/>
      <c r="AQ114" s="159"/>
      <c r="AR114" s="159"/>
      <c r="AS114" s="159"/>
      <c r="AT114" s="170">
        <v>206050</v>
      </c>
      <c r="AU114" s="170"/>
      <c r="AV114" s="170"/>
      <c r="AW114" s="170"/>
      <c r="AX114" s="170"/>
      <c r="AY114" s="159">
        <v>0</v>
      </c>
      <c r="AZ114" s="159"/>
      <c r="BA114" s="159"/>
      <c r="BB114" s="159"/>
      <c r="BC114" s="159"/>
      <c r="BD114" s="170">
        <f>IF(ISNUMBER(AO114),AO114,0)+IF(ISNUMBER(AT114),AT114,0)</f>
        <v>206050</v>
      </c>
      <c r="BE114" s="170"/>
      <c r="BF114" s="170"/>
      <c r="BG114" s="170"/>
      <c r="BH114" s="170"/>
    </row>
    <row r="115" spans="1:79" s="136" customFormat="1" ht="12.75" customHeight="1">
      <c r="A115" s="156">
        <v>5</v>
      </c>
      <c r="B115" s="157"/>
      <c r="C115" s="157"/>
      <c r="D115" s="130" t="s">
        <v>820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60">
        <v>0</v>
      </c>
      <c r="V115" s="161"/>
      <c r="W115" s="161"/>
      <c r="X115" s="161"/>
      <c r="Y115" s="162"/>
      <c r="Z115" s="160">
        <v>101000</v>
      </c>
      <c r="AA115" s="161"/>
      <c r="AB115" s="161"/>
      <c r="AC115" s="161"/>
      <c r="AD115" s="162"/>
      <c r="AE115" s="159">
        <v>0</v>
      </c>
      <c r="AF115" s="159"/>
      <c r="AG115" s="159"/>
      <c r="AH115" s="159"/>
      <c r="AI115" s="159"/>
      <c r="AJ115" s="170">
        <f>IF(ISNUMBER(U115),U115,0)+IF(ISNUMBER(Z115),Z115,0)</f>
        <v>101000</v>
      </c>
      <c r="AK115" s="170"/>
      <c r="AL115" s="170"/>
      <c r="AM115" s="170"/>
      <c r="AN115" s="170"/>
      <c r="AO115" s="159">
        <v>0</v>
      </c>
      <c r="AP115" s="159"/>
      <c r="AQ115" s="159"/>
      <c r="AR115" s="159"/>
      <c r="AS115" s="159"/>
      <c r="AT115" s="170">
        <v>103050</v>
      </c>
      <c r="AU115" s="170"/>
      <c r="AV115" s="170"/>
      <c r="AW115" s="170"/>
      <c r="AX115" s="170"/>
      <c r="AY115" s="159">
        <v>0</v>
      </c>
      <c r="AZ115" s="159"/>
      <c r="BA115" s="159"/>
      <c r="BB115" s="159"/>
      <c r="BC115" s="159"/>
      <c r="BD115" s="170">
        <f>IF(ISNUMBER(AO115),AO115,0)+IF(ISNUMBER(AT115),AT115,0)</f>
        <v>103050</v>
      </c>
      <c r="BE115" s="170"/>
      <c r="BF115" s="170"/>
      <c r="BG115" s="170"/>
      <c r="BH115" s="170"/>
    </row>
    <row r="116" spans="1:79" s="9" customFormat="1" ht="12.75" customHeight="1">
      <c r="A116" s="118"/>
      <c r="B116" s="116"/>
      <c r="C116" s="116"/>
      <c r="D116" s="137" t="s">
        <v>179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9"/>
      <c r="U116" s="164">
        <v>0</v>
      </c>
      <c r="V116" s="165"/>
      <c r="W116" s="165"/>
      <c r="X116" s="165"/>
      <c r="Y116" s="166"/>
      <c r="Z116" s="164">
        <v>303100</v>
      </c>
      <c r="AA116" s="165"/>
      <c r="AB116" s="165"/>
      <c r="AC116" s="165"/>
      <c r="AD116" s="166"/>
      <c r="AE116" s="163">
        <v>0</v>
      </c>
      <c r="AF116" s="163"/>
      <c r="AG116" s="163"/>
      <c r="AH116" s="163"/>
      <c r="AI116" s="163"/>
      <c r="AJ116" s="119">
        <f>IF(ISNUMBER(U116),U116,0)+IF(ISNUMBER(Z116),Z116,0)</f>
        <v>303100</v>
      </c>
      <c r="AK116" s="119"/>
      <c r="AL116" s="119"/>
      <c r="AM116" s="119"/>
      <c r="AN116" s="119"/>
      <c r="AO116" s="163">
        <v>0</v>
      </c>
      <c r="AP116" s="163"/>
      <c r="AQ116" s="163"/>
      <c r="AR116" s="163"/>
      <c r="AS116" s="163"/>
      <c r="AT116" s="119">
        <v>309100</v>
      </c>
      <c r="AU116" s="119"/>
      <c r="AV116" s="119"/>
      <c r="AW116" s="119"/>
      <c r="AX116" s="119"/>
      <c r="AY116" s="163">
        <v>0</v>
      </c>
      <c r="AZ116" s="163"/>
      <c r="BA116" s="163"/>
      <c r="BB116" s="163"/>
      <c r="BC116" s="163"/>
      <c r="BD116" s="119">
        <f>IF(ISNUMBER(AO116),AO116,0)+IF(ISNUMBER(AT116),AT116,0)</f>
        <v>309100</v>
      </c>
      <c r="BE116" s="119"/>
      <c r="BF116" s="119"/>
      <c r="BG116" s="119"/>
      <c r="BH116" s="119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67" t="s">
        <v>184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4.25" customHeight="1">
      <c r="A120" s="67" t="s">
        <v>425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>
      <c r="A121" s="86" t="s">
        <v>7</v>
      </c>
      <c r="B121" s="87"/>
      <c r="C121" s="87"/>
      <c r="D121" s="57" t="s">
        <v>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</v>
      </c>
      <c r="R121" s="57"/>
      <c r="S121" s="57"/>
      <c r="T121" s="57"/>
      <c r="U121" s="57"/>
      <c r="V121" s="57" t="s">
        <v>8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1" t="s">
        <v>327</v>
      </c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3"/>
      <c r="AU121" s="51" t="s">
        <v>328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3"/>
      <c r="BJ121" s="51" t="s">
        <v>329</v>
      </c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3"/>
    </row>
    <row r="122" spans="1:79" ht="32.25" customHeight="1">
      <c r="A122" s="89"/>
      <c r="B122" s="90"/>
      <c r="C122" s="90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5</v>
      </c>
      <c r="AG122" s="57"/>
      <c r="AH122" s="57"/>
      <c r="AI122" s="57"/>
      <c r="AJ122" s="57"/>
      <c r="AK122" s="57" t="s">
        <v>4</v>
      </c>
      <c r="AL122" s="57"/>
      <c r="AM122" s="57"/>
      <c r="AN122" s="57"/>
      <c r="AO122" s="57"/>
      <c r="AP122" s="57" t="s">
        <v>154</v>
      </c>
      <c r="AQ122" s="57"/>
      <c r="AR122" s="57"/>
      <c r="AS122" s="57"/>
      <c r="AT122" s="57"/>
      <c r="AU122" s="57" t="s">
        <v>5</v>
      </c>
      <c r="AV122" s="57"/>
      <c r="AW122" s="57"/>
      <c r="AX122" s="57"/>
      <c r="AY122" s="57"/>
      <c r="AZ122" s="57" t="s">
        <v>4</v>
      </c>
      <c r="BA122" s="57"/>
      <c r="BB122" s="57"/>
      <c r="BC122" s="57"/>
      <c r="BD122" s="57"/>
      <c r="BE122" s="57" t="s">
        <v>112</v>
      </c>
      <c r="BF122" s="57"/>
      <c r="BG122" s="57"/>
      <c r="BH122" s="57"/>
      <c r="BI122" s="57"/>
      <c r="BJ122" s="57" t="s">
        <v>5</v>
      </c>
      <c r="BK122" s="57"/>
      <c r="BL122" s="57"/>
      <c r="BM122" s="57"/>
      <c r="BN122" s="57"/>
      <c r="BO122" s="57" t="s">
        <v>4</v>
      </c>
      <c r="BP122" s="57"/>
      <c r="BQ122" s="57"/>
      <c r="BR122" s="57"/>
      <c r="BS122" s="57"/>
      <c r="BT122" s="57" t="s">
        <v>119</v>
      </c>
      <c r="BU122" s="57"/>
      <c r="BV122" s="57"/>
      <c r="BW122" s="57"/>
      <c r="BX122" s="57"/>
    </row>
    <row r="123" spans="1:79" ht="15" customHeight="1">
      <c r="A123" s="51">
        <v>1</v>
      </c>
      <c r="B123" s="52"/>
      <c r="C123" s="52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  <c r="BJ123" s="57">
        <v>11</v>
      </c>
      <c r="BK123" s="57"/>
      <c r="BL123" s="57"/>
      <c r="BM123" s="57"/>
      <c r="BN123" s="57"/>
      <c r="BO123" s="57">
        <v>12</v>
      </c>
      <c r="BP123" s="57"/>
      <c r="BQ123" s="57"/>
      <c r="BR123" s="57"/>
      <c r="BS123" s="57"/>
      <c r="BT123" s="57">
        <v>13</v>
      </c>
      <c r="BU123" s="57"/>
      <c r="BV123" s="57"/>
      <c r="BW123" s="57"/>
      <c r="BX123" s="57"/>
    </row>
    <row r="124" spans="1:79" ht="10.5" hidden="1" customHeight="1">
      <c r="A124" s="54" t="s">
        <v>187</v>
      </c>
      <c r="B124" s="55"/>
      <c r="C124" s="55"/>
      <c r="D124" s="57" t="s">
        <v>78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91</v>
      </c>
      <c r="R124" s="57"/>
      <c r="S124" s="57"/>
      <c r="T124" s="57"/>
      <c r="U124" s="57"/>
      <c r="V124" s="57" t="s">
        <v>92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60" t="s">
        <v>139</v>
      </c>
      <c r="AG124" s="60"/>
      <c r="AH124" s="60"/>
      <c r="AI124" s="60"/>
      <c r="AJ124" s="60"/>
      <c r="AK124" s="59" t="s">
        <v>140</v>
      </c>
      <c r="AL124" s="59"/>
      <c r="AM124" s="59"/>
      <c r="AN124" s="59"/>
      <c r="AO124" s="59"/>
      <c r="AP124" s="69" t="s">
        <v>359</v>
      </c>
      <c r="AQ124" s="69"/>
      <c r="AR124" s="69"/>
      <c r="AS124" s="69"/>
      <c r="AT124" s="69"/>
      <c r="AU124" s="60" t="s">
        <v>141</v>
      </c>
      <c r="AV124" s="60"/>
      <c r="AW124" s="60"/>
      <c r="AX124" s="60"/>
      <c r="AY124" s="60"/>
      <c r="AZ124" s="59" t="s">
        <v>142</v>
      </c>
      <c r="BA124" s="59"/>
      <c r="BB124" s="59"/>
      <c r="BC124" s="59"/>
      <c r="BD124" s="59"/>
      <c r="BE124" s="69" t="s">
        <v>359</v>
      </c>
      <c r="BF124" s="69"/>
      <c r="BG124" s="69"/>
      <c r="BH124" s="69"/>
      <c r="BI124" s="69"/>
      <c r="BJ124" s="60" t="s">
        <v>133</v>
      </c>
      <c r="BK124" s="60"/>
      <c r="BL124" s="60"/>
      <c r="BM124" s="60"/>
      <c r="BN124" s="60"/>
      <c r="BO124" s="59" t="s">
        <v>134</v>
      </c>
      <c r="BP124" s="59"/>
      <c r="BQ124" s="59"/>
      <c r="BR124" s="59"/>
      <c r="BS124" s="59"/>
      <c r="BT124" s="69" t="s">
        <v>359</v>
      </c>
      <c r="BU124" s="69"/>
      <c r="BV124" s="69"/>
      <c r="BW124" s="69"/>
      <c r="BX124" s="69"/>
      <c r="CA124" t="s">
        <v>45</v>
      </c>
    </row>
    <row r="125" spans="1:79" s="9" customFormat="1" ht="15" customHeight="1">
      <c r="A125" s="118">
        <v>0</v>
      </c>
      <c r="B125" s="116"/>
      <c r="C125" s="116"/>
      <c r="D125" s="171" t="s">
        <v>358</v>
      </c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CA125" s="9" t="s">
        <v>46</v>
      </c>
    </row>
    <row r="126" spans="1:79" s="136" customFormat="1" ht="15" customHeight="1">
      <c r="A126" s="156">
        <v>1</v>
      </c>
      <c r="B126" s="157"/>
      <c r="C126" s="157"/>
      <c r="D126" s="176" t="s">
        <v>821</v>
      </c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8"/>
      <c r="Q126" s="57" t="s">
        <v>222</v>
      </c>
      <c r="R126" s="57"/>
      <c r="S126" s="57"/>
      <c r="T126" s="57"/>
      <c r="U126" s="57"/>
      <c r="V126" s="57" t="s">
        <v>366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0</v>
      </c>
      <c r="AQ126" s="179"/>
      <c r="AR126" s="179"/>
      <c r="AS126" s="179"/>
      <c r="AT126" s="179"/>
      <c r="AU126" s="179">
        <v>0</v>
      </c>
      <c r="AV126" s="179"/>
      <c r="AW126" s="179"/>
      <c r="AX126" s="179"/>
      <c r="AY126" s="179"/>
      <c r="AZ126" s="179">
        <v>180000</v>
      </c>
      <c r="BA126" s="179"/>
      <c r="BB126" s="179"/>
      <c r="BC126" s="179"/>
      <c r="BD126" s="179"/>
      <c r="BE126" s="179">
        <v>180000</v>
      </c>
      <c r="BF126" s="179"/>
      <c r="BG126" s="179"/>
      <c r="BH126" s="179"/>
      <c r="BI126" s="179"/>
      <c r="BJ126" s="179">
        <v>0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0</v>
      </c>
      <c r="BU126" s="179"/>
      <c r="BV126" s="179"/>
      <c r="BW126" s="179"/>
      <c r="BX126" s="179"/>
    </row>
    <row r="127" spans="1:79" s="136" customFormat="1" ht="30" customHeight="1">
      <c r="A127" s="156">
        <v>2</v>
      </c>
      <c r="B127" s="157"/>
      <c r="C127" s="157"/>
      <c r="D127" s="176" t="s">
        <v>822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57" t="s">
        <v>366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179">
        <v>0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0</v>
      </c>
      <c r="AQ127" s="179"/>
      <c r="AR127" s="179"/>
      <c r="AS127" s="179"/>
      <c r="AT127" s="179"/>
      <c r="AU127" s="179">
        <v>0</v>
      </c>
      <c r="AV127" s="179"/>
      <c r="AW127" s="179"/>
      <c r="AX127" s="179"/>
      <c r="AY127" s="179"/>
      <c r="AZ127" s="179">
        <v>305600</v>
      </c>
      <c r="BA127" s="179"/>
      <c r="BB127" s="179"/>
      <c r="BC127" s="179"/>
      <c r="BD127" s="179"/>
      <c r="BE127" s="179">
        <v>305600</v>
      </c>
      <c r="BF127" s="179"/>
      <c r="BG127" s="179"/>
      <c r="BH127" s="179"/>
      <c r="BI127" s="179"/>
      <c r="BJ127" s="179">
        <v>0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0</v>
      </c>
      <c r="BU127" s="179"/>
      <c r="BV127" s="179"/>
      <c r="BW127" s="179"/>
      <c r="BX127" s="179"/>
    </row>
    <row r="128" spans="1:79" s="136" customFormat="1" ht="45" customHeight="1">
      <c r="A128" s="156">
        <v>3</v>
      </c>
      <c r="B128" s="157"/>
      <c r="C128" s="157"/>
      <c r="D128" s="176" t="s">
        <v>367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6" t="s">
        <v>550</v>
      </c>
      <c r="W128" s="177"/>
      <c r="X128" s="177"/>
      <c r="Y128" s="177"/>
      <c r="Z128" s="177"/>
      <c r="AA128" s="177"/>
      <c r="AB128" s="177"/>
      <c r="AC128" s="177"/>
      <c r="AD128" s="177"/>
      <c r="AE128" s="178"/>
      <c r="AF128" s="179">
        <v>0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0</v>
      </c>
      <c r="AQ128" s="179"/>
      <c r="AR128" s="179"/>
      <c r="AS128" s="179"/>
      <c r="AT128" s="179"/>
      <c r="AU128" s="179">
        <v>0</v>
      </c>
      <c r="AV128" s="179"/>
      <c r="AW128" s="179"/>
      <c r="AX128" s="179"/>
      <c r="AY128" s="179"/>
      <c r="AZ128" s="179">
        <v>42000</v>
      </c>
      <c r="BA128" s="179"/>
      <c r="BB128" s="179"/>
      <c r="BC128" s="179"/>
      <c r="BD128" s="179"/>
      <c r="BE128" s="179">
        <v>42000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45" customHeight="1">
      <c r="A129" s="156">
        <v>4</v>
      </c>
      <c r="B129" s="157"/>
      <c r="C129" s="157"/>
      <c r="D129" s="176" t="s">
        <v>823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222</v>
      </c>
      <c r="R129" s="57"/>
      <c r="S129" s="57"/>
      <c r="T129" s="57"/>
      <c r="U129" s="57"/>
      <c r="V129" s="176" t="s">
        <v>366</v>
      </c>
      <c r="W129" s="177"/>
      <c r="X129" s="177"/>
      <c r="Y129" s="177"/>
      <c r="Z129" s="177"/>
      <c r="AA129" s="177"/>
      <c r="AB129" s="177"/>
      <c r="AC129" s="177"/>
      <c r="AD129" s="177"/>
      <c r="AE129" s="178"/>
      <c r="AF129" s="179">
        <v>0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0</v>
      </c>
      <c r="AQ129" s="179"/>
      <c r="AR129" s="179"/>
      <c r="AS129" s="179"/>
      <c r="AT129" s="179"/>
      <c r="AU129" s="179">
        <v>0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0</v>
      </c>
      <c r="BF129" s="179"/>
      <c r="BG129" s="179"/>
      <c r="BH129" s="179"/>
      <c r="BI129" s="179"/>
      <c r="BJ129" s="179">
        <v>0</v>
      </c>
      <c r="BK129" s="179"/>
      <c r="BL129" s="179"/>
      <c r="BM129" s="179"/>
      <c r="BN129" s="179"/>
      <c r="BO129" s="179">
        <v>200000</v>
      </c>
      <c r="BP129" s="179"/>
      <c r="BQ129" s="179"/>
      <c r="BR129" s="179"/>
      <c r="BS129" s="179"/>
      <c r="BT129" s="179">
        <v>200000</v>
      </c>
      <c r="BU129" s="179"/>
      <c r="BV129" s="179"/>
      <c r="BW129" s="179"/>
      <c r="BX129" s="179"/>
    </row>
    <row r="130" spans="1:76" s="136" customFormat="1" ht="30" customHeight="1">
      <c r="A130" s="156">
        <v>5</v>
      </c>
      <c r="B130" s="157"/>
      <c r="C130" s="157"/>
      <c r="D130" s="176" t="s">
        <v>824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176" t="s">
        <v>366</v>
      </c>
      <c r="W130" s="177"/>
      <c r="X130" s="177"/>
      <c r="Y130" s="177"/>
      <c r="Z130" s="177"/>
      <c r="AA130" s="177"/>
      <c r="AB130" s="177"/>
      <c r="AC130" s="177"/>
      <c r="AD130" s="177"/>
      <c r="AE130" s="178"/>
      <c r="AF130" s="179">
        <v>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0</v>
      </c>
      <c r="AQ130" s="179"/>
      <c r="AR130" s="179"/>
      <c r="AS130" s="179"/>
      <c r="AT130" s="179"/>
      <c r="AU130" s="179">
        <v>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0</v>
      </c>
      <c r="BF130" s="179"/>
      <c r="BG130" s="179"/>
      <c r="BH130" s="179"/>
      <c r="BI130" s="179"/>
      <c r="BJ130" s="179">
        <v>0</v>
      </c>
      <c r="BK130" s="179"/>
      <c r="BL130" s="179"/>
      <c r="BM130" s="179"/>
      <c r="BN130" s="179"/>
      <c r="BO130" s="179">
        <v>100000</v>
      </c>
      <c r="BP130" s="179"/>
      <c r="BQ130" s="179"/>
      <c r="BR130" s="179"/>
      <c r="BS130" s="179"/>
      <c r="BT130" s="179">
        <v>100000</v>
      </c>
      <c r="BU130" s="179"/>
      <c r="BV130" s="179"/>
      <c r="BW130" s="179"/>
      <c r="BX130" s="179"/>
    </row>
    <row r="131" spans="1:76" s="9" customFormat="1" ht="15" customHeight="1">
      <c r="A131" s="118">
        <v>0</v>
      </c>
      <c r="B131" s="116"/>
      <c r="C131" s="116"/>
      <c r="D131" s="173" t="s">
        <v>370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74"/>
      <c r="X131" s="174"/>
      <c r="Y131" s="174"/>
      <c r="Z131" s="174"/>
      <c r="AA131" s="174"/>
      <c r="AB131" s="174"/>
      <c r="AC131" s="174"/>
      <c r="AD131" s="174"/>
      <c r="AE131" s="175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</row>
    <row r="132" spans="1:76" s="136" customFormat="1" ht="15" customHeight="1">
      <c r="A132" s="156">
        <v>1</v>
      </c>
      <c r="B132" s="157"/>
      <c r="C132" s="157"/>
      <c r="D132" s="176" t="s">
        <v>825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615</v>
      </c>
      <c r="R132" s="57"/>
      <c r="S132" s="57"/>
      <c r="T132" s="57"/>
      <c r="U132" s="57"/>
      <c r="V132" s="176" t="s">
        <v>550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9">
        <v>0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0</v>
      </c>
      <c r="AQ132" s="179"/>
      <c r="AR132" s="179"/>
      <c r="AS132" s="179"/>
      <c r="AT132" s="179"/>
      <c r="AU132" s="179">
        <v>0</v>
      </c>
      <c r="AV132" s="179"/>
      <c r="AW132" s="179"/>
      <c r="AX132" s="179"/>
      <c r="AY132" s="179"/>
      <c r="AZ132" s="179">
        <v>120</v>
      </c>
      <c r="BA132" s="179"/>
      <c r="BB132" s="179"/>
      <c r="BC132" s="179"/>
      <c r="BD132" s="179"/>
      <c r="BE132" s="179">
        <v>120</v>
      </c>
      <c r="BF132" s="179"/>
      <c r="BG132" s="179"/>
      <c r="BH132" s="179"/>
      <c r="BI132" s="179"/>
      <c r="BJ132" s="179">
        <v>0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0</v>
      </c>
      <c r="BU132" s="179"/>
      <c r="BV132" s="179"/>
      <c r="BW132" s="179"/>
      <c r="BX132" s="179"/>
    </row>
    <row r="133" spans="1:76" s="136" customFormat="1" ht="30" customHeight="1">
      <c r="A133" s="156">
        <v>2</v>
      </c>
      <c r="B133" s="157"/>
      <c r="C133" s="157"/>
      <c r="D133" s="176" t="s">
        <v>826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361</v>
      </c>
      <c r="R133" s="57"/>
      <c r="S133" s="57"/>
      <c r="T133" s="57"/>
      <c r="U133" s="57"/>
      <c r="V133" s="176" t="s">
        <v>366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0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0</v>
      </c>
      <c r="AQ133" s="179"/>
      <c r="AR133" s="179"/>
      <c r="AS133" s="179"/>
      <c r="AT133" s="179"/>
      <c r="AU133" s="179">
        <v>0</v>
      </c>
      <c r="AV133" s="179"/>
      <c r="AW133" s="179"/>
      <c r="AX133" s="179"/>
      <c r="AY133" s="179"/>
      <c r="AZ133" s="179">
        <v>1</v>
      </c>
      <c r="BA133" s="179"/>
      <c r="BB133" s="179"/>
      <c r="BC133" s="179"/>
      <c r="BD133" s="179"/>
      <c r="BE133" s="179">
        <v>1</v>
      </c>
      <c r="BF133" s="179"/>
      <c r="BG133" s="179"/>
      <c r="BH133" s="179"/>
      <c r="BI133" s="179"/>
      <c r="BJ133" s="179">
        <v>0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0</v>
      </c>
      <c r="BU133" s="179"/>
      <c r="BV133" s="179"/>
      <c r="BW133" s="179"/>
      <c r="BX133" s="179"/>
    </row>
    <row r="134" spans="1:76" s="136" customFormat="1" ht="30" customHeight="1">
      <c r="A134" s="156">
        <v>3</v>
      </c>
      <c r="B134" s="157"/>
      <c r="C134" s="157"/>
      <c r="D134" s="176" t="s">
        <v>827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361</v>
      </c>
      <c r="R134" s="57"/>
      <c r="S134" s="57"/>
      <c r="T134" s="57"/>
      <c r="U134" s="57"/>
      <c r="V134" s="176" t="s">
        <v>376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0</v>
      </c>
      <c r="BF134" s="179"/>
      <c r="BG134" s="179"/>
      <c r="BH134" s="179"/>
      <c r="BI134" s="179"/>
      <c r="BJ134" s="179">
        <v>0</v>
      </c>
      <c r="BK134" s="179"/>
      <c r="BL134" s="179"/>
      <c r="BM134" s="179"/>
      <c r="BN134" s="179"/>
      <c r="BO134" s="179">
        <v>1</v>
      </c>
      <c r="BP134" s="179"/>
      <c r="BQ134" s="179"/>
      <c r="BR134" s="179"/>
      <c r="BS134" s="179"/>
      <c r="BT134" s="179">
        <v>1</v>
      </c>
      <c r="BU134" s="179"/>
      <c r="BV134" s="179"/>
      <c r="BW134" s="179"/>
      <c r="BX134" s="179"/>
    </row>
    <row r="135" spans="1:76" s="136" customFormat="1" ht="45" customHeight="1">
      <c r="A135" s="156">
        <v>4</v>
      </c>
      <c r="B135" s="157"/>
      <c r="C135" s="157"/>
      <c r="D135" s="176" t="s">
        <v>828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829</v>
      </c>
      <c r="R135" s="57"/>
      <c r="S135" s="57"/>
      <c r="T135" s="57"/>
      <c r="U135" s="57"/>
      <c r="V135" s="176" t="s">
        <v>376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0</v>
      </c>
      <c r="AQ135" s="179"/>
      <c r="AR135" s="179"/>
      <c r="AS135" s="179"/>
      <c r="AT135" s="179"/>
      <c r="AU135" s="179">
        <v>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0</v>
      </c>
      <c r="BF135" s="179"/>
      <c r="BG135" s="179"/>
      <c r="BH135" s="179"/>
      <c r="BI135" s="179"/>
      <c r="BJ135" s="179">
        <v>0</v>
      </c>
      <c r="BK135" s="179"/>
      <c r="BL135" s="179"/>
      <c r="BM135" s="179"/>
      <c r="BN135" s="179"/>
      <c r="BO135" s="179">
        <v>56</v>
      </c>
      <c r="BP135" s="179"/>
      <c r="BQ135" s="179"/>
      <c r="BR135" s="179"/>
      <c r="BS135" s="179"/>
      <c r="BT135" s="179">
        <v>56</v>
      </c>
      <c r="BU135" s="179"/>
      <c r="BV135" s="179"/>
      <c r="BW135" s="179"/>
      <c r="BX135" s="179"/>
    </row>
    <row r="136" spans="1:76" s="9" customFormat="1" ht="15" customHeight="1">
      <c r="A136" s="118">
        <v>0</v>
      </c>
      <c r="B136" s="116"/>
      <c r="C136" s="116"/>
      <c r="D136" s="173" t="s">
        <v>381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9"/>
      <c r="Q136" s="171"/>
      <c r="R136" s="171"/>
      <c r="S136" s="171"/>
      <c r="T136" s="171"/>
      <c r="U136" s="171"/>
      <c r="V136" s="173"/>
      <c r="W136" s="138"/>
      <c r="X136" s="138"/>
      <c r="Y136" s="138"/>
      <c r="Z136" s="138"/>
      <c r="AA136" s="138"/>
      <c r="AB136" s="138"/>
      <c r="AC136" s="138"/>
      <c r="AD136" s="138"/>
      <c r="AE136" s="139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</row>
    <row r="137" spans="1:76" s="136" customFormat="1" ht="15" customHeight="1">
      <c r="A137" s="156">
        <v>1</v>
      </c>
      <c r="B137" s="157"/>
      <c r="C137" s="157"/>
      <c r="D137" s="176" t="s">
        <v>830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6" t="s">
        <v>383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0</v>
      </c>
      <c r="AV137" s="179"/>
      <c r="AW137" s="179"/>
      <c r="AX137" s="179"/>
      <c r="AY137" s="179"/>
      <c r="AZ137" s="179">
        <v>1500</v>
      </c>
      <c r="BA137" s="179"/>
      <c r="BB137" s="179"/>
      <c r="BC137" s="179"/>
      <c r="BD137" s="179"/>
      <c r="BE137" s="179">
        <v>1500</v>
      </c>
      <c r="BF137" s="179"/>
      <c r="BG137" s="179"/>
      <c r="BH137" s="179"/>
      <c r="BI137" s="179"/>
      <c r="BJ137" s="179">
        <v>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0</v>
      </c>
      <c r="BU137" s="179"/>
      <c r="BV137" s="179"/>
      <c r="BW137" s="179"/>
      <c r="BX137" s="179"/>
    </row>
    <row r="138" spans="1:76" s="136" customFormat="1" ht="30" customHeight="1">
      <c r="A138" s="156">
        <v>2</v>
      </c>
      <c r="B138" s="157"/>
      <c r="C138" s="157"/>
      <c r="D138" s="176" t="s">
        <v>831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176" t="s">
        <v>383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0</v>
      </c>
      <c r="AV138" s="179"/>
      <c r="AW138" s="179"/>
      <c r="AX138" s="179"/>
      <c r="AY138" s="179"/>
      <c r="AZ138" s="179">
        <v>305600</v>
      </c>
      <c r="BA138" s="179"/>
      <c r="BB138" s="179"/>
      <c r="BC138" s="179"/>
      <c r="BD138" s="179"/>
      <c r="BE138" s="179">
        <v>305600</v>
      </c>
      <c r="BF138" s="179"/>
      <c r="BG138" s="179"/>
      <c r="BH138" s="179"/>
      <c r="BI138" s="179"/>
      <c r="BJ138" s="179">
        <v>0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0</v>
      </c>
      <c r="BU138" s="179"/>
      <c r="BV138" s="179"/>
      <c r="BW138" s="179"/>
      <c r="BX138" s="179"/>
    </row>
    <row r="139" spans="1:76" s="136" customFormat="1" ht="15" customHeight="1">
      <c r="A139" s="156">
        <v>3</v>
      </c>
      <c r="B139" s="157"/>
      <c r="C139" s="157"/>
      <c r="D139" s="176" t="s">
        <v>832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222</v>
      </c>
      <c r="R139" s="57"/>
      <c r="S139" s="57"/>
      <c r="T139" s="57"/>
      <c r="U139" s="57"/>
      <c r="V139" s="176" t="s">
        <v>383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9">
        <v>0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0</v>
      </c>
      <c r="AQ139" s="179"/>
      <c r="AR139" s="179"/>
      <c r="AS139" s="179"/>
      <c r="AT139" s="179"/>
      <c r="AU139" s="179">
        <v>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0</v>
      </c>
      <c r="BF139" s="179"/>
      <c r="BG139" s="179"/>
      <c r="BH139" s="179"/>
      <c r="BI139" s="179"/>
      <c r="BJ139" s="179">
        <v>0</v>
      </c>
      <c r="BK139" s="179"/>
      <c r="BL139" s="179"/>
      <c r="BM139" s="179"/>
      <c r="BN139" s="179"/>
      <c r="BO139" s="179">
        <v>200000</v>
      </c>
      <c r="BP139" s="179"/>
      <c r="BQ139" s="179"/>
      <c r="BR139" s="179"/>
      <c r="BS139" s="179"/>
      <c r="BT139" s="179">
        <v>200000</v>
      </c>
      <c r="BU139" s="179"/>
      <c r="BV139" s="179"/>
      <c r="BW139" s="179"/>
      <c r="BX139" s="179"/>
    </row>
    <row r="140" spans="1:76" s="136" customFormat="1" ht="30" customHeight="1">
      <c r="A140" s="156">
        <v>4</v>
      </c>
      <c r="B140" s="157"/>
      <c r="C140" s="157"/>
      <c r="D140" s="176" t="s">
        <v>833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176" t="s">
        <v>383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9">
        <v>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0</v>
      </c>
      <c r="AQ140" s="179"/>
      <c r="AR140" s="179"/>
      <c r="AS140" s="179"/>
      <c r="AT140" s="179"/>
      <c r="AU140" s="179">
        <v>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0</v>
      </c>
      <c r="BF140" s="179"/>
      <c r="BG140" s="179"/>
      <c r="BH140" s="179"/>
      <c r="BI140" s="179"/>
      <c r="BJ140" s="179">
        <v>0</v>
      </c>
      <c r="BK140" s="179"/>
      <c r="BL140" s="179"/>
      <c r="BM140" s="179"/>
      <c r="BN140" s="179"/>
      <c r="BO140" s="179">
        <v>1800</v>
      </c>
      <c r="BP140" s="179"/>
      <c r="BQ140" s="179"/>
      <c r="BR140" s="179"/>
      <c r="BS140" s="179"/>
      <c r="BT140" s="179">
        <v>1800</v>
      </c>
      <c r="BU140" s="179"/>
      <c r="BV140" s="179"/>
      <c r="BW140" s="179"/>
      <c r="BX140" s="179"/>
    </row>
    <row r="141" spans="1:76" s="9" customFormat="1" ht="15" customHeight="1">
      <c r="A141" s="118">
        <v>0</v>
      </c>
      <c r="B141" s="116"/>
      <c r="C141" s="116"/>
      <c r="D141" s="173" t="s">
        <v>389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3"/>
      <c r="W141" s="138"/>
      <c r="X141" s="138"/>
      <c r="Y141" s="138"/>
      <c r="Z141" s="138"/>
      <c r="AA141" s="138"/>
      <c r="AB141" s="138"/>
      <c r="AC141" s="138"/>
      <c r="AD141" s="138"/>
      <c r="AE141" s="139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</row>
    <row r="142" spans="1:76" s="136" customFormat="1" ht="28.5" customHeight="1">
      <c r="A142" s="156">
        <v>1</v>
      </c>
      <c r="B142" s="157"/>
      <c r="C142" s="157"/>
      <c r="D142" s="176" t="s">
        <v>643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391</v>
      </c>
      <c r="R142" s="57"/>
      <c r="S142" s="57"/>
      <c r="T142" s="57"/>
      <c r="U142" s="57"/>
      <c r="V142" s="176" t="s">
        <v>383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9">
        <v>0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0</v>
      </c>
      <c r="AQ142" s="179"/>
      <c r="AR142" s="179"/>
      <c r="AS142" s="179"/>
      <c r="AT142" s="179"/>
      <c r="AU142" s="179">
        <v>0</v>
      </c>
      <c r="AV142" s="179"/>
      <c r="AW142" s="179"/>
      <c r="AX142" s="179"/>
      <c r="AY142" s="179"/>
      <c r="AZ142" s="179">
        <v>100</v>
      </c>
      <c r="BA142" s="179"/>
      <c r="BB142" s="179"/>
      <c r="BC142" s="179"/>
      <c r="BD142" s="179"/>
      <c r="BE142" s="179">
        <v>100</v>
      </c>
      <c r="BF142" s="179"/>
      <c r="BG142" s="179"/>
      <c r="BH142" s="179"/>
      <c r="BI142" s="179"/>
      <c r="BJ142" s="179">
        <v>0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0</v>
      </c>
      <c r="BU142" s="179"/>
      <c r="BV142" s="179"/>
      <c r="BW142" s="179"/>
      <c r="BX142" s="179"/>
    </row>
    <row r="143" spans="1:76" s="136" customFormat="1" ht="30" customHeight="1">
      <c r="A143" s="156">
        <v>2</v>
      </c>
      <c r="B143" s="157"/>
      <c r="C143" s="157"/>
      <c r="D143" s="176" t="s">
        <v>648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391</v>
      </c>
      <c r="R143" s="57"/>
      <c r="S143" s="57"/>
      <c r="T143" s="57"/>
      <c r="U143" s="57"/>
      <c r="V143" s="176" t="s">
        <v>383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v>100</v>
      </c>
      <c r="BA143" s="179"/>
      <c r="BB143" s="179"/>
      <c r="BC143" s="179"/>
      <c r="BD143" s="179"/>
      <c r="BE143" s="179">
        <v>100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0</v>
      </c>
      <c r="BU143" s="179"/>
      <c r="BV143" s="179"/>
      <c r="BW143" s="179"/>
      <c r="BX143" s="179"/>
    </row>
    <row r="144" spans="1:76" s="136" customFormat="1" ht="30" customHeight="1">
      <c r="A144" s="156">
        <v>3</v>
      </c>
      <c r="B144" s="157"/>
      <c r="C144" s="157"/>
      <c r="D144" s="176" t="s">
        <v>834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391</v>
      </c>
      <c r="R144" s="57"/>
      <c r="S144" s="57"/>
      <c r="T144" s="57"/>
      <c r="U144" s="57"/>
      <c r="V144" s="176" t="s">
        <v>383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0</v>
      </c>
      <c r="AQ144" s="179"/>
      <c r="AR144" s="179"/>
      <c r="AS144" s="179"/>
      <c r="AT144" s="179"/>
      <c r="AU144" s="179">
        <v>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0</v>
      </c>
      <c r="BF144" s="179"/>
      <c r="BG144" s="179"/>
      <c r="BH144" s="179"/>
      <c r="BI144" s="179"/>
      <c r="BJ144" s="179">
        <v>0</v>
      </c>
      <c r="BK144" s="179"/>
      <c r="BL144" s="179"/>
      <c r="BM144" s="179"/>
      <c r="BN144" s="179"/>
      <c r="BO144" s="179">
        <v>100</v>
      </c>
      <c r="BP144" s="179"/>
      <c r="BQ144" s="179"/>
      <c r="BR144" s="179"/>
      <c r="BS144" s="179"/>
      <c r="BT144" s="179">
        <v>100</v>
      </c>
      <c r="BU144" s="179"/>
      <c r="BV144" s="179"/>
      <c r="BW144" s="179"/>
      <c r="BX144" s="179"/>
    </row>
    <row r="145" spans="1:79" s="136" customFormat="1" ht="30" customHeight="1">
      <c r="A145" s="156">
        <v>4</v>
      </c>
      <c r="B145" s="157"/>
      <c r="C145" s="157"/>
      <c r="D145" s="176" t="s">
        <v>835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391</v>
      </c>
      <c r="R145" s="57"/>
      <c r="S145" s="57"/>
      <c r="T145" s="57"/>
      <c r="U145" s="57"/>
      <c r="V145" s="176" t="s">
        <v>383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0</v>
      </c>
      <c r="AQ145" s="179"/>
      <c r="AR145" s="179"/>
      <c r="AS145" s="179"/>
      <c r="AT145" s="179"/>
      <c r="AU145" s="179">
        <v>0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0</v>
      </c>
      <c r="BF145" s="179"/>
      <c r="BG145" s="179"/>
      <c r="BH145" s="179"/>
      <c r="BI145" s="179"/>
      <c r="BJ145" s="179">
        <v>0</v>
      </c>
      <c r="BK145" s="179"/>
      <c r="BL145" s="179"/>
      <c r="BM145" s="179"/>
      <c r="BN145" s="179"/>
      <c r="BO145" s="179">
        <v>100</v>
      </c>
      <c r="BP145" s="179"/>
      <c r="BQ145" s="179"/>
      <c r="BR145" s="179"/>
      <c r="BS145" s="179"/>
      <c r="BT145" s="179">
        <v>100</v>
      </c>
      <c r="BU145" s="179"/>
      <c r="BV145" s="179"/>
      <c r="BW145" s="179"/>
      <c r="BX145" s="179"/>
    </row>
    <row r="147" spans="1:79" ht="14.25" customHeight="1">
      <c r="A147" s="67" t="s">
        <v>438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23.1" customHeight="1">
      <c r="A148" s="86" t="s">
        <v>7</v>
      </c>
      <c r="B148" s="87"/>
      <c r="C148" s="87"/>
      <c r="D148" s="57" t="s">
        <v>10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 t="s">
        <v>9</v>
      </c>
      <c r="R148" s="57"/>
      <c r="S148" s="57"/>
      <c r="T148" s="57"/>
      <c r="U148" s="57"/>
      <c r="V148" s="57" t="s">
        <v>8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51" t="s">
        <v>330</v>
      </c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3"/>
      <c r="AU148" s="51" t="s">
        <v>332</v>
      </c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3"/>
    </row>
    <row r="149" spans="1:79" ht="28.5" customHeight="1">
      <c r="A149" s="89"/>
      <c r="B149" s="90"/>
      <c r="C149" s="90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 t="s">
        <v>5</v>
      </c>
      <c r="AG149" s="57"/>
      <c r="AH149" s="57"/>
      <c r="AI149" s="57"/>
      <c r="AJ149" s="57"/>
      <c r="AK149" s="57" t="s">
        <v>4</v>
      </c>
      <c r="AL149" s="57"/>
      <c r="AM149" s="57"/>
      <c r="AN149" s="57"/>
      <c r="AO149" s="57"/>
      <c r="AP149" s="57" t="s">
        <v>154</v>
      </c>
      <c r="AQ149" s="57"/>
      <c r="AR149" s="57"/>
      <c r="AS149" s="57"/>
      <c r="AT149" s="57"/>
      <c r="AU149" s="57" t="s">
        <v>5</v>
      </c>
      <c r="AV149" s="57"/>
      <c r="AW149" s="57"/>
      <c r="AX149" s="57"/>
      <c r="AY149" s="57"/>
      <c r="AZ149" s="57" t="s">
        <v>4</v>
      </c>
      <c r="BA149" s="57"/>
      <c r="BB149" s="57"/>
      <c r="BC149" s="57"/>
      <c r="BD149" s="57"/>
      <c r="BE149" s="57" t="s">
        <v>112</v>
      </c>
      <c r="BF149" s="57"/>
      <c r="BG149" s="57"/>
      <c r="BH149" s="57"/>
      <c r="BI149" s="57"/>
    </row>
    <row r="150" spans="1:79" ht="15" customHeight="1">
      <c r="A150" s="51">
        <v>1</v>
      </c>
      <c r="B150" s="52"/>
      <c r="C150" s="52"/>
      <c r="D150" s="57">
        <v>2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>
        <v>3</v>
      </c>
      <c r="R150" s="57"/>
      <c r="S150" s="57"/>
      <c r="T150" s="57"/>
      <c r="U150" s="57"/>
      <c r="V150" s="57">
        <v>4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57">
        <v>5</v>
      </c>
      <c r="AG150" s="57"/>
      <c r="AH150" s="57"/>
      <c r="AI150" s="57"/>
      <c r="AJ150" s="57"/>
      <c r="AK150" s="57">
        <v>6</v>
      </c>
      <c r="AL150" s="57"/>
      <c r="AM150" s="57"/>
      <c r="AN150" s="57"/>
      <c r="AO150" s="57"/>
      <c r="AP150" s="57">
        <v>7</v>
      </c>
      <c r="AQ150" s="57"/>
      <c r="AR150" s="57"/>
      <c r="AS150" s="57"/>
      <c r="AT150" s="57"/>
      <c r="AU150" s="57">
        <v>8</v>
      </c>
      <c r="AV150" s="57"/>
      <c r="AW150" s="57"/>
      <c r="AX150" s="57"/>
      <c r="AY150" s="57"/>
      <c r="AZ150" s="57">
        <v>9</v>
      </c>
      <c r="BA150" s="57"/>
      <c r="BB150" s="57"/>
      <c r="BC150" s="57"/>
      <c r="BD150" s="57"/>
      <c r="BE150" s="57">
        <v>10</v>
      </c>
      <c r="BF150" s="57"/>
      <c r="BG150" s="57"/>
      <c r="BH150" s="57"/>
      <c r="BI150" s="57"/>
    </row>
    <row r="151" spans="1:79" ht="15.75" hidden="1" customHeight="1">
      <c r="A151" s="54" t="s">
        <v>187</v>
      </c>
      <c r="B151" s="55"/>
      <c r="C151" s="55"/>
      <c r="D151" s="57" t="s">
        <v>78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 t="s">
        <v>91</v>
      </c>
      <c r="R151" s="57"/>
      <c r="S151" s="57"/>
      <c r="T151" s="57"/>
      <c r="U151" s="57"/>
      <c r="V151" s="57" t="s">
        <v>92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60" t="s">
        <v>135</v>
      </c>
      <c r="AG151" s="60"/>
      <c r="AH151" s="60"/>
      <c r="AI151" s="60"/>
      <c r="AJ151" s="60"/>
      <c r="AK151" s="59" t="s">
        <v>136</v>
      </c>
      <c r="AL151" s="59"/>
      <c r="AM151" s="59"/>
      <c r="AN151" s="59"/>
      <c r="AO151" s="59"/>
      <c r="AP151" s="69" t="s">
        <v>359</v>
      </c>
      <c r="AQ151" s="69"/>
      <c r="AR151" s="69"/>
      <c r="AS151" s="69"/>
      <c r="AT151" s="69"/>
      <c r="AU151" s="60" t="s">
        <v>137</v>
      </c>
      <c r="AV151" s="60"/>
      <c r="AW151" s="60"/>
      <c r="AX151" s="60"/>
      <c r="AY151" s="60"/>
      <c r="AZ151" s="59" t="s">
        <v>138</v>
      </c>
      <c r="BA151" s="59"/>
      <c r="BB151" s="59"/>
      <c r="BC151" s="59"/>
      <c r="BD151" s="59"/>
      <c r="BE151" s="69" t="s">
        <v>359</v>
      </c>
      <c r="BF151" s="69"/>
      <c r="BG151" s="69"/>
      <c r="BH151" s="69"/>
      <c r="BI151" s="69"/>
      <c r="CA151" t="s">
        <v>47</v>
      </c>
    </row>
    <row r="152" spans="1:79" s="9" customFormat="1" ht="14.25">
      <c r="A152" s="118">
        <v>0</v>
      </c>
      <c r="B152" s="116"/>
      <c r="C152" s="116"/>
      <c r="D152" s="171" t="s">
        <v>358</v>
      </c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CA152" s="9" t="s">
        <v>48</v>
      </c>
    </row>
    <row r="153" spans="1:79" s="136" customFormat="1" ht="14.25" customHeight="1">
      <c r="A153" s="156">
        <v>1</v>
      </c>
      <c r="B153" s="157"/>
      <c r="C153" s="157"/>
      <c r="D153" s="176" t="s">
        <v>821</v>
      </c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8"/>
      <c r="Q153" s="57" t="s">
        <v>222</v>
      </c>
      <c r="R153" s="57"/>
      <c r="S153" s="57"/>
      <c r="T153" s="57"/>
      <c r="U153" s="57"/>
      <c r="V153" s="57" t="s">
        <v>366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179">
        <v>0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0</v>
      </c>
      <c r="BF153" s="179"/>
      <c r="BG153" s="179"/>
      <c r="BH153" s="179"/>
      <c r="BI153" s="179"/>
    </row>
    <row r="154" spans="1:79" s="136" customFormat="1" ht="30" customHeight="1">
      <c r="A154" s="156">
        <v>2</v>
      </c>
      <c r="B154" s="157"/>
      <c r="C154" s="157"/>
      <c r="D154" s="176" t="s">
        <v>822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57" t="s">
        <v>366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179">
        <v>0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0</v>
      </c>
      <c r="AQ154" s="179"/>
      <c r="AR154" s="179"/>
      <c r="AS154" s="179"/>
      <c r="AT154" s="179"/>
      <c r="AU154" s="179">
        <v>0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0</v>
      </c>
      <c r="BF154" s="179"/>
      <c r="BG154" s="179"/>
      <c r="BH154" s="179"/>
      <c r="BI154" s="179"/>
    </row>
    <row r="155" spans="1:79" s="136" customFormat="1" ht="45" customHeight="1">
      <c r="A155" s="156">
        <v>3</v>
      </c>
      <c r="B155" s="157"/>
      <c r="C155" s="157"/>
      <c r="D155" s="176" t="s">
        <v>367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222</v>
      </c>
      <c r="R155" s="57"/>
      <c r="S155" s="57"/>
      <c r="T155" s="57"/>
      <c r="U155" s="57"/>
      <c r="V155" s="176" t="s">
        <v>550</v>
      </c>
      <c r="W155" s="177"/>
      <c r="X155" s="177"/>
      <c r="Y155" s="177"/>
      <c r="Z155" s="177"/>
      <c r="AA155" s="177"/>
      <c r="AB155" s="177"/>
      <c r="AC155" s="177"/>
      <c r="AD155" s="177"/>
      <c r="AE155" s="178"/>
      <c r="AF155" s="179">
        <v>0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0</v>
      </c>
      <c r="BF155" s="179"/>
      <c r="BG155" s="179"/>
      <c r="BH155" s="179"/>
      <c r="BI155" s="179"/>
    </row>
    <row r="156" spans="1:79" s="136" customFormat="1" ht="45" customHeight="1">
      <c r="A156" s="156">
        <v>4</v>
      </c>
      <c r="B156" s="157"/>
      <c r="C156" s="157"/>
      <c r="D156" s="176" t="s">
        <v>823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176" t="s">
        <v>366</v>
      </c>
      <c r="W156" s="177"/>
      <c r="X156" s="177"/>
      <c r="Y156" s="177"/>
      <c r="Z156" s="177"/>
      <c r="AA156" s="177"/>
      <c r="AB156" s="177"/>
      <c r="AC156" s="177"/>
      <c r="AD156" s="177"/>
      <c r="AE156" s="178"/>
      <c r="AF156" s="179">
        <v>0</v>
      </c>
      <c r="AG156" s="179"/>
      <c r="AH156" s="179"/>
      <c r="AI156" s="179"/>
      <c r="AJ156" s="179"/>
      <c r="AK156" s="179">
        <v>202100</v>
      </c>
      <c r="AL156" s="179"/>
      <c r="AM156" s="179"/>
      <c r="AN156" s="179"/>
      <c r="AO156" s="179"/>
      <c r="AP156" s="179">
        <v>202100</v>
      </c>
      <c r="AQ156" s="179"/>
      <c r="AR156" s="179"/>
      <c r="AS156" s="179"/>
      <c r="AT156" s="179"/>
      <c r="AU156" s="179">
        <v>0</v>
      </c>
      <c r="AV156" s="179"/>
      <c r="AW156" s="179"/>
      <c r="AX156" s="179"/>
      <c r="AY156" s="179"/>
      <c r="AZ156" s="179">
        <v>206050</v>
      </c>
      <c r="BA156" s="179"/>
      <c r="BB156" s="179"/>
      <c r="BC156" s="179"/>
      <c r="BD156" s="179"/>
      <c r="BE156" s="179">
        <v>206050</v>
      </c>
      <c r="BF156" s="179"/>
      <c r="BG156" s="179"/>
      <c r="BH156" s="179"/>
      <c r="BI156" s="179"/>
    </row>
    <row r="157" spans="1:79" s="136" customFormat="1" ht="30" customHeight="1">
      <c r="A157" s="156">
        <v>5</v>
      </c>
      <c r="B157" s="157"/>
      <c r="C157" s="157"/>
      <c r="D157" s="176" t="s">
        <v>824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222</v>
      </c>
      <c r="R157" s="57"/>
      <c r="S157" s="57"/>
      <c r="T157" s="57"/>
      <c r="U157" s="57"/>
      <c r="V157" s="176" t="s">
        <v>366</v>
      </c>
      <c r="W157" s="177"/>
      <c r="X157" s="177"/>
      <c r="Y157" s="177"/>
      <c r="Z157" s="177"/>
      <c r="AA157" s="177"/>
      <c r="AB157" s="177"/>
      <c r="AC157" s="177"/>
      <c r="AD157" s="177"/>
      <c r="AE157" s="178"/>
      <c r="AF157" s="179">
        <v>0</v>
      </c>
      <c r="AG157" s="179"/>
      <c r="AH157" s="179"/>
      <c r="AI157" s="179"/>
      <c r="AJ157" s="179"/>
      <c r="AK157" s="179">
        <v>101000</v>
      </c>
      <c r="AL157" s="179"/>
      <c r="AM157" s="179"/>
      <c r="AN157" s="179"/>
      <c r="AO157" s="179"/>
      <c r="AP157" s="179">
        <v>101000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v>103050</v>
      </c>
      <c r="BA157" s="179"/>
      <c r="BB157" s="179"/>
      <c r="BC157" s="179"/>
      <c r="BD157" s="179"/>
      <c r="BE157" s="179">
        <v>103050</v>
      </c>
      <c r="BF157" s="179"/>
      <c r="BG157" s="179"/>
      <c r="BH157" s="179"/>
      <c r="BI157" s="179"/>
    </row>
    <row r="158" spans="1:79" s="9" customFormat="1" ht="14.25">
      <c r="A158" s="118">
        <v>0</v>
      </c>
      <c r="B158" s="116"/>
      <c r="C158" s="116"/>
      <c r="D158" s="173" t="s">
        <v>370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71"/>
      <c r="R158" s="171"/>
      <c r="S158" s="171"/>
      <c r="T158" s="171"/>
      <c r="U158" s="171"/>
      <c r="V158" s="173"/>
      <c r="W158" s="174"/>
      <c r="X158" s="174"/>
      <c r="Y158" s="174"/>
      <c r="Z158" s="174"/>
      <c r="AA158" s="174"/>
      <c r="AB158" s="174"/>
      <c r="AC158" s="174"/>
      <c r="AD158" s="174"/>
      <c r="AE158" s="175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</row>
    <row r="159" spans="1:79" s="136" customFormat="1" ht="14.25" customHeight="1">
      <c r="A159" s="156">
        <v>1</v>
      </c>
      <c r="B159" s="157"/>
      <c r="C159" s="157"/>
      <c r="D159" s="176" t="s">
        <v>825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615</v>
      </c>
      <c r="R159" s="57"/>
      <c r="S159" s="57"/>
      <c r="T159" s="57"/>
      <c r="U159" s="57"/>
      <c r="V159" s="176" t="s">
        <v>550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0</v>
      </c>
      <c r="BF159" s="179"/>
      <c r="BG159" s="179"/>
      <c r="BH159" s="179"/>
      <c r="BI159" s="179"/>
    </row>
    <row r="160" spans="1:79" s="136" customFormat="1" ht="30" customHeight="1">
      <c r="A160" s="156">
        <v>2</v>
      </c>
      <c r="B160" s="157"/>
      <c r="C160" s="157"/>
      <c r="D160" s="176" t="s">
        <v>826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361</v>
      </c>
      <c r="R160" s="57"/>
      <c r="S160" s="57"/>
      <c r="T160" s="57"/>
      <c r="U160" s="57"/>
      <c r="V160" s="176" t="s">
        <v>366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0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0</v>
      </c>
      <c r="BF160" s="179"/>
      <c r="BG160" s="179"/>
      <c r="BH160" s="179"/>
      <c r="BI160" s="179"/>
    </row>
    <row r="161" spans="1:70" s="136" customFormat="1" ht="30" customHeight="1">
      <c r="A161" s="156">
        <v>3</v>
      </c>
      <c r="B161" s="157"/>
      <c r="C161" s="157"/>
      <c r="D161" s="176" t="s">
        <v>827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361</v>
      </c>
      <c r="R161" s="57"/>
      <c r="S161" s="57"/>
      <c r="T161" s="57"/>
      <c r="U161" s="57"/>
      <c r="V161" s="176" t="s">
        <v>376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0</v>
      </c>
      <c r="AG161" s="179"/>
      <c r="AH161" s="179"/>
      <c r="AI161" s="179"/>
      <c r="AJ161" s="179"/>
      <c r="AK161" s="179">
        <v>1</v>
      </c>
      <c r="AL161" s="179"/>
      <c r="AM161" s="179"/>
      <c r="AN161" s="179"/>
      <c r="AO161" s="179"/>
      <c r="AP161" s="179">
        <v>1</v>
      </c>
      <c r="AQ161" s="179"/>
      <c r="AR161" s="179"/>
      <c r="AS161" s="179"/>
      <c r="AT161" s="179"/>
      <c r="AU161" s="179">
        <v>0</v>
      </c>
      <c r="AV161" s="179"/>
      <c r="AW161" s="179"/>
      <c r="AX161" s="179"/>
      <c r="AY161" s="179"/>
      <c r="AZ161" s="179">
        <v>1</v>
      </c>
      <c r="BA161" s="179"/>
      <c r="BB161" s="179"/>
      <c r="BC161" s="179"/>
      <c r="BD161" s="179"/>
      <c r="BE161" s="179">
        <v>1</v>
      </c>
      <c r="BF161" s="179"/>
      <c r="BG161" s="179"/>
      <c r="BH161" s="179"/>
      <c r="BI161" s="179"/>
    </row>
    <row r="162" spans="1:70" s="136" customFormat="1" ht="45" customHeight="1">
      <c r="A162" s="156">
        <v>4</v>
      </c>
      <c r="B162" s="157"/>
      <c r="C162" s="157"/>
      <c r="D162" s="176" t="s">
        <v>828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829</v>
      </c>
      <c r="R162" s="57"/>
      <c r="S162" s="57"/>
      <c r="T162" s="57"/>
      <c r="U162" s="57"/>
      <c r="V162" s="176" t="s">
        <v>376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0</v>
      </c>
      <c r="AG162" s="179"/>
      <c r="AH162" s="179"/>
      <c r="AI162" s="179"/>
      <c r="AJ162" s="179"/>
      <c r="AK162" s="179">
        <v>56</v>
      </c>
      <c r="AL162" s="179"/>
      <c r="AM162" s="179"/>
      <c r="AN162" s="179"/>
      <c r="AO162" s="179"/>
      <c r="AP162" s="179">
        <v>56</v>
      </c>
      <c r="AQ162" s="179"/>
      <c r="AR162" s="179"/>
      <c r="AS162" s="179"/>
      <c r="AT162" s="179"/>
      <c r="AU162" s="179">
        <v>0</v>
      </c>
      <c r="AV162" s="179"/>
      <c r="AW162" s="179"/>
      <c r="AX162" s="179"/>
      <c r="AY162" s="179"/>
      <c r="AZ162" s="179">
        <v>57</v>
      </c>
      <c r="BA162" s="179"/>
      <c r="BB162" s="179"/>
      <c r="BC162" s="179"/>
      <c r="BD162" s="179"/>
      <c r="BE162" s="179">
        <v>57</v>
      </c>
      <c r="BF162" s="179"/>
      <c r="BG162" s="179"/>
      <c r="BH162" s="179"/>
      <c r="BI162" s="179"/>
    </row>
    <row r="163" spans="1:70" s="9" customFormat="1" ht="14.25">
      <c r="A163" s="118">
        <v>0</v>
      </c>
      <c r="B163" s="116"/>
      <c r="C163" s="116"/>
      <c r="D163" s="173" t="s">
        <v>381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9"/>
      <c r="Q163" s="171"/>
      <c r="R163" s="171"/>
      <c r="S163" s="171"/>
      <c r="T163" s="171"/>
      <c r="U163" s="171"/>
      <c r="V163" s="173"/>
      <c r="W163" s="138"/>
      <c r="X163" s="138"/>
      <c r="Y163" s="138"/>
      <c r="Z163" s="138"/>
      <c r="AA163" s="138"/>
      <c r="AB163" s="138"/>
      <c r="AC163" s="138"/>
      <c r="AD163" s="138"/>
      <c r="AE163" s="139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</row>
    <row r="164" spans="1:70" s="136" customFormat="1" ht="14.25" customHeight="1">
      <c r="A164" s="156">
        <v>1</v>
      </c>
      <c r="B164" s="157"/>
      <c r="C164" s="157"/>
      <c r="D164" s="176" t="s">
        <v>830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222</v>
      </c>
      <c r="R164" s="57"/>
      <c r="S164" s="57"/>
      <c r="T164" s="57"/>
      <c r="U164" s="57"/>
      <c r="V164" s="176" t="s">
        <v>383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0</v>
      </c>
      <c r="BF164" s="179"/>
      <c r="BG164" s="179"/>
      <c r="BH164" s="179"/>
      <c r="BI164" s="179"/>
    </row>
    <row r="165" spans="1:70" s="136" customFormat="1" ht="30" customHeight="1">
      <c r="A165" s="156">
        <v>2</v>
      </c>
      <c r="B165" s="157"/>
      <c r="C165" s="157"/>
      <c r="D165" s="176" t="s">
        <v>831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222</v>
      </c>
      <c r="R165" s="57"/>
      <c r="S165" s="57"/>
      <c r="T165" s="57"/>
      <c r="U165" s="57"/>
      <c r="V165" s="176" t="s">
        <v>383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9">
        <v>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0</v>
      </c>
      <c r="BF165" s="179"/>
      <c r="BG165" s="179"/>
      <c r="BH165" s="179"/>
      <c r="BI165" s="179"/>
    </row>
    <row r="166" spans="1:70" s="136" customFormat="1" ht="15" customHeight="1">
      <c r="A166" s="156">
        <v>3</v>
      </c>
      <c r="B166" s="157"/>
      <c r="C166" s="157"/>
      <c r="D166" s="176" t="s">
        <v>832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222</v>
      </c>
      <c r="R166" s="57"/>
      <c r="S166" s="57"/>
      <c r="T166" s="57"/>
      <c r="U166" s="57"/>
      <c r="V166" s="176" t="s">
        <v>383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9">
        <v>0</v>
      </c>
      <c r="AG166" s="179"/>
      <c r="AH166" s="179"/>
      <c r="AI166" s="179"/>
      <c r="AJ166" s="179"/>
      <c r="AK166" s="179">
        <v>202100</v>
      </c>
      <c r="AL166" s="179"/>
      <c r="AM166" s="179"/>
      <c r="AN166" s="179"/>
      <c r="AO166" s="179"/>
      <c r="AP166" s="179">
        <v>202100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v>206050</v>
      </c>
      <c r="BA166" s="179"/>
      <c r="BB166" s="179"/>
      <c r="BC166" s="179"/>
      <c r="BD166" s="179"/>
      <c r="BE166" s="179">
        <v>206050</v>
      </c>
      <c r="BF166" s="179"/>
      <c r="BG166" s="179"/>
      <c r="BH166" s="179"/>
      <c r="BI166" s="179"/>
    </row>
    <row r="167" spans="1:70" s="136" customFormat="1" ht="30" customHeight="1">
      <c r="A167" s="156">
        <v>4</v>
      </c>
      <c r="B167" s="157"/>
      <c r="C167" s="157"/>
      <c r="D167" s="176" t="s">
        <v>833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222</v>
      </c>
      <c r="R167" s="57"/>
      <c r="S167" s="57"/>
      <c r="T167" s="57"/>
      <c r="U167" s="57"/>
      <c r="V167" s="176" t="s">
        <v>383</v>
      </c>
      <c r="W167" s="131"/>
      <c r="X167" s="131"/>
      <c r="Y167" s="131"/>
      <c r="Z167" s="131"/>
      <c r="AA167" s="131"/>
      <c r="AB167" s="131"/>
      <c r="AC167" s="131"/>
      <c r="AD167" s="131"/>
      <c r="AE167" s="132"/>
      <c r="AF167" s="179">
        <v>0</v>
      </c>
      <c r="AG167" s="179"/>
      <c r="AH167" s="179"/>
      <c r="AI167" s="179"/>
      <c r="AJ167" s="179"/>
      <c r="AK167" s="179">
        <v>1800</v>
      </c>
      <c r="AL167" s="179"/>
      <c r="AM167" s="179"/>
      <c r="AN167" s="179"/>
      <c r="AO167" s="179"/>
      <c r="AP167" s="179">
        <v>1800</v>
      </c>
      <c r="AQ167" s="179"/>
      <c r="AR167" s="179"/>
      <c r="AS167" s="179"/>
      <c r="AT167" s="179"/>
      <c r="AU167" s="179">
        <v>0</v>
      </c>
      <c r="AV167" s="179"/>
      <c r="AW167" s="179"/>
      <c r="AX167" s="179"/>
      <c r="AY167" s="179"/>
      <c r="AZ167" s="179">
        <v>1800</v>
      </c>
      <c r="BA167" s="179"/>
      <c r="BB167" s="179"/>
      <c r="BC167" s="179"/>
      <c r="BD167" s="179"/>
      <c r="BE167" s="179">
        <v>1800</v>
      </c>
      <c r="BF167" s="179"/>
      <c r="BG167" s="179"/>
      <c r="BH167" s="179"/>
      <c r="BI167" s="179"/>
    </row>
    <row r="168" spans="1:70" s="9" customFormat="1" ht="14.25">
      <c r="A168" s="118">
        <v>0</v>
      </c>
      <c r="B168" s="116"/>
      <c r="C168" s="116"/>
      <c r="D168" s="173" t="s">
        <v>389</v>
      </c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71"/>
      <c r="R168" s="171"/>
      <c r="S168" s="171"/>
      <c r="T168" s="171"/>
      <c r="U168" s="171"/>
      <c r="V168" s="173"/>
      <c r="W168" s="138"/>
      <c r="X168" s="138"/>
      <c r="Y168" s="138"/>
      <c r="Z168" s="138"/>
      <c r="AA168" s="138"/>
      <c r="AB168" s="138"/>
      <c r="AC168" s="138"/>
      <c r="AD168" s="138"/>
      <c r="AE168" s="139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</row>
    <row r="169" spans="1:70" s="136" customFormat="1" ht="28.5" customHeight="1">
      <c r="A169" s="156">
        <v>1</v>
      </c>
      <c r="B169" s="157"/>
      <c r="C169" s="157"/>
      <c r="D169" s="176" t="s">
        <v>643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391</v>
      </c>
      <c r="R169" s="57"/>
      <c r="S169" s="57"/>
      <c r="T169" s="57"/>
      <c r="U169" s="57"/>
      <c r="V169" s="176" t="s">
        <v>383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9">
        <v>0</v>
      </c>
      <c r="AG169" s="179"/>
      <c r="AH169" s="179"/>
      <c r="AI169" s="179"/>
      <c r="AJ169" s="179"/>
      <c r="AK169" s="179">
        <v>0</v>
      </c>
      <c r="AL169" s="179"/>
      <c r="AM169" s="179"/>
      <c r="AN169" s="179"/>
      <c r="AO169" s="179"/>
      <c r="AP169" s="179">
        <v>0</v>
      </c>
      <c r="AQ169" s="179"/>
      <c r="AR169" s="179"/>
      <c r="AS169" s="179"/>
      <c r="AT169" s="179"/>
      <c r="AU169" s="179">
        <v>0</v>
      </c>
      <c r="AV169" s="179"/>
      <c r="AW169" s="179"/>
      <c r="AX169" s="179"/>
      <c r="AY169" s="179"/>
      <c r="AZ169" s="179">
        <v>0</v>
      </c>
      <c r="BA169" s="179"/>
      <c r="BB169" s="179"/>
      <c r="BC169" s="179"/>
      <c r="BD169" s="179"/>
      <c r="BE169" s="179">
        <v>0</v>
      </c>
      <c r="BF169" s="179"/>
      <c r="BG169" s="179"/>
      <c r="BH169" s="179"/>
      <c r="BI169" s="179"/>
    </row>
    <row r="170" spans="1:70" s="136" customFormat="1" ht="30" customHeight="1">
      <c r="A170" s="156">
        <v>2</v>
      </c>
      <c r="B170" s="157"/>
      <c r="C170" s="157"/>
      <c r="D170" s="176" t="s">
        <v>648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391</v>
      </c>
      <c r="R170" s="57"/>
      <c r="S170" s="57"/>
      <c r="T170" s="57"/>
      <c r="U170" s="57"/>
      <c r="V170" s="176" t="s">
        <v>383</v>
      </c>
      <c r="W170" s="131"/>
      <c r="X170" s="131"/>
      <c r="Y170" s="131"/>
      <c r="Z170" s="131"/>
      <c r="AA170" s="131"/>
      <c r="AB170" s="131"/>
      <c r="AC170" s="131"/>
      <c r="AD170" s="131"/>
      <c r="AE170" s="132"/>
      <c r="AF170" s="179">
        <v>0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0</v>
      </c>
      <c r="AQ170" s="179"/>
      <c r="AR170" s="179"/>
      <c r="AS170" s="179"/>
      <c r="AT170" s="179"/>
      <c r="AU170" s="179">
        <v>0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0</v>
      </c>
      <c r="BF170" s="179"/>
      <c r="BG170" s="179"/>
      <c r="BH170" s="179"/>
      <c r="BI170" s="179"/>
    </row>
    <row r="171" spans="1:70" s="136" customFormat="1" ht="30" customHeight="1">
      <c r="A171" s="156">
        <v>3</v>
      </c>
      <c r="B171" s="157"/>
      <c r="C171" s="157"/>
      <c r="D171" s="176" t="s">
        <v>834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391</v>
      </c>
      <c r="R171" s="57"/>
      <c r="S171" s="57"/>
      <c r="T171" s="57"/>
      <c r="U171" s="57"/>
      <c r="V171" s="176" t="s">
        <v>383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9">
        <v>0</v>
      </c>
      <c r="AG171" s="179"/>
      <c r="AH171" s="179"/>
      <c r="AI171" s="179"/>
      <c r="AJ171" s="179"/>
      <c r="AK171" s="179">
        <v>100</v>
      </c>
      <c r="AL171" s="179"/>
      <c r="AM171" s="179"/>
      <c r="AN171" s="179"/>
      <c r="AO171" s="179"/>
      <c r="AP171" s="179">
        <v>100</v>
      </c>
      <c r="AQ171" s="179"/>
      <c r="AR171" s="179"/>
      <c r="AS171" s="179"/>
      <c r="AT171" s="179"/>
      <c r="AU171" s="179">
        <v>0</v>
      </c>
      <c r="AV171" s="179"/>
      <c r="AW171" s="179"/>
      <c r="AX171" s="179"/>
      <c r="AY171" s="179"/>
      <c r="AZ171" s="179">
        <v>100</v>
      </c>
      <c r="BA171" s="179"/>
      <c r="BB171" s="179"/>
      <c r="BC171" s="179"/>
      <c r="BD171" s="179"/>
      <c r="BE171" s="179">
        <v>100</v>
      </c>
      <c r="BF171" s="179"/>
      <c r="BG171" s="179"/>
      <c r="BH171" s="179"/>
      <c r="BI171" s="179"/>
    </row>
    <row r="172" spans="1:70" s="136" customFormat="1" ht="30" customHeight="1">
      <c r="A172" s="156">
        <v>4</v>
      </c>
      <c r="B172" s="157"/>
      <c r="C172" s="157"/>
      <c r="D172" s="176" t="s">
        <v>835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391</v>
      </c>
      <c r="R172" s="57"/>
      <c r="S172" s="57"/>
      <c r="T172" s="57"/>
      <c r="U172" s="57"/>
      <c r="V172" s="176" t="s">
        <v>383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9">
        <v>0</v>
      </c>
      <c r="AG172" s="179"/>
      <c r="AH172" s="179"/>
      <c r="AI172" s="179"/>
      <c r="AJ172" s="179"/>
      <c r="AK172" s="179">
        <v>100</v>
      </c>
      <c r="AL172" s="179"/>
      <c r="AM172" s="179"/>
      <c r="AN172" s="179"/>
      <c r="AO172" s="179"/>
      <c r="AP172" s="179">
        <v>100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v>100</v>
      </c>
      <c r="BA172" s="179"/>
      <c r="BB172" s="179"/>
      <c r="BC172" s="179"/>
      <c r="BD172" s="179"/>
      <c r="BE172" s="179">
        <v>100</v>
      </c>
      <c r="BF172" s="179"/>
      <c r="BG172" s="179"/>
      <c r="BH172" s="179"/>
      <c r="BI172" s="179"/>
    </row>
    <row r="174" spans="1:70" ht="14.25" customHeight="1">
      <c r="A174" s="67" t="s">
        <v>155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0" ht="15" customHeight="1">
      <c r="A175" s="78" t="s">
        <v>326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</row>
    <row r="176" spans="1:70" ht="12.95" customHeight="1">
      <c r="A176" s="86" t="s">
        <v>20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8"/>
      <c r="U176" s="57" t="s">
        <v>327</v>
      </c>
      <c r="V176" s="57"/>
      <c r="W176" s="57"/>
      <c r="X176" s="57"/>
      <c r="Y176" s="57"/>
      <c r="Z176" s="57"/>
      <c r="AA176" s="57"/>
      <c r="AB176" s="57"/>
      <c r="AC176" s="57"/>
      <c r="AD176" s="57"/>
      <c r="AE176" s="57" t="s">
        <v>328</v>
      </c>
      <c r="AF176" s="57"/>
      <c r="AG176" s="57"/>
      <c r="AH176" s="57"/>
      <c r="AI176" s="57"/>
      <c r="AJ176" s="57"/>
      <c r="AK176" s="57"/>
      <c r="AL176" s="57"/>
      <c r="AM176" s="57"/>
      <c r="AN176" s="57"/>
      <c r="AO176" s="57" t="s">
        <v>329</v>
      </c>
      <c r="AP176" s="57"/>
      <c r="AQ176" s="57"/>
      <c r="AR176" s="57"/>
      <c r="AS176" s="57"/>
      <c r="AT176" s="57"/>
      <c r="AU176" s="57"/>
      <c r="AV176" s="57"/>
      <c r="AW176" s="57"/>
      <c r="AX176" s="57"/>
      <c r="AY176" s="57" t="s">
        <v>330</v>
      </c>
      <c r="AZ176" s="57"/>
      <c r="BA176" s="57"/>
      <c r="BB176" s="57"/>
      <c r="BC176" s="57"/>
      <c r="BD176" s="57"/>
      <c r="BE176" s="57"/>
      <c r="BF176" s="57"/>
      <c r="BG176" s="57"/>
      <c r="BH176" s="57"/>
      <c r="BI176" s="57" t="s">
        <v>332</v>
      </c>
      <c r="BJ176" s="57"/>
      <c r="BK176" s="57"/>
      <c r="BL176" s="57"/>
      <c r="BM176" s="57"/>
      <c r="BN176" s="57"/>
      <c r="BO176" s="57"/>
      <c r="BP176" s="57"/>
      <c r="BQ176" s="57"/>
      <c r="BR176" s="57"/>
    </row>
    <row r="177" spans="1:79" ht="30" customHeight="1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1"/>
      <c r="U177" s="57" t="s">
        <v>5</v>
      </c>
      <c r="V177" s="57"/>
      <c r="W177" s="57"/>
      <c r="X177" s="57"/>
      <c r="Y177" s="57"/>
      <c r="Z177" s="57" t="s">
        <v>4</v>
      </c>
      <c r="AA177" s="57"/>
      <c r="AB177" s="57"/>
      <c r="AC177" s="57"/>
      <c r="AD177" s="57"/>
      <c r="AE177" s="57" t="s">
        <v>5</v>
      </c>
      <c r="AF177" s="57"/>
      <c r="AG177" s="57"/>
      <c r="AH177" s="57"/>
      <c r="AI177" s="57"/>
      <c r="AJ177" s="57" t="s">
        <v>4</v>
      </c>
      <c r="AK177" s="57"/>
      <c r="AL177" s="57"/>
      <c r="AM177" s="57"/>
      <c r="AN177" s="57"/>
      <c r="AO177" s="57" t="s">
        <v>5</v>
      </c>
      <c r="AP177" s="57"/>
      <c r="AQ177" s="57"/>
      <c r="AR177" s="57"/>
      <c r="AS177" s="57"/>
      <c r="AT177" s="57" t="s">
        <v>4</v>
      </c>
      <c r="AU177" s="57"/>
      <c r="AV177" s="57"/>
      <c r="AW177" s="57"/>
      <c r="AX177" s="57"/>
      <c r="AY177" s="57" t="s">
        <v>5</v>
      </c>
      <c r="AZ177" s="57"/>
      <c r="BA177" s="57"/>
      <c r="BB177" s="57"/>
      <c r="BC177" s="57"/>
      <c r="BD177" s="57" t="s">
        <v>4</v>
      </c>
      <c r="BE177" s="57"/>
      <c r="BF177" s="57"/>
      <c r="BG177" s="57"/>
      <c r="BH177" s="57"/>
      <c r="BI177" s="57" t="s">
        <v>5</v>
      </c>
      <c r="BJ177" s="57"/>
      <c r="BK177" s="57"/>
      <c r="BL177" s="57"/>
      <c r="BM177" s="57"/>
      <c r="BN177" s="57" t="s">
        <v>4</v>
      </c>
      <c r="BO177" s="57"/>
      <c r="BP177" s="57"/>
      <c r="BQ177" s="57"/>
      <c r="BR177" s="57"/>
    </row>
    <row r="178" spans="1:79" ht="15" customHeight="1">
      <c r="A178" s="51">
        <v>1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57">
        <v>2</v>
      </c>
      <c r="V178" s="57"/>
      <c r="W178" s="57"/>
      <c r="X178" s="57"/>
      <c r="Y178" s="57"/>
      <c r="Z178" s="57">
        <v>3</v>
      </c>
      <c r="AA178" s="57"/>
      <c r="AB178" s="57"/>
      <c r="AC178" s="57"/>
      <c r="AD178" s="57"/>
      <c r="AE178" s="57">
        <v>4</v>
      </c>
      <c r="AF178" s="57"/>
      <c r="AG178" s="57"/>
      <c r="AH178" s="57"/>
      <c r="AI178" s="57"/>
      <c r="AJ178" s="57">
        <v>5</v>
      </c>
      <c r="AK178" s="57"/>
      <c r="AL178" s="57"/>
      <c r="AM178" s="57"/>
      <c r="AN178" s="57"/>
      <c r="AO178" s="57">
        <v>6</v>
      </c>
      <c r="AP178" s="57"/>
      <c r="AQ178" s="57"/>
      <c r="AR178" s="57"/>
      <c r="AS178" s="57"/>
      <c r="AT178" s="57">
        <v>7</v>
      </c>
      <c r="AU178" s="57"/>
      <c r="AV178" s="57"/>
      <c r="AW178" s="57"/>
      <c r="AX178" s="57"/>
      <c r="AY178" s="57">
        <v>8</v>
      </c>
      <c r="AZ178" s="57"/>
      <c r="BA178" s="57"/>
      <c r="BB178" s="57"/>
      <c r="BC178" s="57"/>
      <c r="BD178" s="57">
        <v>9</v>
      </c>
      <c r="BE178" s="57"/>
      <c r="BF178" s="57"/>
      <c r="BG178" s="57"/>
      <c r="BH178" s="57"/>
      <c r="BI178" s="57">
        <v>10</v>
      </c>
      <c r="BJ178" s="57"/>
      <c r="BK178" s="57"/>
      <c r="BL178" s="57"/>
      <c r="BM178" s="57"/>
      <c r="BN178" s="57">
        <v>11</v>
      </c>
      <c r="BO178" s="57"/>
      <c r="BP178" s="57"/>
      <c r="BQ178" s="57"/>
      <c r="BR178" s="57"/>
    </row>
    <row r="179" spans="1:79" s="2" customFormat="1" ht="15.75" hidden="1" customHeight="1">
      <c r="A179" s="54" t="s">
        <v>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6"/>
      <c r="U179" s="60" t="s">
        <v>86</v>
      </c>
      <c r="V179" s="60"/>
      <c r="W179" s="60"/>
      <c r="X179" s="60"/>
      <c r="Y179" s="60"/>
      <c r="Z179" s="59" t="s">
        <v>87</v>
      </c>
      <c r="AA179" s="59"/>
      <c r="AB179" s="59"/>
      <c r="AC179" s="59"/>
      <c r="AD179" s="59"/>
      <c r="AE179" s="60" t="s">
        <v>88</v>
      </c>
      <c r="AF179" s="60"/>
      <c r="AG179" s="60"/>
      <c r="AH179" s="60"/>
      <c r="AI179" s="60"/>
      <c r="AJ179" s="59" t="s">
        <v>89</v>
      </c>
      <c r="AK179" s="59"/>
      <c r="AL179" s="59"/>
      <c r="AM179" s="59"/>
      <c r="AN179" s="59"/>
      <c r="AO179" s="60" t="s">
        <v>79</v>
      </c>
      <c r="AP179" s="60"/>
      <c r="AQ179" s="60"/>
      <c r="AR179" s="60"/>
      <c r="AS179" s="60"/>
      <c r="AT179" s="59" t="s">
        <v>80</v>
      </c>
      <c r="AU179" s="59"/>
      <c r="AV179" s="59"/>
      <c r="AW179" s="59"/>
      <c r="AX179" s="59"/>
      <c r="AY179" s="60" t="s">
        <v>81</v>
      </c>
      <c r="AZ179" s="60"/>
      <c r="BA179" s="60"/>
      <c r="BB179" s="60"/>
      <c r="BC179" s="60"/>
      <c r="BD179" s="59" t="s">
        <v>82</v>
      </c>
      <c r="BE179" s="59"/>
      <c r="BF179" s="59"/>
      <c r="BG179" s="59"/>
      <c r="BH179" s="59"/>
      <c r="BI179" s="60" t="s">
        <v>83</v>
      </c>
      <c r="BJ179" s="60"/>
      <c r="BK179" s="60"/>
      <c r="BL179" s="60"/>
      <c r="BM179" s="60"/>
      <c r="BN179" s="59" t="s">
        <v>84</v>
      </c>
      <c r="BO179" s="59"/>
      <c r="BP179" s="59"/>
      <c r="BQ179" s="59"/>
      <c r="BR179" s="59"/>
      <c r="CA179" t="s">
        <v>49</v>
      </c>
    </row>
    <row r="180" spans="1:79" s="9" customFormat="1" ht="12.75" customHeight="1">
      <c r="A180" s="118" t="s">
        <v>179</v>
      </c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7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CA180" s="9" t="s">
        <v>50</v>
      </c>
    </row>
    <row r="181" spans="1:79" s="136" customFormat="1" ht="38.25" customHeight="1">
      <c r="A181" s="130" t="s">
        <v>405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2"/>
      <c r="U181" s="181" t="s">
        <v>336</v>
      </c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 t="s">
        <v>336</v>
      </c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 t="s">
        <v>336</v>
      </c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 t="s">
        <v>336</v>
      </c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 t="s">
        <v>336</v>
      </c>
      <c r="BJ181" s="181"/>
      <c r="BK181" s="181"/>
      <c r="BL181" s="181"/>
      <c r="BM181" s="181"/>
      <c r="BN181" s="181"/>
      <c r="BO181" s="181"/>
      <c r="BP181" s="181"/>
      <c r="BQ181" s="181"/>
      <c r="BR181" s="181"/>
    </row>
    <row r="184" spans="1:79" ht="14.25" customHeight="1">
      <c r="A184" s="67" t="s">
        <v>156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86" t="s">
        <v>7</v>
      </c>
      <c r="B185" s="87"/>
      <c r="C185" s="87"/>
      <c r="D185" s="86" t="s">
        <v>11</v>
      </c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8"/>
      <c r="W185" s="57" t="s">
        <v>327</v>
      </c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 t="s">
        <v>415</v>
      </c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 t="s">
        <v>426</v>
      </c>
      <c r="AV185" s="57"/>
      <c r="AW185" s="57"/>
      <c r="AX185" s="57"/>
      <c r="AY185" s="57"/>
      <c r="AZ185" s="57"/>
      <c r="BA185" s="57" t="s">
        <v>431</v>
      </c>
      <c r="BB185" s="57"/>
      <c r="BC185" s="57"/>
      <c r="BD185" s="57"/>
      <c r="BE185" s="57"/>
      <c r="BF185" s="57"/>
      <c r="BG185" s="57" t="s">
        <v>439</v>
      </c>
      <c r="BH185" s="57"/>
      <c r="BI185" s="57"/>
      <c r="BJ185" s="57"/>
      <c r="BK185" s="57"/>
      <c r="BL185" s="57"/>
    </row>
    <row r="186" spans="1:79" ht="15" customHeight="1">
      <c r="A186" s="103"/>
      <c r="B186" s="104"/>
      <c r="C186" s="104"/>
      <c r="D186" s="103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5"/>
      <c r="W186" s="57" t="s">
        <v>5</v>
      </c>
      <c r="X186" s="57"/>
      <c r="Y186" s="57"/>
      <c r="Z186" s="57"/>
      <c r="AA186" s="57"/>
      <c r="AB186" s="57"/>
      <c r="AC186" s="57" t="s">
        <v>4</v>
      </c>
      <c r="AD186" s="57"/>
      <c r="AE186" s="57"/>
      <c r="AF186" s="57"/>
      <c r="AG186" s="57"/>
      <c r="AH186" s="57"/>
      <c r="AI186" s="57" t="s">
        <v>5</v>
      </c>
      <c r="AJ186" s="57"/>
      <c r="AK186" s="57"/>
      <c r="AL186" s="57"/>
      <c r="AM186" s="57"/>
      <c r="AN186" s="57"/>
      <c r="AO186" s="57" t="s">
        <v>4</v>
      </c>
      <c r="AP186" s="57"/>
      <c r="AQ186" s="57"/>
      <c r="AR186" s="57"/>
      <c r="AS186" s="57"/>
      <c r="AT186" s="57"/>
      <c r="AU186" s="74" t="s">
        <v>5</v>
      </c>
      <c r="AV186" s="74"/>
      <c r="AW186" s="74"/>
      <c r="AX186" s="74" t="s">
        <v>4</v>
      </c>
      <c r="AY186" s="74"/>
      <c r="AZ186" s="74"/>
      <c r="BA186" s="74" t="s">
        <v>5</v>
      </c>
      <c r="BB186" s="74"/>
      <c r="BC186" s="74"/>
      <c r="BD186" s="74" t="s">
        <v>4</v>
      </c>
      <c r="BE186" s="74"/>
      <c r="BF186" s="74"/>
      <c r="BG186" s="74" t="s">
        <v>5</v>
      </c>
      <c r="BH186" s="74"/>
      <c r="BI186" s="74"/>
      <c r="BJ186" s="74" t="s">
        <v>4</v>
      </c>
      <c r="BK186" s="74"/>
      <c r="BL186" s="74"/>
    </row>
    <row r="187" spans="1:79" ht="57" customHeight="1">
      <c r="A187" s="89"/>
      <c r="B187" s="90"/>
      <c r="C187" s="90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1"/>
      <c r="W187" s="57" t="s">
        <v>13</v>
      </c>
      <c r="X187" s="57"/>
      <c r="Y187" s="57"/>
      <c r="Z187" s="57" t="s">
        <v>12</v>
      </c>
      <c r="AA187" s="57"/>
      <c r="AB187" s="57"/>
      <c r="AC187" s="57" t="s">
        <v>13</v>
      </c>
      <c r="AD187" s="57"/>
      <c r="AE187" s="57"/>
      <c r="AF187" s="57" t="s">
        <v>12</v>
      </c>
      <c r="AG187" s="57"/>
      <c r="AH187" s="57"/>
      <c r="AI187" s="57" t="s">
        <v>13</v>
      </c>
      <c r="AJ187" s="57"/>
      <c r="AK187" s="57"/>
      <c r="AL187" s="57" t="s">
        <v>12</v>
      </c>
      <c r="AM187" s="57"/>
      <c r="AN187" s="57"/>
      <c r="AO187" s="57" t="s">
        <v>13</v>
      </c>
      <c r="AP187" s="57"/>
      <c r="AQ187" s="57"/>
      <c r="AR187" s="57" t="s">
        <v>12</v>
      </c>
      <c r="AS187" s="57"/>
      <c r="AT187" s="57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</row>
    <row r="188" spans="1:79" ht="15" customHeight="1">
      <c r="A188" s="51">
        <v>1</v>
      </c>
      <c r="B188" s="52"/>
      <c r="C188" s="52"/>
      <c r="D188" s="51">
        <v>2</v>
      </c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3"/>
      <c r="W188" s="57">
        <v>3</v>
      </c>
      <c r="X188" s="57"/>
      <c r="Y188" s="57"/>
      <c r="Z188" s="57">
        <v>4</v>
      </c>
      <c r="AA188" s="57"/>
      <c r="AB188" s="57"/>
      <c r="AC188" s="57">
        <v>5</v>
      </c>
      <c r="AD188" s="57"/>
      <c r="AE188" s="57"/>
      <c r="AF188" s="57">
        <v>6</v>
      </c>
      <c r="AG188" s="57"/>
      <c r="AH188" s="57"/>
      <c r="AI188" s="57">
        <v>7</v>
      </c>
      <c r="AJ188" s="57"/>
      <c r="AK188" s="57"/>
      <c r="AL188" s="57">
        <v>8</v>
      </c>
      <c r="AM188" s="57"/>
      <c r="AN188" s="57"/>
      <c r="AO188" s="57">
        <v>9</v>
      </c>
      <c r="AP188" s="57"/>
      <c r="AQ188" s="57"/>
      <c r="AR188" s="57">
        <v>10</v>
      </c>
      <c r="AS188" s="57"/>
      <c r="AT188" s="57"/>
      <c r="AU188" s="57">
        <v>11</v>
      </c>
      <c r="AV188" s="57"/>
      <c r="AW188" s="57"/>
      <c r="AX188" s="57">
        <v>12</v>
      </c>
      <c r="AY188" s="57"/>
      <c r="AZ188" s="57"/>
      <c r="BA188" s="57">
        <v>13</v>
      </c>
      <c r="BB188" s="57"/>
      <c r="BC188" s="57"/>
      <c r="BD188" s="57">
        <v>14</v>
      </c>
      <c r="BE188" s="57"/>
      <c r="BF188" s="57"/>
      <c r="BG188" s="57">
        <v>15</v>
      </c>
      <c r="BH188" s="57"/>
      <c r="BI188" s="57"/>
      <c r="BJ188" s="57">
        <v>16</v>
      </c>
      <c r="BK188" s="57"/>
      <c r="BL188" s="57"/>
    </row>
    <row r="189" spans="1:79" s="2" customFormat="1" ht="12.75" hidden="1" customHeight="1">
      <c r="A189" s="54" t="s">
        <v>90</v>
      </c>
      <c r="B189" s="55"/>
      <c r="C189" s="55"/>
      <c r="D189" s="54" t="s">
        <v>78</v>
      </c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6"/>
      <c r="W189" s="60" t="s">
        <v>93</v>
      </c>
      <c r="X189" s="60"/>
      <c r="Y189" s="60"/>
      <c r="Z189" s="60" t="s">
        <v>94</v>
      </c>
      <c r="AA189" s="60"/>
      <c r="AB189" s="60"/>
      <c r="AC189" s="59" t="s">
        <v>95</v>
      </c>
      <c r="AD189" s="59"/>
      <c r="AE189" s="59"/>
      <c r="AF189" s="59" t="s">
        <v>96</v>
      </c>
      <c r="AG189" s="59"/>
      <c r="AH189" s="59"/>
      <c r="AI189" s="60" t="s">
        <v>97</v>
      </c>
      <c r="AJ189" s="60"/>
      <c r="AK189" s="60"/>
      <c r="AL189" s="60" t="s">
        <v>98</v>
      </c>
      <c r="AM189" s="60"/>
      <c r="AN189" s="60"/>
      <c r="AO189" s="59" t="s">
        <v>127</v>
      </c>
      <c r="AP189" s="59"/>
      <c r="AQ189" s="59"/>
      <c r="AR189" s="59" t="s">
        <v>99</v>
      </c>
      <c r="AS189" s="59"/>
      <c r="AT189" s="59"/>
      <c r="AU189" s="60" t="s">
        <v>133</v>
      </c>
      <c r="AV189" s="60"/>
      <c r="AW189" s="60"/>
      <c r="AX189" s="59" t="s">
        <v>134</v>
      </c>
      <c r="AY189" s="59"/>
      <c r="AZ189" s="59"/>
      <c r="BA189" s="60" t="s">
        <v>135</v>
      </c>
      <c r="BB189" s="60"/>
      <c r="BC189" s="60"/>
      <c r="BD189" s="59" t="s">
        <v>136</v>
      </c>
      <c r="BE189" s="59"/>
      <c r="BF189" s="59"/>
      <c r="BG189" s="60" t="s">
        <v>137</v>
      </c>
      <c r="BH189" s="60"/>
      <c r="BI189" s="60"/>
      <c r="BJ189" s="59" t="s">
        <v>138</v>
      </c>
      <c r="BK189" s="59"/>
      <c r="BL189" s="59"/>
      <c r="CA189" s="2" t="s">
        <v>126</v>
      </c>
    </row>
    <row r="190" spans="1:79" s="9" customFormat="1" ht="12.75" customHeight="1">
      <c r="A190" s="118">
        <v>1</v>
      </c>
      <c r="B190" s="116"/>
      <c r="C190" s="116"/>
      <c r="D190" s="137" t="s">
        <v>408</v>
      </c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9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CA190" s="9" t="s">
        <v>51</v>
      </c>
    </row>
    <row r="191" spans="1:79" s="136" customFormat="1" ht="25.5" customHeight="1">
      <c r="A191" s="156">
        <v>2</v>
      </c>
      <c r="B191" s="157"/>
      <c r="C191" s="157"/>
      <c r="D191" s="130" t="s">
        <v>409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2"/>
      <c r="W191" s="179" t="s">
        <v>336</v>
      </c>
      <c r="X191" s="179"/>
      <c r="Y191" s="179"/>
      <c r="Z191" s="179" t="s">
        <v>336</v>
      </c>
      <c r="AA191" s="179"/>
      <c r="AB191" s="179"/>
      <c r="AC191" s="179"/>
      <c r="AD191" s="179"/>
      <c r="AE191" s="179"/>
      <c r="AF191" s="179"/>
      <c r="AG191" s="179"/>
      <c r="AH191" s="179"/>
      <c r="AI191" s="179" t="s">
        <v>336</v>
      </c>
      <c r="AJ191" s="179"/>
      <c r="AK191" s="179"/>
      <c r="AL191" s="179" t="s">
        <v>336</v>
      </c>
      <c r="AM191" s="179"/>
      <c r="AN191" s="179"/>
      <c r="AO191" s="179"/>
      <c r="AP191" s="179"/>
      <c r="AQ191" s="179"/>
      <c r="AR191" s="179"/>
      <c r="AS191" s="179"/>
      <c r="AT191" s="179"/>
      <c r="AU191" s="179" t="s">
        <v>336</v>
      </c>
      <c r="AV191" s="179"/>
      <c r="AW191" s="179"/>
      <c r="AX191" s="179"/>
      <c r="AY191" s="179"/>
      <c r="AZ191" s="179"/>
      <c r="BA191" s="179" t="s">
        <v>336</v>
      </c>
      <c r="BB191" s="179"/>
      <c r="BC191" s="179"/>
      <c r="BD191" s="179"/>
      <c r="BE191" s="179"/>
      <c r="BF191" s="179"/>
      <c r="BG191" s="179" t="s">
        <v>336</v>
      </c>
      <c r="BH191" s="179"/>
      <c r="BI191" s="179"/>
      <c r="BJ191" s="179"/>
      <c r="BK191" s="179"/>
      <c r="BL191" s="179"/>
    </row>
    <row r="194" spans="1:79" ht="14.25" customHeight="1">
      <c r="A194" s="67" t="s">
        <v>185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4.25" customHeight="1">
      <c r="A195" s="67" t="s">
        <v>427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</row>
    <row r="196" spans="1:79" ht="15" customHeight="1">
      <c r="A196" s="62" t="s">
        <v>326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</row>
    <row r="197" spans="1:79" ht="15" customHeight="1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327</v>
      </c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2"/>
      <c r="AP197" s="51" t="s">
        <v>328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  <c r="BE197" s="51" t="s">
        <v>329</v>
      </c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3"/>
    </row>
    <row r="198" spans="1:79" ht="32.1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  <c r="BE198" s="57" t="s">
        <v>5</v>
      </c>
      <c r="BF198" s="57"/>
      <c r="BG198" s="57"/>
      <c r="BH198" s="57"/>
      <c r="BI198" s="57"/>
      <c r="BJ198" s="57" t="s">
        <v>4</v>
      </c>
      <c r="BK198" s="57"/>
      <c r="BL198" s="57"/>
      <c r="BM198" s="57"/>
      <c r="BN198" s="57"/>
      <c r="BO198" s="57" t="s">
        <v>158</v>
      </c>
      <c r="BP198" s="57"/>
      <c r="BQ198" s="57"/>
      <c r="BR198" s="57"/>
      <c r="BS198" s="57"/>
    </row>
    <row r="199" spans="1:79" ht="15" customHeight="1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  <c r="BE199" s="57">
        <v>10</v>
      </c>
      <c r="BF199" s="57"/>
      <c r="BG199" s="57"/>
      <c r="BH199" s="57"/>
      <c r="BI199" s="57"/>
      <c r="BJ199" s="57">
        <v>11</v>
      </c>
      <c r="BK199" s="57"/>
      <c r="BL199" s="57"/>
      <c r="BM199" s="57"/>
      <c r="BN199" s="57"/>
      <c r="BO199" s="57">
        <v>12</v>
      </c>
      <c r="BP199" s="57"/>
      <c r="BQ199" s="57"/>
      <c r="BR199" s="57"/>
      <c r="BS199" s="57"/>
    </row>
    <row r="200" spans="1:79" s="2" customFormat="1" ht="15" hidden="1" customHeight="1">
      <c r="A200" s="60" t="s">
        <v>90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 t="s">
        <v>100</v>
      </c>
      <c r="U200" s="99"/>
      <c r="V200" s="99"/>
      <c r="W200" s="99"/>
      <c r="X200" s="99"/>
      <c r="Y200" s="99"/>
      <c r="Z200" s="99"/>
      <c r="AA200" s="59" t="s">
        <v>86</v>
      </c>
      <c r="AB200" s="59"/>
      <c r="AC200" s="59"/>
      <c r="AD200" s="59"/>
      <c r="AE200" s="59"/>
      <c r="AF200" s="59" t="s">
        <v>87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88</v>
      </c>
      <c r="AQ200" s="59"/>
      <c r="AR200" s="59"/>
      <c r="AS200" s="59"/>
      <c r="AT200" s="59"/>
      <c r="AU200" s="59" t="s">
        <v>89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BE200" s="59" t="s">
        <v>79</v>
      </c>
      <c r="BF200" s="59"/>
      <c r="BG200" s="59"/>
      <c r="BH200" s="59"/>
      <c r="BI200" s="59"/>
      <c r="BJ200" s="59" t="s">
        <v>80</v>
      </c>
      <c r="BK200" s="59"/>
      <c r="BL200" s="59"/>
      <c r="BM200" s="59"/>
      <c r="BN200" s="59"/>
      <c r="BO200" s="69" t="s">
        <v>153</v>
      </c>
      <c r="BP200" s="69"/>
      <c r="BQ200" s="69"/>
      <c r="BR200" s="69"/>
      <c r="BS200" s="69"/>
      <c r="CA200" s="2" t="s">
        <v>52</v>
      </c>
    </row>
    <row r="201" spans="1:79" s="136" customFormat="1" ht="51" customHeight="1">
      <c r="A201" s="170">
        <v>1</v>
      </c>
      <c r="B201" s="170"/>
      <c r="C201" s="170"/>
      <c r="D201" s="170"/>
      <c r="E201" s="170"/>
      <c r="F201" s="170"/>
      <c r="G201" s="130" t="s">
        <v>836</v>
      </c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2"/>
      <c r="T201" s="189" t="s">
        <v>837</v>
      </c>
      <c r="U201" s="190"/>
      <c r="V201" s="190"/>
      <c r="W201" s="190"/>
      <c r="X201" s="190"/>
      <c r="Y201" s="190"/>
      <c r="Z201" s="191"/>
      <c r="AA201" s="181">
        <v>0</v>
      </c>
      <c r="AB201" s="181"/>
      <c r="AC201" s="181"/>
      <c r="AD201" s="181"/>
      <c r="AE201" s="181"/>
      <c r="AF201" s="181">
        <v>0</v>
      </c>
      <c r="AG201" s="181"/>
      <c r="AH201" s="181"/>
      <c r="AI201" s="181"/>
      <c r="AJ201" s="181"/>
      <c r="AK201" s="181">
        <f>IF(ISNUMBER(AA201),AA201,0)+IF(ISNUMBER(AF201),AF201,0)</f>
        <v>0</v>
      </c>
      <c r="AL201" s="181"/>
      <c r="AM201" s="181"/>
      <c r="AN201" s="181"/>
      <c r="AO201" s="181"/>
      <c r="AP201" s="181">
        <v>0</v>
      </c>
      <c r="AQ201" s="181"/>
      <c r="AR201" s="181"/>
      <c r="AS201" s="181"/>
      <c r="AT201" s="181"/>
      <c r="AU201" s="181">
        <v>527600</v>
      </c>
      <c r="AV201" s="181"/>
      <c r="AW201" s="181"/>
      <c r="AX201" s="181"/>
      <c r="AY201" s="181"/>
      <c r="AZ201" s="181">
        <f>IF(ISNUMBER(AP201),AP201,0)+IF(ISNUMBER(AU201),AU201,0)</f>
        <v>527600</v>
      </c>
      <c r="BA201" s="181"/>
      <c r="BB201" s="181"/>
      <c r="BC201" s="181"/>
      <c r="BD201" s="181"/>
      <c r="BE201" s="181">
        <v>300000</v>
      </c>
      <c r="BF201" s="181"/>
      <c r="BG201" s="181"/>
      <c r="BH201" s="181"/>
      <c r="BI201" s="181"/>
      <c r="BJ201" s="181">
        <v>0</v>
      </c>
      <c r="BK201" s="181"/>
      <c r="BL201" s="181"/>
      <c r="BM201" s="181"/>
      <c r="BN201" s="181"/>
      <c r="BO201" s="181">
        <f>IF(ISNUMBER(BE201),BE201,0)+IF(ISNUMBER(BJ201),BJ201,0)</f>
        <v>300000</v>
      </c>
      <c r="BP201" s="181"/>
      <c r="BQ201" s="181"/>
      <c r="BR201" s="181"/>
      <c r="BS201" s="181"/>
      <c r="CA201" s="136" t="s">
        <v>53</v>
      </c>
    </row>
    <row r="202" spans="1:79" s="9" customFormat="1" ht="12.75" customHeight="1">
      <c r="A202" s="119"/>
      <c r="B202" s="119"/>
      <c r="C202" s="119"/>
      <c r="D202" s="119"/>
      <c r="E202" s="119"/>
      <c r="F202" s="119"/>
      <c r="G202" s="137" t="s">
        <v>179</v>
      </c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9"/>
      <c r="T202" s="192"/>
      <c r="U202" s="193"/>
      <c r="V202" s="193"/>
      <c r="W202" s="193"/>
      <c r="X202" s="193"/>
      <c r="Y202" s="193"/>
      <c r="Z202" s="194"/>
      <c r="AA202" s="180">
        <v>0</v>
      </c>
      <c r="AB202" s="180"/>
      <c r="AC202" s="180"/>
      <c r="AD202" s="180"/>
      <c r="AE202" s="180"/>
      <c r="AF202" s="180">
        <v>0</v>
      </c>
      <c r="AG202" s="180"/>
      <c r="AH202" s="180"/>
      <c r="AI202" s="180"/>
      <c r="AJ202" s="180"/>
      <c r="AK202" s="180">
        <f>IF(ISNUMBER(AA202),AA202,0)+IF(ISNUMBER(AF202),AF202,0)</f>
        <v>0</v>
      </c>
      <c r="AL202" s="180"/>
      <c r="AM202" s="180"/>
      <c r="AN202" s="180"/>
      <c r="AO202" s="180"/>
      <c r="AP202" s="180">
        <v>0</v>
      </c>
      <c r="AQ202" s="180"/>
      <c r="AR202" s="180"/>
      <c r="AS202" s="180"/>
      <c r="AT202" s="180"/>
      <c r="AU202" s="180">
        <v>527600</v>
      </c>
      <c r="AV202" s="180"/>
      <c r="AW202" s="180"/>
      <c r="AX202" s="180"/>
      <c r="AY202" s="180"/>
      <c r="AZ202" s="180">
        <f>IF(ISNUMBER(AP202),AP202,0)+IF(ISNUMBER(AU202),AU202,0)</f>
        <v>527600</v>
      </c>
      <c r="BA202" s="180"/>
      <c r="BB202" s="180"/>
      <c r="BC202" s="180"/>
      <c r="BD202" s="180"/>
      <c r="BE202" s="180">
        <v>300000</v>
      </c>
      <c r="BF202" s="180"/>
      <c r="BG202" s="180"/>
      <c r="BH202" s="180"/>
      <c r="BI202" s="180"/>
      <c r="BJ202" s="180">
        <v>0</v>
      </c>
      <c r="BK202" s="180"/>
      <c r="BL202" s="180"/>
      <c r="BM202" s="180"/>
      <c r="BN202" s="180"/>
      <c r="BO202" s="180">
        <f>IF(ISNUMBER(BE202),BE202,0)+IF(ISNUMBER(BJ202),BJ202,0)</f>
        <v>300000</v>
      </c>
      <c r="BP202" s="180"/>
      <c r="BQ202" s="180"/>
      <c r="BR202" s="180"/>
      <c r="BS202" s="180"/>
    </row>
    <row r="204" spans="1:79" ht="13.5" customHeight="1">
      <c r="A204" s="67" t="s">
        <v>440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>
      <c r="A205" s="78" t="s">
        <v>326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</row>
    <row r="206" spans="1:79" ht="15" customHeight="1">
      <c r="A206" s="57" t="s">
        <v>7</v>
      </c>
      <c r="B206" s="57"/>
      <c r="C206" s="57"/>
      <c r="D206" s="57"/>
      <c r="E206" s="57"/>
      <c r="F206" s="57"/>
      <c r="G206" s="57" t="s">
        <v>157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 t="s">
        <v>14</v>
      </c>
      <c r="U206" s="57"/>
      <c r="V206" s="57"/>
      <c r="W206" s="57"/>
      <c r="X206" s="57"/>
      <c r="Y206" s="57"/>
      <c r="Z206" s="57"/>
      <c r="AA206" s="51" t="s">
        <v>330</v>
      </c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2"/>
      <c r="AP206" s="51" t="s">
        <v>332</v>
      </c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3"/>
    </row>
    <row r="207" spans="1:79" ht="32.1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 t="s">
        <v>5</v>
      </c>
      <c r="AB207" s="57"/>
      <c r="AC207" s="57"/>
      <c r="AD207" s="57"/>
      <c r="AE207" s="57"/>
      <c r="AF207" s="57" t="s">
        <v>4</v>
      </c>
      <c r="AG207" s="57"/>
      <c r="AH207" s="57"/>
      <c r="AI207" s="57"/>
      <c r="AJ207" s="57"/>
      <c r="AK207" s="57" t="s">
        <v>111</v>
      </c>
      <c r="AL207" s="57"/>
      <c r="AM207" s="57"/>
      <c r="AN207" s="57"/>
      <c r="AO207" s="57"/>
      <c r="AP207" s="57" t="s">
        <v>5</v>
      </c>
      <c r="AQ207" s="57"/>
      <c r="AR207" s="57"/>
      <c r="AS207" s="57"/>
      <c r="AT207" s="57"/>
      <c r="AU207" s="57" t="s">
        <v>4</v>
      </c>
      <c r="AV207" s="57"/>
      <c r="AW207" s="57"/>
      <c r="AX207" s="57"/>
      <c r="AY207" s="57"/>
      <c r="AZ207" s="57" t="s">
        <v>118</v>
      </c>
      <c r="BA207" s="57"/>
      <c r="BB207" s="57"/>
      <c r="BC207" s="57"/>
      <c r="BD207" s="57"/>
    </row>
    <row r="208" spans="1:79" ht="15" customHeight="1">
      <c r="A208" s="57">
        <v>1</v>
      </c>
      <c r="B208" s="57"/>
      <c r="C208" s="57"/>
      <c r="D208" s="57"/>
      <c r="E208" s="57"/>
      <c r="F208" s="57"/>
      <c r="G208" s="57">
        <v>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>
        <v>3</v>
      </c>
      <c r="U208" s="57"/>
      <c r="V208" s="57"/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/>
      <c r="AK208" s="57">
        <v>6</v>
      </c>
      <c r="AL208" s="57"/>
      <c r="AM208" s="57"/>
      <c r="AN208" s="57"/>
      <c r="AO208" s="57"/>
      <c r="AP208" s="57">
        <v>7</v>
      </c>
      <c r="AQ208" s="57"/>
      <c r="AR208" s="57"/>
      <c r="AS208" s="57"/>
      <c r="AT208" s="57"/>
      <c r="AU208" s="57">
        <v>8</v>
      </c>
      <c r="AV208" s="57"/>
      <c r="AW208" s="57"/>
      <c r="AX208" s="57"/>
      <c r="AY208" s="57"/>
      <c r="AZ208" s="57">
        <v>9</v>
      </c>
      <c r="BA208" s="57"/>
      <c r="BB208" s="57"/>
      <c r="BC208" s="57"/>
      <c r="BD208" s="57"/>
    </row>
    <row r="209" spans="1:79" s="2" customFormat="1" ht="12" hidden="1" customHeight="1">
      <c r="A209" s="60" t="s">
        <v>90</v>
      </c>
      <c r="B209" s="60"/>
      <c r="C209" s="60"/>
      <c r="D209" s="60"/>
      <c r="E209" s="60"/>
      <c r="F209" s="60"/>
      <c r="G209" s="99" t="s">
        <v>78</v>
      </c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 t="s">
        <v>100</v>
      </c>
      <c r="U209" s="99"/>
      <c r="V209" s="99"/>
      <c r="W209" s="99"/>
      <c r="X209" s="99"/>
      <c r="Y209" s="99"/>
      <c r="Z209" s="99"/>
      <c r="AA209" s="59" t="s">
        <v>81</v>
      </c>
      <c r="AB209" s="59"/>
      <c r="AC209" s="59"/>
      <c r="AD209" s="59"/>
      <c r="AE209" s="59"/>
      <c r="AF209" s="59" t="s">
        <v>82</v>
      </c>
      <c r="AG209" s="59"/>
      <c r="AH209" s="59"/>
      <c r="AI209" s="59"/>
      <c r="AJ209" s="59"/>
      <c r="AK209" s="69" t="s">
        <v>153</v>
      </c>
      <c r="AL209" s="69"/>
      <c r="AM209" s="69"/>
      <c r="AN209" s="69"/>
      <c r="AO209" s="69"/>
      <c r="AP209" s="59" t="s">
        <v>83</v>
      </c>
      <c r="AQ209" s="59"/>
      <c r="AR209" s="59"/>
      <c r="AS209" s="59"/>
      <c r="AT209" s="59"/>
      <c r="AU209" s="59" t="s">
        <v>84</v>
      </c>
      <c r="AV209" s="59"/>
      <c r="AW209" s="59"/>
      <c r="AX209" s="59"/>
      <c r="AY209" s="59"/>
      <c r="AZ209" s="69" t="s">
        <v>153</v>
      </c>
      <c r="BA209" s="69"/>
      <c r="BB209" s="69"/>
      <c r="BC209" s="69"/>
      <c r="BD209" s="69"/>
      <c r="CA209" s="2" t="s">
        <v>54</v>
      </c>
    </row>
    <row r="210" spans="1:79" s="136" customFormat="1" ht="51" customHeight="1">
      <c r="A210" s="170">
        <v>1</v>
      </c>
      <c r="B210" s="170"/>
      <c r="C210" s="170"/>
      <c r="D210" s="170"/>
      <c r="E210" s="170"/>
      <c r="F210" s="170"/>
      <c r="G210" s="130" t="s">
        <v>836</v>
      </c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2"/>
      <c r="T210" s="189" t="s">
        <v>837</v>
      </c>
      <c r="U210" s="190"/>
      <c r="V210" s="190"/>
      <c r="W210" s="190"/>
      <c r="X210" s="190"/>
      <c r="Y210" s="190"/>
      <c r="Z210" s="191"/>
      <c r="AA210" s="181">
        <v>303100</v>
      </c>
      <c r="AB210" s="181"/>
      <c r="AC210" s="181"/>
      <c r="AD210" s="181"/>
      <c r="AE210" s="181"/>
      <c r="AF210" s="181">
        <v>0</v>
      </c>
      <c r="AG210" s="181"/>
      <c r="AH210" s="181"/>
      <c r="AI210" s="181"/>
      <c r="AJ210" s="181"/>
      <c r="AK210" s="181">
        <f>IF(ISNUMBER(AA210),AA210,0)+IF(ISNUMBER(AF210),AF210,0)</f>
        <v>303100</v>
      </c>
      <c r="AL210" s="181"/>
      <c r="AM210" s="181"/>
      <c r="AN210" s="181"/>
      <c r="AO210" s="181"/>
      <c r="AP210" s="181">
        <v>0</v>
      </c>
      <c r="AQ210" s="181"/>
      <c r="AR210" s="181"/>
      <c r="AS210" s="181"/>
      <c r="AT210" s="181"/>
      <c r="AU210" s="181">
        <v>309100</v>
      </c>
      <c r="AV210" s="181"/>
      <c r="AW210" s="181"/>
      <c r="AX210" s="181"/>
      <c r="AY210" s="181"/>
      <c r="AZ210" s="181">
        <f>IF(ISNUMBER(AP210),AP210,0)+IF(ISNUMBER(AU210),AU210,0)</f>
        <v>309100</v>
      </c>
      <c r="BA210" s="181"/>
      <c r="BB210" s="181"/>
      <c r="BC210" s="181"/>
      <c r="BD210" s="181"/>
      <c r="CA210" s="136" t="s">
        <v>55</v>
      </c>
    </row>
    <row r="211" spans="1:79" s="9" customFormat="1">
      <c r="A211" s="119"/>
      <c r="B211" s="119"/>
      <c r="C211" s="119"/>
      <c r="D211" s="119"/>
      <c r="E211" s="119"/>
      <c r="F211" s="119"/>
      <c r="G211" s="137" t="s">
        <v>179</v>
      </c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9"/>
      <c r="T211" s="192"/>
      <c r="U211" s="193"/>
      <c r="V211" s="193"/>
      <c r="W211" s="193"/>
      <c r="X211" s="193"/>
      <c r="Y211" s="193"/>
      <c r="Z211" s="194"/>
      <c r="AA211" s="180">
        <v>303100</v>
      </c>
      <c r="AB211" s="180"/>
      <c r="AC211" s="180"/>
      <c r="AD211" s="180"/>
      <c r="AE211" s="180"/>
      <c r="AF211" s="180">
        <v>0</v>
      </c>
      <c r="AG211" s="180"/>
      <c r="AH211" s="180"/>
      <c r="AI211" s="180"/>
      <c r="AJ211" s="180"/>
      <c r="AK211" s="180">
        <f>IF(ISNUMBER(AA211),AA211,0)+IF(ISNUMBER(AF211),AF211,0)</f>
        <v>303100</v>
      </c>
      <c r="AL211" s="180"/>
      <c r="AM211" s="180"/>
      <c r="AN211" s="180"/>
      <c r="AO211" s="180"/>
      <c r="AP211" s="180">
        <v>0</v>
      </c>
      <c r="AQ211" s="180"/>
      <c r="AR211" s="180"/>
      <c r="AS211" s="180"/>
      <c r="AT211" s="180"/>
      <c r="AU211" s="180">
        <v>309100</v>
      </c>
      <c r="AV211" s="180"/>
      <c r="AW211" s="180"/>
      <c r="AX211" s="180"/>
      <c r="AY211" s="180"/>
      <c r="AZ211" s="180">
        <f>IF(ISNUMBER(AP211),AP211,0)+IF(ISNUMBER(AU211),AU211,0)</f>
        <v>309100</v>
      </c>
      <c r="BA211" s="180"/>
      <c r="BB211" s="180"/>
      <c r="BC211" s="180"/>
      <c r="BD211" s="180"/>
    </row>
    <row r="214" spans="1:79" ht="14.25" customHeight="1">
      <c r="A214" s="67" t="s">
        <v>441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78" t="s">
        <v>326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</row>
    <row r="216" spans="1:79" ht="23.1" customHeight="1">
      <c r="A216" s="57" t="s">
        <v>159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86" t="s">
        <v>160</v>
      </c>
      <c r="O216" s="87"/>
      <c r="P216" s="87"/>
      <c r="Q216" s="87"/>
      <c r="R216" s="87"/>
      <c r="S216" s="87"/>
      <c r="T216" s="87"/>
      <c r="U216" s="88"/>
      <c r="V216" s="86" t="s">
        <v>161</v>
      </c>
      <c r="W216" s="87"/>
      <c r="X216" s="87"/>
      <c r="Y216" s="87"/>
      <c r="Z216" s="88"/>
      <c r="AA216" s="57" t="s">
        <v>327</v>
      </c>
      <c r="AB216" s="57"/>
      <c r="AC216" s="57"/>
      <c r="AD216" s="57"/>
      <c r="AE216" s="57"/>
      <c r="AF216" s="57"/>
      <c r="AG216" s="57"/>
      <c r="AH216" s="57"/>
      <c r="AI216" s="57"/>
      <c r="AJ216" s="57" t="s">
        <v>328</v>
      </c>
      <c r="AK216" s="57"/>
      <c r="AL216" s="57"/>
      <c r="AM216" s="57"/>
      <c r="AN216" s="57"/>
      <c r="AO216" s="57"/>
      <c r="AP216" s="57"/>
      <c r="AQ216" s="57"/>
      <c r="AR216" s="57"/>
      <c r="AS216" s="57" t="s">
        <v>329</v>
      </c>
      <c r="AT216" s="57"/>
      <c r="AU216" s="57"/>
      <c r="AV216" s="57"/>
      <c r="AW216" s="57"/>
      <c r="AX216" s="57"/>
      <c r="AY216" s="57"/>
      <c r="AZ216" s="57"/>
      <c r="BA216" s="57"/>
      <c r="BB216" s="57" t="s">
        <v>330</v>
      </c>
      <c r="BC216" s="57"/>
      <c r="BD216" s="57"/>
      <c r="BE216" s="57"/>
      <c r="BF216" s="57"/>
      <c r="BG216" s="57"/>
      <c r="BH216" s="57"/>
      <c r="BI216" s="57"/>
      <c r="BJ216" s="57"/>
      <c r="BK216" s="57" t="s">
        <v>332</v>
      </c>
      <c r="BL216" s="57"/>
      <c r="BM216" s="57"/>
      <c r="BN216" s="57"/>
      <c r="BO216" s="57"/>
      <c r="BP216" s="57"/>
      <c r="BQ216" s="57"/>
      <c r="BR216" s="57"/>
      <c r="BS216" s="57"/>
    </row>
    <row r="217" spans="1:79" ht="95.2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89"/>
      <c r="O217" s="90"/>
      <c r="P217" s="90"/>
      <c r="Q217" s="90"/>
      <c r="R217" s="90"/>
      <c r="S217" s="90"/>
      <c r="T217" s="90"/>
      <c r="U217" s="91"/>
      <c r="V217" s="89"/>
      <c r="W217" s="90"/>
      <c r="X217" s="90"/>
      <c r="Y217" s="90"/>
      <c r="Z217" s="91"/>
      <c r="AA217" s="74" t="s">
        <v>164</v>
      </c>
      <c r="AB217" s="74"/>
      <c r="AC217" s="74"/>
      <c r="AD217" s="74"/>
      <c r="AE217" s="74"/>
      <c r="AF217" s="74" t="s">
        <v>165</v>
      </c>
      <c r="AG217" s="74"/>
      <c r="AH217" s="74"/>
      <c r="AI217" s="74"/>
      <c r="AJ217" s="74" t="s">
        <v>164</v>
      </c>
      <c r="AK217" s="74"/>
      <c r="AL217" s="74"/>
      <c r="AM217" s="74"/>
      <c r="AN217" s="74"/>
      <c r="AO217" s="74" t="s">
        <v>165</v>
      </c>
      <c r="AP217" s="74"/>
      <c r="AQ217" s="74"/>
      <c r="AR217" s="74"/>
      <c r="AS217" s="74" t="s">
        <v>164</v>
      </c>
      <c r="AT217" s="74"/>
      <c r="AU217" s="74"/>
      <c r="AV217" s="74"/>
      <c r="AW217" s="74"/>
      <c r="AX217" s="74" t="s">
        <v>165</v>
      </c>
      <c r="AY217" s="74"/>
      <c r="AZ217" s="74"/>
      <c r="BA217" s="74"/>
      <c r="BB217" s="74" t="s">
        <v>164</v>
      </c>
      <c r="BC217" s="74"/>
      <c r="BD217" s="74"/>
      <c r="BE217" s="74"/>
      <c r="BF217" s="74"/>
      <c r="BG217" s="74" t="s">
        <v>165</v>
      </c>
      <c r="BH217" s="74"/>
      <c r="BI217" s="74"/>
      <c r="BJ217" s="74"/>
      <c r="BK217" s="74" t="s">
        <v>164</v>
      </c>
      <c r="BL217" s="74"/>
      <c r="BM217" s="74"/>
      <c r="BN217" s="74"/>
      <c r="BO217" s="74"/>
      <c r="BP217" s="74" t="s">
        <v>165</v>
      </c>
      <c r="BQ217" s="74"/>
      <c r="BR217" s="74"/>
      <c r="BS217" s="74"/>
    </row>
    <row r="218" spans="1:79" ht="15" customHeight="1">
      <c r="A218" s="57">
        <v>1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1">
        <v>2</v>
      </c>
      <c r="O218" s="52"/>
      <c r="P218" s="52"/>
      <c r="Q218" s="52"/>
      <c r="R218" s="52"/>
      <c r="S218" s="52"/>
      <c r="T218" s="52"/>
      <c r="U218" s="53"/>
      <c r="V218" s="57">
        <v>3</v>
      </c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>
        <v>6</v>
      </c>
      <c r="AK218" s="57"/>
      <c r="AL218" s="57"/>
      <c r="AM218" s="57"/>
      <c r="AN218" s="57"/>
      <c r="AO218" s="57">
        <v>7</v>
      </c>
      <c r="AP218" s="57"/>
      <c r="AQ218" s="57"/>
      <c r="AR218" s="57"/>
      <c r="AS218" s="57">
        <v>8</v>
      </c>
      <c r="AT218" s="57"/>
      <c r="AU218" s="57"/>
      <c r="AV218" s="57"/>
      <c r="AW218" s="57"/>
      <c r="AX218" s="57">
        <v>9</v>
      </c>
      <c r="AY218" s="57"/>
      <c r="AZ218" s="57"/>
      <c r="BA218" s="57"/>
      <c r="BB218" s="57">
        <v>10</v>
      </c>
      <c r="BC218" s="57"/>
      <c r="BD218" s="57"/>
      <c r="BE218" s="57"/>
      <c r="BF218" s="57"/>
      <c r="BG218" s="57">
        <v>11</v>
      </c>
      <c r="BH218" s="57"/>
      <c r="BI218" s="57"/>
      <c r="BJ218" s="57"/>
      <c r="BK218" s="57">
        <v>12</v>
      </c>
      <c r="BL218" s="57"/>
      <c r="BM218" s="57"/>
      <c r="BN218" s="57"/>
      <c r="BO218" s="57"/>
      <c r="BP218" s="57">
        <v>13</v>
      </c>
      <c r="BQ218" s="57"/>
      <c r="BR218" s="57"/>
      <c r="BS218" s="57"/>
    </row>
    <row r="219" spans="1:79" s="2" customFormat="1" ht="12" hidden="1" customHeight="1">
      <c r="A219" s="99" t="s">
        <v>177</v>
      </c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60" t="s">
        <v>162</v>
      </c>
      <c r="O219" s="60"/>
      <c r="P219" s="60"/>
      <c r="Q219" s="60"/>
      <c r="R219" s="60"/>
      <c r="S219" s="60"/>
      <c r="T219" s="60"/>
      <c r="U219" s="60"/>
      <c r="V219" s="60" t="s">
        <v>163</v>
      </c>
      <c r="W219" s="60"/>
      <c r="X219" s="60"/>
      <c r="Y219" s="60"/>
      <c r="Z219" s="60"/>
      <c r="AA219" s="59" t="s">
        <v>86</v>
      </c>
      <c r="AB219" s="59"/>
      <c r="AC219" s="59"/>
      <c r="AD219" s="59"/>
      <c r="AE219" s="59"/>
      <c r="AF219" s="59" t="s">
        <v>87</v>
      </c>
      <c r="AG219" s="59"/>
      <c r="AH219" s="59"/>
      <c r="AI219" s="59"/>
      <c r="AJ219" s="59" t="s">
        <v>88</v>
      </c>
      <c r="AK219" s="59"/>
      <c r="AL219" s="59"/>
      <c r="AM219" s="59"/>
      <c r="AN219" s="59"/>
      <c r="AO219" s="59" t="s">
        <v>89</v>
      </c>
      <c r="AP219" s="59"/>
      <c r="AQ219" s="59"/>
      <c r="AR219" s="59"/>
      <c r="AS219" s="59" t="s">
        <v>79</v>
      </c>
      <c r="AT219" s="59"/>
      <c r="AU219" s="59"/>
      <c r="AV219" s="59"/>
      <c r="AW219" s="59"/>
      <c r="AX219" s="59" t="s">
        <v>80</v>
      </c>
      <c r="AY219" s="59"/>
      <c r="AZ219" s="59"/>
      <c r="BA219" s="59"/>
      <c r="BB219" s="59" t="s">
        <v>81</v>
      </c>
      <c r="BC219" s="59"/>
      <c r="BD219" s="59"/>
      <c r="BE219" s="59"/>
      <c r="BF219" s="59"/>
      <c r="BG219" s="59" t="s">
        <v>82</v>
      </c>
      <c r="BH219" s="59"/>
      <c r="BI219" s="59"/>
      <c r="BJ219" s="59"/>
      <c r="BK219" s="59" t="s">
        <v>83</v>
      </c>
      <c r="BL219" s="59"/>
      <c r="BM219" s="59"/>
      <c r="BN219" s="59"/>
      <c r="BO219" s="59"/>
      <c r="BP219" s="59" t="s">
        <v>84</v>
      </c>
      <c r="BQ219" s="59"/>
      <c r="BR219" s="59"/>
      <c r="BS219" s="59"/>
      <c r="CA219" s="2" t="s">
        <v>56</v>
      </c>
    </row>
    <row r="220" spans="1:79" s="9" customFormat="1" ht="12.75" customHeight="1">
      <c r="A220" s="182" t="s">
        <v>179</v>
      </c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18"/>
      <c r="O220" s="116"/>
      <c r="P220" s="116"/>
      <c r="Q220" s="116"/>
      <c r="R220" s="116"/>
      <c r="S220" s="116"/>
      <c r="T220" s="116"/>
      <c r="U220" s="117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5"/>
      <c r="BQ220" s="186"/>
      <c r="BR220" s="186"/>
      <c r="BS220" s="187"/>
      <c r="CA220" s="9" t="s">
        <v>57</v>
      </c>
    </row>
    <row r="223" spans="1:79" ht="35.25" customHeight="1">
      <c r="A223" s="67" t="s">
        <v>442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197"/>
      <c r="B224" s="197"/>
      <c r="C224" s="197"/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</row>
    <row r="225" spans="1:79" ht="1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79" ht="28.5" customHeight="1">
      <c r="A227" s="61" t="s">
        <v>428</v>
      </c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</row>
    <row r="228" spans="1:79" ht="14.25" customHeight="1">
      <c r="A228" s="67" t="s">
        <v>413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15" customHeight="1">
      <c r="A229" s="62" t="s">
        <v>326</v>
      </c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</row>
    <row r="230" spans="1:79" ht="42.95" customHeight="1">
      <c r="A230" s="74" t="s">
        <v>166</v>
      </c>
      <c r="B230" s="74"/>
      <c r="C230" s="74"/>
      <c r="D230" s="74"/>
      <c r="E230" s="74"/>
      <c r="F230" s="74"/>
      <c r="G230" s="57" t="s">
        <v>20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 t="s">
        <v>16</v>
      </c>
      <c r="U230" s="57"/>
      <c r="V230" s="57"/>
      <c r="W230" s="57"/>
      <c r="X230" s="57"/>
      <c r="Y230" s="57"/>
      <c r="Z230" s="57" t="s">
        <v>15</v>
      </c>
      <c r="AA230" s="57"/>
      <c r="AB230" s="57"/>
      <c r="AC230" s="57"/>
      <c r="AD230" s="57"/>
      <c r="AE230" s="57" t="s">
        <v>167</v>
      </c>
      <c r="AF230" s="57"/>
      <c r="AG230" s="57"/>
      <c r="AH230" s="57"/>
      <c r="AI230" s="57"/>
      <c r="AJ230" s="57"/>
      <c r="AK230" s="57" t="s">
        <v>168</v>
      </c>
      <c r="AL230" s="57"/>
      <c r="AM230" s="57"/>
      <c r="AN230" s="57"/>
      <c r="AO230" s="57"/>
      <c r="AP230" s="57"/>
      <c r="AQ230" s="57" t="s">
        <v>169</v>
      </c>
      <c r="AR230" s="57"/>
      <c r="AS230" s="57"/>
      <c r="AT230" s="57"/>
      <c r="AU230" s="57"/>
      <c r="AV230" s="57"/>
      <c r="AW230" s="57" t="s">
        <v>120</v>
      </c>
      <c r="AX230" s="57"/>
      <c r="AY230" s="57"/>
      <c r="AZ230" s="57"/>
      <c r="BA230" s="57"/>
      <c r="BB230" s="57"/>
      <c r="BC230" s="57"/>
      <c r="BD230" s="57"/>
      <c r="BE230" s="57"/>
      <c r="BF230" s="57"/>
      <c r="BG230" s="57" t="s">
        <v>170</v>
      </c>
      <c r="BH230" s="57"/>
      <c r="BI230" s="57"/>
      <c r="BJ230" s="57"/>
      <c r="BK230" s="57"/>
      <c r="BL230" s="57"/>
    </row>
    <row r="231" spans="1:79" ht="39.950000000000003" customHeight="1">
      <c r="A231" s="74"/>
      <c r="B231" s="74"/>
      <c r="C231" s="74"/>
      <c r="D231" s="74"/>
      <c r="E231" s="74"/>
      <c r="F231" s="74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 t="s">
        <v>18</v>
      </c>
      <c r="AX231" s="57"/>
      <c r="AY231" s="57"/>
      <c r="AZ231" s="57"/>
      <c r="BA231" s="57"/>
      <c r="BB231" s="57" t="s">
        <v>17</v>
      </c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</row>
    <row r="232" spans="1:79" ht="15" customHeight="1">
      <c r="A232" s="57">
        <v>1</v>
      </c>
      <c r="B232" s="57"/>
      <c r="C232" s="57"/>
      <c r="D232" s="57"/>
      <c r="E232" s="57"/>
      <c r="F232" s="57"/>
      <c r="G232" s="57">
        <v>2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>
        <v>3</v>
      </c>
      <c r="U232" s="57"/>
      <c r="V232" s="57"/>
      <c r="W232" s="57"/>
      <c r="X232" s="57"/>
      <c r="Y232" s="57"/>
      <c r="Z232" s="57">
        <v>4</v>
      </c>
      <c r="AA232" s="57"/>
      <c r="AB232" s="57"/>
      <c r="AC232" s="57"/>
      <c r="AD232" s="57"/>
      <c r="AE232" s="57">
        <v>5</v>
      </c>
      <c r="AF232" s="57"/>
      <c r="AG232" s="57"/>
      <c r="AH232" s="57"/>
      <c r="AI232" s="57"/>
      <c r="AJ232" s="57"/>
      <c r="AK232" s="57">
        <v>6</v>
      </c>
      <c r="AL232" s="57"/>
      <c r="AM232" s="57"/>
      <c r="AN232" s="57"/>
      <c r="AO232" s="57"/>
      <c r="AP232" s="57"/>
      <c r="AQ232" s="57">
        <v>7</v>
      </c>
      <c r="AR232" s="57"/>
      <c r="AS232" s="57"/>
      <c r="AT232" s="57"/>
      <c r="AU232" s="57"/>
      <c r="AV232" s="57"/>
      <c r="AW232" s="57">
        <v>8</v>
      </c>
      <c r="AX232" s="57"/>
      <c r="AY232" s="57"/>
      <c r="AZ232" s="57"/>
      <c r="BA232" s="57"/>
      <c r="BB232" s="57">
        <v>9</v>
      </c>
      <c r="BC232" s="57"/>
      <c r="BD232" s="57"/>
      <c r="BE232" s="57"/>
      <c r="BF232" s="57"/>
      <c r="BG232" s="57">
        <v>10</v>
      </c>
      <c r="BH232" s="57"/>
      <c r="BI232" s="57"/>
      <c r="BJ232" s="57"/>
      <c r="BK232" s="57"/>
      <c r="BL232" s="57"/>
    </row>
    <row r="233" spans="1:79" s="2" customFormat="1" ht="12" hidden="1" customHeight="1">
      <c r="A233" s="60" t="s">
        <v>85</v>
      </c>
      <c r="B233" s="60"/>
      <c r="C233" s="60"/>
      <c r="D233" s="60"/>
      <c r="E233" s="60"/>
      <c r="F233" s="60"/>
      <c r="G233" s="99" t="s">
        <v>78</v>
      </c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59" t="s">
        <v>101</v>
      </c>
      <c r="U233" s="59"/>
      <c r="V233" s="59"/>
      <c r="W233" s="59"/>
      <c r="X233" s="59"/>
      <c r="Y233" s="59"/>
      <c r="Z233" s="59" t="s">
        <v>102</v>
      </c>
      <c r="AA233" s="59"/>
      <c r="AB233" s="59"/>
      <c r="AC233" s="59"/>
      <c r="AD233" s="59"/>
      <c r="AE233" s="59" t="s">
        <v>103</v>
      </c>
      <c r="AF233" s="59"/>
      <c r="AG233" s="59"/>
      <c r="AH233" s="59"/>
      <c r="AI233" s="59"/>
      <c r="AJ233" s="59"/>
      <c r="AK233" s="59" t="s">
        <v>104</v>
      </c>
      <c r="AL233" s="59"/>
      <c r="AM233" s="59"/>
      <c r="AN233" s="59"/>
      <c r="AO233" s="59"/>
      <c r="AP233" s="59"/>
      <c r="AQ233" s="100" t="s">
        <v>122</v>
      </c>
      <c r="AR233" s="59"/>
      <c r="AS233" s="59"/>
      <c r="AT233" s="59"/>
      <c r="AU233" s="59"/>
      <c r="AV233" s="59"/>
      <c r="AW233" s="59" t="s">
        <v>105</v>
      </c>
      <c r="AX233" s="59"/>
      <c r="AY233" s="59"/>
      <c r="AZ233" s="59"/>
      <c r="BA233" s="59"/>
      <c r="BB233" s="59" t="s">
        <v>106</v>
      </c>
      <c r="BC233" s="59"/>
      <c r="BD233" s="59"/>
      <c r="BE233" s="59"/>
      <c r="BF233" s="59"/>
      <c r="BG233" s="100" t="s">
        <v>123</v>
      </c>
      <c r="BH233" s="59"/>
      <c r="BI233" s="59"/>
      <c r="BJ233" s="59"/>
      <c r="BK233" s="59"/>
      <c r="BL233" s="59"/>
      <c r="CA233" s="2" t="s">
        <v>58</v>
      </c>
    </row>
    <row r="234" spans="1:79" s="136" customFormat="1" ht="12.75" customHeight="1">
      <c r="A234" s="170">
        <v>2240</v>
      </c>
      <c r="B234" s="170"/>
      <c r="C234" s="170"/>
      <c r="D234" s="170"/>
      <c r="E234" s="170"/>
      <c r="F234" s="170"/>
      <c r="G234" s="130" t="s">
        <v>344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81">
        <v>312609</v>
      </c>
      <c r="U234" s="181"/>
      <c r="V234" s="181"/>
      <c r="W234" s="181"/>
      <c r="X234" s="181"/>
      <c r="Y234" s="181"/>
      <c r="Z234" s="181">
        <v>0</v>
      </c>
      <c r="AA234" s="181"/>
      <c r="AB234" s="181"/>
      <c r="AC234" s="181"/>
      <c r="AD234" s="181"/>
      <c r="AE234" s="181">
        <v>0</v>
      </c>
      <c r="AF234" s="181"/>
      <c r="AG234" s="181"/>
      <c r="AH234" s="181"/>
      <c r="AI234" s="181"/>
      <c r="AJ234" s="181"/>
      <c r="AK234" s="181">
        <v>42000</v>
      </c>
      <c r="AL234" s="181"/>
      <c r="AM234" s="181"/>
      <c r="AN234" s="181"/>
      <c r="AO234" s="181"/>
      <c r="AP234" s="181"/>
      <c r="AQ234" s="181">
        <f>IF(ISNUMBER(AK234),AK234,0)-IF(ISNUMBER(AE234),AE234,0)</f>
        <v>42000</v>
      </c>
      <c r="AR234" s="181"/>
      <c r="AS234" s="181"/>
      <c r="AT234" s="181"/>
      <c r="AU234" s="181"/>
      <c r="AV234" s="181"/>
      <c r="AW234" s="181">
        <v>0</v>
      </c>
      <c r="AX234" s="181"/>
      <c r="AY234" s="181"/>
      <c r="AZ234" s="181"/>
      <c r="BA234" s="181"/>
      <c r="BB234" s="181">
        <v>0</v>
      </c>
      <c r="BC234" s="181"/>
      <c r="BD234" s="181"/>
      <c r="BE234" s="181"/>
      <c r="BF234" s="181"/>
      <c r="BG234" s="181">
        <f>IF(ISNUMBER(Z234),Z234,0)+IF(ISNUMBER(AK234),AK234,0)</f>
        <v>42000</v>
      </c>
      <c r="BH234" s="181"/>
      <c r="BI234" s="181"/>
      <c r="BJ234" s="181"/>
      <c r="BK234" s="181"/>
      <c r="BL234" s="181"/>
      <c r="CA234" s="136" t="s">
        <v>59</v>
      </c>
    </row>
    <row r="235" spans="1:79" s="9" customFormat="1" ht="12.75" customHeight="1">
      <c r="A235" s="119"/>
      <c r="B235" s="119"/>
      <c r="C235" s="119"/>
      <c r="D235" s="119"/>
      <c r="E235" s="119"/>
      <c r="F235" s="119"/>
      <c r="G235" s="137" t="s">
        <v>179</v>
      </c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9"/>
      <c r="T235" s="180">
        <v>312609</v>
      </c>
      <c r="U235" s="180"/>
      <c r="V235" s="180"/>
      <c r="W235" s="180"/>
      <c r="X235" s="180"/>
      <c r="Y235" s="180"/>
      <c r="Z235" s="180">
        <v>0</v>
      </c>
      <c r="AA235" s="180"/>
      <c r="AB235" s="180"/>
      <c r="AC235" s="180"/>
      <c r="AD235" s="180"/>
      <c r="AE235" s="180">
        <v>0</v>
      </c>
      <c r="AF235" s="180"/>
      <c r="AG235" s="180"/>
      <c r="AH235" s="180"/>
      <c r="AI235" s="180"/>
      <c r="AJ235" s="180"/>
      <c r="AK235" s="180">
        <v>42000</v>
      </c>
      <c r="AL235" s="180"/>
      <c r="AM235" s="180"/>
      <c r="AN235" s="180"/>
      <c r="AO235" s="180"/>
      <c r="AP235" s="180"/>
      <c r="AQ235" s="180">
        <f>IF(ISNUMBER(AK235),AK235,0)-IF(ISNUMBER(AE235),AE235,0)</f>
        <v>42000</v>
      </c>
      <c r="AR235" s="180"/>
      <c r="AS235" s="180"/>
      <c r="AT235" s="180"/>
      <c r="AU235" s="180"/>
      <c r="AV235" s="180"/>
      <c r="AW235" s="180">
        <v>0</v>
      </c>
      <c r="AX235" s="180"/>
      <c r="AY235" s="180"/>
      <c r="AZ235" s="180"/>
      <c r="BA235" s="180"/>
      <c r="BB235" s="180">
        <v>0</v>
      </c>
      <c r="BC235" s="180"/>
      <c r="BD235" s="180"/>
      <c r="BE235" s="180"/>
      <c r="BF235" s="180"/>
      <c r="BG235" s="180">
        <f>IF(ISNUMBER(Z235),Z235,0)+IF(ISNUMBER(AK235),AK235,0)</f>
        <v>42000</v>
      </c>
      <c r="BH235" s="180"/>
      <c r="BI235" s="180"/>
      <c r="BJ235" s="180"/>
      <c r="BK235" s="180"/>
      <c r="BL235" s="180"/>
    </row>
    <row r="237" spans="1:79" ht="14.25" customHeight="1">
      <c r="A237" s="67" t="s">
        <v>429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>
      <c r="A238" s="62" t="s">
        <v>326</v>
      </c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</row>
    <row r="239" spans="1:79" ht="18" customHeight="1">
      <c r="A239" s="57" t="s">
        <v>166</v>
      </c>
      <c r="B239" s="57"/>
      <c r="C239" s="57"/>
      <c r="D239" s="57"/>
      <c r="E239" s="57"/>
      <c r="F239" s="57"/>
      <c r="G239" s="57" t="s">
        <v>20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416</v>
      </c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 t="s">
        <v>426</v>
      </c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</row>
    <row r="240" spans="1:79" ht="42.9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 t="s">
        <v>171</v>
      </c>
      <c r="R240" s="57"/>
      <c r="S240" s="57"/>
      <c r="T240" s="57"/>
      <c r="U240" s="57"/>
      <c r="V240" s="74" t="s">
        <v>172</v>
      </c>
      <c r="W240" s="74"/>
      <c r="X240" s="74"/>
      <c r="Y240" s="74"/>
      <c r="Z240" s="57" t="s">
        <v>173</v>
      </c>
      <c r="AA240" s="57"/>
      <c r="AB240" s="57"/>
      <c r="AC240" s="57"/>
      <c r="AD240" s="57"/>
      <c r="AE240" s="57"/>
      <c r="AF240" s="57"/>
      <c r="AG240" s="57"/>
      <c r="AH240" s="57"/>
      <c r="AI240" s="57"/>
      <c r="AJ240" s="57" t="s">
        <v>174</v>
      </c>
      <c r="AK240" s="57"/>
      <c r="AL240" s="57"/>
      <c r="AM240" s="57"/>
      <c r="AN240" s="57"/>
      <c r="AO240" s="57" t="s">
        <v>21</v>
      </c>
      <c r="AP240" s="57"/>
      <c r="AQ240" s="57"/>
      <c r="AR240" s="57"/>
      <c r="AS240" s="57"/>
      <c r="AT240" s="74" t="s">
        <v>175</v>
      </c>
      <c r="AU240" s="74"/>
      <c r="AV240" s="74"/>
      <c r="AW240" s="74"/>
      <c r="AX240" s="57" t="s">
        <v>173</v>
      </c>
      <c r="AY240" s="57"/>
      <c r="AZ240" s="57"/>
      <c r="BA240" s="57"/>
      <c r="BB240" s="57"/>
      <c r="BC240" s="57"/>
      <c r="BD240" s="57"/>
      <c r="BE240" s="57"/>
      <c r="BF240" s="57"/>
      <c r="BG240" s="57"/>
      <c r="BH240" s="57" t="s">
        <v>176</v>
      </c>
      <c r="BI240" s="57"/>
      <c r="BJ240" s="57"/>
      <c r="BK240" s="57"/>
      <c r="BL240" s="57"/>
    </row>
    <row r="241" spans="1:79" ht="63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74"/>
      <c r="W241" s="74"/>
      <c r="X241" s="74"/>
      <c r="Y241" s="74"/>
      <c r="Z241" s="57" t="s">
        <v>18</v>
      </c>
      <c r="AA241" s="57"/>
      <c r="AB241" s="57"/>
      <c r="AC241" s="57"/>
      <c r="AD241" s="57"/>
      <c r="AE241" s="57" t="s">
        <v>17</v>
      </c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74"/>
      <c r="AU241" s="74"/>
      <c r="AV241" s="74"/>
      <c r="AW241" s="74"/>
      <c r="AX241" s="57" t="s">
        <v>18</v>
      </c>
      <c r="AY241" s="57"/>
      <c r="AZ241" s="57"/>
      <c r="BA241" s="57"/>
      <c r="BB241" s="57"/>
      <c r="BC241" s="57" t="s">
        <v>17</v>
      </c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>
        <v>3</v>
      </c>
      <c r="R242" s="57"/>
      <c r="S242" s="57"/>
      <c r="T242" s="57"/>
      <c r="U242" s="57"/>
      <c r="V242" s="57">
        <v>4</v>
      </c>
      <c r="W242" s="57"/>
      <c r="X242" s="57"/>
      <c r="Y242" s="57"/>
      <c r="Z242" s="57">
        <v>5</v>
      </c>
      <c r="AA242" s="57"/>
      <c r="AB242" s="57"/>
      <c r="AC242" s="57"/>
      <c r="AD242" s="57"/>
      <c r="AE242" s="57">
        <v>6</v>
      </c>
      <c r="AF242" s="57"/>
      <c r="AG242" s="57"/>
      <c r="AH242" s="57"/>
      <c r="AI242" s="57"/>
      <c r="AJ242" s="57">
        <v>7</v>
      </c>
      <c r="AK242" s="57"/>
      <c r="AL242" s="57"/>
      <c r="AM242" s="57"/>
      <c r="AN242" s="57"/>
      <c r="AO242" s="57">
        <v>8</v>
      </c>
      <c r="AP242" s="57"/>
      <c r="AQ242" s="57"/>
      <c r="AR242" s="57"/>
      <c r="AS242" s="57"/>
      <c r="AT242" s="57">
        <v>9</v>
      </c>
      <c r="AU242" s="57"/>
      <c r="AV242" s="57"/>
      <c r="AW242" s="57"/>
      <c r="AX242" s="57">
        <v>10</v>
      </c>
      <c r="AY242" s="57"/>
      <c r="AZ242" s="57"/>
      <c r="BA242" s="57"/>
      <c r="BB242" s="57"/>
      <c r="BC242" s="57">
        <v>11</v>
      </c>
      <c r="BD242" s="57"/>
      <c r="BE242" s="57"/>
      <c r="BF242" s="57"/>
      <c r="BG242" s="57"/>
      <c r="BH242" s="57">
        <v>12</v>
      </c>
      <c r="BI242" s="57"/>
      <c r="BJ242" s="57"/>
      <c r="BK242" s="57"/>
      <c r="BL242" s="57"/>
    </row>
    <row r="243" spans="1:79" s="2" customFormat="1" ht="12" hidden="1" customHeight="1">
      <c r="A243" s="60" t="s">
        <v>85</v>
      </c>
      <c r="B243" s="60"/>
      <c r="C243" s="60"/>
      <c r="D243" s="60"/>
      <c r="E243" s="60"/>
      <c r="F243" s="60"/>
      <c r="G243" s="99" t="s">
        <v>78</v>
      </c>
      <c r="H243" s="99"/>
      <c r="I243" s="99"/>
      <c r="J243" s="99"/>
      <c r="K243" s="99"/>
      <c r="L243" s="99"/>
      <c r="M243" s="99"/>
      <c r="N243" s="99"/>
      <c r="O243" s="99"/>
      <c r="P243" s="99"/>
      <c r="Q243" s="59" t="s">
        <v>101</v>
      </c>
      <c r="R243" s="59"/>
      <c r="S243" s="59"/>
      <c r="T243" s="59"/>
      <c r="U243" s="59"/>
      <c r="V243" s="59" t="s">
        <v>102</v>
      </c>
      <c r="W243" s="59"/>
      <c r="X243" s="59"/>
      <c r="Y243" s="59"/>
      <c r="Z243" s="59" t="s">
        <v>103</v>
      </c>
      <c r="AA243" s="59"/>
      <c r="AB243" s="59"/>
      <c r="AC243" s="59"/>
      <c r="AD243" s="59"/>
      <c r="AE243" s="59" t="s">
        <v>104</v>
      </c>
      <c r="AF243" s="59"/>
      <c r="AG243" s="59"/>
      <c r="AH243" s="59"/>
      <c r="AI243" s="59"/>
      <c r="AJ243" s="100" t="s">
        <v>124</v>
      </c>
      <c r="AK243" s="59"/>
      <c r="AL243" s="59"/>
      <c r="AM243" s="59"/>
      <c r="AN243" s="59"/>
      <c r="AO243" s="59" t="s">
        <v>105</v>
      </c>
      <c r="AP243" s="59"/>
      <c r="AQ243" s="59"/>
      <c r="AR243" s="59"/>
      <c r="AS243" s="59"/>
      <c r="AT243" s="100" t="s">
        <v>125</v>
      </c>
      <c r="AU243" s="59"/>
      <c r="AV243" s="59"/>
      <c r="AW243" s="59"/>
      <c r="AX243" s="59" t="s">
        <v>106</v>
      </c>
      <c r="AY243" s="59"/>
      <c r="AZ243" s="59"/>
      <c r="BA243" s="59"/>
      <c r="BB243" s="59"/>
      <c r="BC243" s="59" t="s">
        <v>107</v>
      </c>
      <c r="BD243" s="59"/>
      <c r="BE243" s="59"/>
      <c r="BF243" s="59"/>
      <c r="BG243" s="59"/>
      <c r="BH243" s="100" t="s">
        <v>124</v>
      </c>
      <c r="BI243" s="59"/>
      <c r="BJ243" s="59"/>
      <c r="BK243" s="59"/>
      <c r="BL243" s="59"/>
      <c r="CA243" s="2" t="s">
        <v>60</v>
      </c>
    </row>
    <row r="244" spans="1:79" s="136" customFormat="1" ht="25.5" customHeight="1">
      <c r="A244" s="170">
        <v>2240</v>
      </c>
      <c r="B244" s="170"/>
      <c r="C244" s="170"/>
      <c r="D244" s="170"/>
      <c r="E244" s="170"/>
      <c r="F244" s="170"/>
      <c r="G244" s="130" t="s">
        <v>344</v>
      </c>
      <c r="H244" s="131"/>
      <c r="I244" s="131"/>
      <c r="J244" s="131"/>
      <c r="K244" s="131"/>
      <c r="L244" s="131"/>
      <c r="M244" s="131"/>
      <c r="N244" s="131"/>
      <c r="O244" s="131"/>
      <c r="P244" s="132"/>
      <c r="Q244" s="181">
        <v>527600</v>
      </c>
      <c r="R244" s="181"/>
      <c r="S244" s="181"/>
      <c r="T244" s="181"/>
      <c r="U244" s="181"/>
      <c r="V244" s="181">
        <v>42000</v>
      </c>
      <c r="W244" s="181"/>
      <c r="X244" s="181"/>
      <c r="Y244" s="181"/>
      <c r="Z244" s="181">
        <v>0</v>
      </c>
      <c r="AA244" s="181"/>
      <c r="AB244" s="181"/>
      <c r="AC244" s="181"/>
      <c r="AD244" s="181"/>
      <c r="AE244" s="181">
        <v>42000</v>
      </c>
      <c r="AF244" s="181"/>
      <c r="AG244" s="181"/>
      <c r="AH244" s="181"/>
      <c r="AI244" s="181"/>
      <c r="AJ244" s="181">
        <f>IF(ISNUMBER(Q244),Q244,0)-IF(ISNUMBER(Z244),Z244,0)</f>
        <v>527600</v>
      </c>
      <c r="AK244" s="181"/>
      <c r="AL244" s="181"/>
      <c r="AM244" s="181"/>
      <c r="AN244" s="181"/>
      <c r="AO244" s="181">
        <v>0</v>
      </c>
      <c r="AP244" s="181"/>
      <c r="AQ244" s="181"/>
      <c r="AR244" s="181"/>
      <c r="AS244" s="181"/>
      <c r="AT244" s="181">
        <f>IF(ISNUMBER(V244),V244,0)-IF(ISNUMBER(Z244),Z244,0)-IF(ISNUMBER(AE244),AE244,0)</f>
        <v>0</v>
      </c>
      <c r="AU244" s="181"/>
      <c r="AV244" s="181"/>
      <c r="AW244" s="181"/>
      <c r="AX244" s="181">
        <v>0</v>
      </c>
      <c r="AY244" s="181"/>
      <c r="AZ244" s="181"/>
      <c r="BA244" s="181"/>
      <c r="BB244" s="181"/>
      <c r="BC244" s="181">
        <v>0</v>
      </c>
      <c r="BD244" s="181"/>
      <c r="BE244" s="181"/>
      <c r="BF244" s="181"/>
      <c r="BG244" s="181"/>
      <c r="BH244" s="181">
        <f>IF(ISNUMBER(AO244),AO244,0)-IF(ISNUMBER(AX244),AX244,0)</f>
        <v>0</v>
      </c>
      <c r="BI244" s="181"/>
      <c r="BJ244" s="181"/>
      <c r="BK244" s="181"/>
      <c r="BL244" s="181"/>
      <c r="CA244" s="136" t="s">
        <v>61</v>
      </c>
    </row>
    <row r="245" spans="1:79" s="9" customFormat="1" ht="12.75" customHeight="1">
      <c r="A245" s="119"/>
      <c r="B245" s="119"/>
      <c r="C245" s="119"/>
      <c r="D245" s="119"/>
      <c r="E245" s="119"/>
      <c r="F245" s="119"/>
      <c r="G245" s="137" t="s">
        <v>179</v>
      </c>
      <c r="H245" s="138"/>
      <c r="I245" s="138"/>
      <c r="J245" s="138"/>
      <c r="K245" s="138"/>
      <c r="L245" s="138"/>
      <c r="M245" s="138"/>
      <c r="N245" s="138"/>
      <c r="O245" s="138"/>
      <c r="P245" s="139"/>
      <c r="Q245" s="180">
        <v>527600</v>
      </c>
      <c r="R245" s="180"/>
      <c r="S245" s="180"/>
      <c r="T245" s="180"/>
      <c r="U245" s="180"/>
      <c r="V245" s="180">
        <v>42000</v>
      </c>
      <c r="W245" s="180"/>
      <c r="X245" s="180"/>
      <c r="Y245" s="180"/>
      <c r="Z245" s="180">
        <v>0</v>
      </c>
      <c r="AA245" s="180"/>
      <c r="AB245" s="180"/>
      <c r="AC245" s="180"/>
      <c r="AD245" s="180"/>
      <c r="AE245" s="180">
        <v>42000</v>
      </c>
      <c r="AF245" s="180"/>
      <c r="AG245" s="180"/>
      <c r="AH245" s="180"/>
      <c r="AI245" s="180"/>
      <c r="AJ245" s="180">
        <f>IF(ISNUMBER(Q245),Q245,0)-IF(ISNUMBER(Z245),Z245,0)</f>
        <v>527600</v>
      </c>
      <c r="AK245" s="180"/>
      <c r="AL245" s="180"/>
      <c r="AM245" s="180"/>
      <c r="AN245" s="180"/>
      <c r="AO245" s="180">
        <v>0</v>
      </c>
      <c r="AP245" s="180"/>
      <c r="AQ245" s="180"/>
      <c r="AR245" s="180"/>
      <c r="AS245" s="180"/>
      <c r="AT245" s="180">
        <f>IF(ISNUMBER(V245),V245,0)-IF(ISNUMBER(Z245),Z245,0)-IF(ISNUMBER(AE245),AE245,0)</f>
        <v>0</v>
      </c>
      <c r="AU245" s="180"/>
      <c r="AV245" s="180"/>
      <c r="AW245" s="180"/>
      <c r="AX245" s="180">
        <v>0</v>
      </c>
      <c r="AY245" s="180"/>
      <c r="AZ245" s="180"/>
      <c r="BA245" s="180"/>
      <c r="BB245" s="180"/>
      <c r="BC245" s="180">
        <v>0</v>
      </c>
      <c r="BD245" s="180"/>
      <c r="BE245" s="180"/>
      <c r="BF245" s="180"/>
      <c r="BG245" s="180"/>
      <c r="BH245" s="180">
        <f>IF(ISNUMBER(AO245),AO245,0)-IF(ISNUMBER(AX245),AX245,0)</f>
        <v>0</v>
      </c>
      <c r="BI245" s="180"/>
      <c r="BJ245" s="180"/>
      <c r="BK245" s="180"/>
      <c r="BL245" s="180"/>
    </row>
    <row r="247" spans="1:79" ht="14.25" customHeight="1">
      <c r="A247" s="67" t="s">
        <v>417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79" ht="15" customHeight="1">
      <c r="A248" s="62" t="s">
        <v>326</v>
      </c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</row>
    <row r="249" spans="1:79" ht="42.95" customHeight="1">
      <c r="A249" s="74" t="s">
        <v>166</v>
      </c>
      <c r="B249" s="74"/>
      <c r="C249" s="74"/>
      <c r="D249" s="74"/>
      <c r="E249" s="74"/>
      <c r="F249" s="74"/>
      <c r="G249" s="57" t="s">
        <v>20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 t="s">
        <v>16</v>
      </c>
      <c r="U249" s="57"/>
      <c r="V249" s="57"/>
      <c r="W249" s="57"/>
      <c r="X249" s="57"/>
      <c r="Y249" s="57"/>
      <c r="Z249" s="57" t="s">
        <v>15</v>
      </c>
      <c r="AA249" s="57"/>
      <c r="AB249" s="57"/>
      <c r="AC249" s="57"/>
      <c r="AD249" s="57"/>
      <c r="AE249" s="57" t="s">
        <v>414</v>
      </c>
      <c r="AF249" s="57"/>
      <c r="AG249" s="57"/>
      <c r="AH249" s="57"/>
      <c r="AI249" s="57"/>
      <c r="AJ249" s="57"/>
      <c r="AK249" s="57" t="s">
        <v>418</v>
      </c>
      <c r="AL249" s="57"/>
      <c r="AM249" s="57"/>
      <c r="AN249" s="57"/>
      <c r="AO249" s="57"/>
      <c r="AP249" s="57"/>
      <c r="AQ249" s="57" t="s">
        <v>430</v>
      </c>
      <c r="AR249" s="57"/>
      <c r="AS249" s="57"/>
      <c r="AT249" s="57"/>
      <c r="AU249" s="57"/>
      <c r="AV249" s="57"/>
      <c r="AW249" s="57" t="s">
        <v>19</v>
      </c>
      <c r="AX249" s="57"/>
      <c r="AY249" s="57"/>
      <c r="AZ249" s="57"/>
      <c r="BA249" s="57"/>
      <c r="BB249" s="57"/>
      <c r="BC249" s="57"/>
      <c r="BD249" s="57"/>
      <c r="BE249" s="57" t="s">
        <v>190</v>
      </c>
      <c r="BF249" s="57"/>
      <c r="BG249" s="57"/>
      <c r="BH249" s="57"/>
      <c r="BI249" s="57"/>
      <c r="BJ249" s="57"/>
      <c r="BK249" s="57"/>
      <c r="BL249" s="57"/>
    </row>
    <row r="250" spans="1:79" ht="21.75" customHeight="1">
      <c r="A250" s="74"/>
      <c r="B250" s="74"/>
      <c r="C250" s="74"/>
      <c r="D250" s="74"/>
      <c r="E250" s="74"/>
      <c r="F250" s="74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</row>
    <row r="251" spans="1:79" ht="15" customHeight="1">
      <c r="A251" s="57">
        <v>1</v>
      </c>
      <c r="B251" s="57"/>
      <c r="C251" s="57"/>
      <c r="D251" s="57"/>
      <c r="E251" s="57"/>
      <c r="F251" s="57"/>
      <c r="G251" s="57">
        <v>2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>
        <v>3</v>
      </c>
      <c r="U251" s="57"/>
      <c r="V251" s="57"/>
      <c r="W251" s="57"/>
      <c r="X251" s="57"/>
      <c r="Y251" s="57"/>
      <c r="Z251" s="57">
        <v>4</v>
      </c>
      <c r="AA251" s="57"/>
      <c r="AB251" s="57"/>
      <c r="AC251" s="57"/>
      <c r="AD251" s="57"/>
      <c r="AE251" s="57">
        <v>5</v>
      </c>
      <c r="AF251" s="57"/>
      <c r="AG251" s="57"/>
      <c r="AH251" s="57"/>
      <c r="AI251" s="57"/>
      <c r="AJ251" s="57"/>
      <c r="AK251" s="57">
        <v>6</v>
      </c>
      <c r="AL251" s="57"/>
      <c r="AM251" s="57"/>
      <c r="AN251" s="57"/>
      <c r="AO251" s="57"/>
      <c r="AP251" s="57"/>
      <c r="AQ251" s="57">
        <v>7</v>
      </c>
      <c r="AR251" s="57"/>
      <c r="AS251" s="57"/>
      <c r="AT251" s="57"/>
      <c r="AU251" s="57"/>
      <c r="AV251" s="57"/>
      <c r="AW251" s="60">
        <v>8</v>
      </c>
      <c r="AX251" s="60"/>
      <c r="AY251" s="60"/>
      <c r="AZ251" s="60"/>
      <c r="BA251" s="60"/>
      <c r="BB251" s="60"/>
      <c r="BC251" s="60"/>
      <c r="BD251" s="60"/>
      <c r="BE251" s="60">
        <v>9</v>
      </c>
      <c r="BF251" s="60"/>
      <c r="BG251" s="60"/>
      <c r="BH251" s="60"/>
      <c r="BI251" s="60"/>
      <c r="BJ251" s="60"/>
      <c r="BK251" s="60"/>
      <c r="BL251" s="60"/>
    </row>
    <row r="252" spans="1:79" s="2" customFormat="1" ht="18.75" hidden="1" customHeight="1">
      <c r="A252" s="60" t="s">
        <v>85</v>
      </c>
      <c r="B252" s="60"/>
      <c r="C252" s="60"/>
      <c r="D252" s="60"/>
      <c r="E252" s="60"/>
      <c r="F252" s="60"/>
      <c r="G252" s="99" t="s">
        <v>78</v>
      </c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59" t="s">
        <v>101</v>
      </c>
      <c r="U252" s="59"/>
      <c r="V252" s="59"/>
      <c r="W252" s="59"/>
      <c r="X252" s="59"/>
      <c r="Y252" s="59"/>
      <c r="Z252" s="59" t="s">
        <v>102</v>
      </c>
      <c r="AA252" s="59"/>
      <c r="AB252" s="59"/>
      <c r="AC252" s="59"/>
      <c r="AD252" s="59"/>
      <c r="AE252" s="59" t="s">
        <v>103</v>
      </c>
      <c r="AF252" s="59"/>
      <c r="AG252" s="59"/>
      <c r="AH252" s="59"/>
      <c r="AI252" s="59"/>
      <c r="AJ252" s="59"/>
      <c r="AK252" s="59" t="s">
        <v>104</v>
      </c>
      <c r="AL252" s="59"/>
      <c r="AM252" s="59"/>
      <c r="AN252" s="59"/>
      <c r="AO252" s="59"/>
      <c r="AP252" s="59"/>
      <c r="AQ252" s="59" t="s">
        <v>105</v>
      </c>
      <c r="AR252" s="59"/>
      <c r="AS252" s="59"/>
      <c r="AT252" s="59"/>
      <c r="AU252" s="59"/>
      <c r="AV252" s="59"/>
      <c r="AW252" s="99" t="s">
        <v>108</v>
      </c>
      <c r="AX252" s="99"/>
      <c r="AY252" s="99"/>
      <c r="AZ252" s="99"/>
      <c r="BA252" s="99"/>
      <c r="BB252" s="99"/>
      <c r="BC252" s="99"/>
      <c r="BD252" s="99"/>
      <c r="BE252" s="99" t="s">
        <v>109</v>
      </c>
      <c r="BF252" s="99"/>
      <c r="BG252" s="99"/>
      <c r="BH252" s="99"/>
      <c r="BI252" s="99"/>
      <c r="BJ252" s="99"/>
      <c r="BK252" s="99"/>
      <c r="BL252" s="99"/>
      <c r="CA252" s="2" t="s">
        <v>62</v>
      </c>
    </row>
    <row r="253" spans="1:79" s="9" customFormat="1" ht="12.75" customHeight="1">
      <c r="A253" s="119"/>
      <c r="B253" s="119"/>
      <c r="C253" s="119"/>
      <c r="D253" s="119"/>
      <c r="E253" s="119"/>
      <c r="F253" s="119"/>
      <c r="G253" s="182" t="s">
        <v>179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CA253" s="9" t="s">
        <v>63</v>
      </c>
    </row>
    <row r="255" spans="1:79" ht="14.25" customHeight="1">
      <c r="A255" s="67" t="s">
        <v>419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</row>
    <row r="257" spans="1:64" ht="1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9" spans="1:64" ht="14.25">
      <c r="A259" s="67" t="s">
        <v>443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1:64" ht="14.25">
      <c r="A260" s="67" t="s">
        <v>420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64" ht="1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</row>
    <row r="262" spans="1:64" ht="1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5" spans="1:64" ht="18.95" customHeight="1">
      <c r="A265" s="152" t="s">
        <v>320</v>
      </c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40"/>
      <c r="AC265" s="40"/>
      <c r="AD265" s="40"/>
      <c r="AE265" s="40"/>
      <c r="AF265" s="40"/>
      <c r="AG265" s="40"/>
      <c r="AH265" s="43"/>
      <c r="AI265" s="43"/>
      <c r="AJ265" s="43"/>
      <c r="AK265" s="43"/>
      <c r="AL265" s="43"/>
      <c r="AM265" s="43"/>
      <c r="AN265" s="43"/>
      <c r="AO265" s="43"/>
      <c r="AP265" s="43"/>
      <c r="AQ265" s="40"/>
      <c r="AR265" s="40"/>
      <c r="AS265" s="40"/>
      <c r="AT265" s="40"/>
      <c r="AU265" s="153" t="s">
        <v>322</v>
      </c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</row>
    <row r="266" spans="1:64" ht="12.75" customHeight="1">
      <c r="AB266" s="41"/>
      <c r="AC266" s="41"/>
      <c r="AD266" s="41"/>
      <c r="AE266" s="41"/>
      <c r="AF266" s="41"/>
      <c r="AG266" s="41"/>
      <c r="AH266" s="45" t="s">
        <v>2</v>
      </c>
      <c r="AI266" s="45"/>
      <c r="AJ266" s="45"/>
      <c r="AK266" s="45"/>
      <c r="AL266" s="45"/>
      <c r="AM266" s="45"/>
      <c r="AN266" s="45"/>
      <c r="AO266" s="45"/>
      <c r="AP266" s="45"/>
      <c r="AQ266" s="41"/>
      <c r="AR266" s="41"/>
      <c r="AS266" s="41"/>
      <c r="AT266" s="41"/>
      <c r="AU266" s="45" t="s">
        <v>205</v>
      </c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</row>
    <row r="267" spans="1:64" ht="15">
      <c r="AB267" s="41"/>
      <c r="AC267" s="41"/>
      <c r="AD267" s="41"/>
      <c r="AE267" s="41"/>
      <c r="AF267" s="41"/>
      <c r="AG267" s="41"/>
      <c r="AH267" s="42"/>
      <c r="AI267" s="42"/>
      <c r="AJ267" s="42"/>
      <c r="AK267" s="42"/>
      <c r="AL267" s="42"/>
      <c r="AM267" s="42"/>
      <c r="AN267" s="42"/>
      <c r="AO267" s="42"/>
      <c r="AP267" s="42"/>
      <c r="AQ267" s="41"/>
      <c r="AR267" s="41"/>
      <c r="AS267" s="41"/>
      <c r="AT267" s="41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</row>
    <row r="268" spans="1:64" ht="18" customHeight="1">
      <c r="A268" s="152" t="s">
        <v>321</v>
      </c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41"/>
      <c r="AC268" s="41"/>
      <c r="AD268" s="41"/>
      <c r="AE268" s="41"/>
      <c r="AF268" s="41"/>
      <c r="AG268" s="41"/>
      <c r="AH268" s="44"/>
      <c r="AI268" s="44"/>
      <c r="AJ268" s="44"/>
      <c r="AK268" s="44"/>
      <c r="AL268" s="44"/>
      <c r="AM268" s="44"/>
      <c r="AN268" s="44"/>
      <c r="AO268" s="44"/>
      <c r="AP268" s="44"/>
      <c r="AQ268" s="41"/>
      <c r="AR268" s="41"/>
      <c r="AS268" s="41"/>
      <c r="AT268" s="41"/>
      <c r="AU268" s="154" t="s">
        <v>323</v>
      </c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</row>
    <row r="269" spans="1:64" ht="12" customHeight="1">
      <c r="AB269" s="41"/>
      <c r="AC269" s="41"/>
      <c r="AD269" s="41"/>
      <c r="AE269" s="41"/>
      <c r="AF269" s="41"/>
      <c r="AG269" s="41"/>
      <c r="AH269" s="45" t="s">
        <v>2</v>
      </c>
      <c r="AI269" s="45"/>
      <c r="AJ269" s="45"/>
      <c r="AK269" s="45"/>
      <c r="AL269" s="45"/>
      <c r="AM269" s="45"/>
      <c r="AN269" s="45"/>
      <c r="AO269" s="45"/>
      <c r="AP269" s="45"/>
      <c r="AQ269" s="41"/>
      <c r="AR269" s="41"/>
      <c r="AS269" s="41"/>
      <c r="AT269" s="41"/>
      <c r="AU269" s="45" t="s">
        <v>205</v>
      </c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</row>
  </sheetData>
  <mergeCells count="1827"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AP211:AT211"/>
    <mergeCell ref="AU211:AY211"/>
    <mergeCell ref="AZ211:BD211"/>
    <mergeCell ref="A211:F211"/>
    <mergeCell ref="G211:S211"/>
    <mergeCell ref="T211:Z211"/>
    <mergeCell ref="AA211:AE211"/>
    <mergeCell ref="AF211:AJ211"/>
    <mergeCell ref="AK211:AO211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BA191:BC191"/>
    <mergeCell ref="BD191:BF191"/>
    <mergeCell ref="BG191:BI191"/>
    <mergeCell ref="BJ191:BL191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BN181:BR181"/>
    <mergeCell ref="A181:T181"/>
    <mergeCell ref="U181:Y181"/>
    <mergeCell ref="Z181:AD181"/>
    <mergeCell ref="AE181:AI181"/>
    <mergeCell ref="AJ181:AN181"/>
    <mergeCell ref="AO181:AS181"/>
    <mergeCell ref="AP172:AT172"/>
    <mergeCell ref="AU172:AY172"/>
    <mergeCell ref="AZ172:BD172"/>
    <mergeCell ref="BE172:BI172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154:C154"/>
    <mergeCell ref="D154:P154"/>
    <mergeCell ref="Q154:U154"/>
    <mergeCell ref="V154:AE154"/>
    <mergeCell ref="AF154:AJ154"/>
    <mergeCell ref="AK154:AO154"/>
    <mergeCell ref="A153:C153"/>
    <mergeCell ref="D153:P153"/>
    <mergeCell ref="Q153:U153"/>
    <mergeCell ref="V153:AE153"/>
    <mergeCell ref="AF153:AJ153"/>
    <mergeCell ref="AK153:AO153"/>
    <mergeCell ref="BT145:BX145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D113:T113"/>
    <mergeCell ref="U113:Y113"/>
    <mergeCell ref="Z113:AD113"/>
    <mergeCell ref="AE113:AI113"/>
    <mergeCell ref="AJ113:AN113"/>
    <mergeCell ref="AO113:AS113"/>
    <mergeCell ref="A112:C112"/>
    <mergeCell ref="D112:T112"/>
    <mergeCell ref="U112:Y112"/>
    <mergeCell ref="Z112:AD112"/>
    <mergeCell ref="AE112:AI112"/>
    <mergeCell ref="AJ112:AN112"/>
    <mergeCell ref="AO112:AS112"/>
    <mergeCell ref="BB103:BF103"/>
    <mergeCell ref="BG103:BK103"/>
    <mergeCell ref="BL103:BP103"/>
    <mergeCell ref="BQ103:BT103"/>
    <mergeCell ref="BU103:BY103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AS102:AW102"/>
    <mergeCell ref="AX102:BA102"/>
    <mergeCell ref="BB102:BF102"/>
    <mergeCell ref="BG102:BK102"/>
    <mergeCell ref="BL102:BP102"/>
    <mergeCell ref="BQ102:BT102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I101:AM101"/>
    <mergeCell ref="AN101:AR101"/>
    <mergeCell ref="AS101:AW101"/>
    <mergeCell ref="AX101:BA101"/>
    <mergeCell ref="BB101:BF101"/>
    <mergeCell ref="BG101:BK101"/>
    <mergeCell ref="BB100:BF100"/>
    <mergeCell ref="BG100:BK100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E79:W79"/>
    <mergeCell ref="X79:AB79"/>
    <mergeCell ref="AC79:AG79"/>
    <mergeCell ref="AH79:AL79"/>
    <mergeCell ref="AM79:AQ79"/>
    <mergeCell ref="AR79:AV79"/>
    <mergeCell ref="A78:D78"/>
    <mergeCell ref="E78:W78"/>
    <mergeCell ref="X78:AB78"/>
    <mergeCell ref="AC78:AG78"/>
    <mergeCell ref="AH78:AL78"/>
    <mergeCell ref="AM78:AQ78"/>
    <mergeCell ref="AR78:AV78"/>
    <mergeCell ref="BU61:BY61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53:BD253"/>
    <mergeCell ref="BE253:BL253"/>
    <mergeCell ref="A255:BL255"/>
    <mergeCell ref="A256:BL256"/>
    <mergeCell ref="A259:BL259"/>
    <mergeCell ref="A260:BL260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T240:AW241"/>
    <mergeCell ref="AX240:BG240"/>
    <mergeCell ref="BH240:BL241"/>
    <mergeCell ref="Z241:AD241"/>
    <mergeCell ref="AE241:AI241"/>
    <mergeCell ref="AX241:BB241"/>
    <mergeCell ref="BC241:BG241"/>
    <mergeCell ref="A238:BL238"/>
    <mergeCell ref="A239:F241"/>
    <mergeCell ref="G239:P241"/>
    <mergeCell ref="Q239:AN239"/>
    <mergeCell ref="AO239:BL239"/>
    <mergeCell ref="Q240:U241"/>
    <mergeCell ref="V240:Y241"/>
    <mergeCell ref="Z240:AI240"/>
    <mergeCell ref="AJ240:AN241"/>
    <mergeCell ref="AO240:AS241"/>
    <mergeCell ref="AK234:AP234"/>
    <mergeCell ref="AQ234:AV234"/>
    <mergeCell ref="AW234:BA234"/>
    <mergeCell ref="BB234:BF234"/>
    <mergeCell ref="BG234:BL234"/>
    <mergeCell ref="A237:BL237"/>
    <mergeCell ref="BG235:BL235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Q230:AV231"/>
    <mergeCell ref="AW230:BF230"/>
    <mergeCell ref="BG230:BL231"/>
    <mergeCell ref="AW231:BA231"/>
    <mergeCell ref="BB231:BF231"/>
    <mergeCell ref="A232:F232"/>
    <mergeCell ref="G232:S232"/>
    <mergeCell ref="T232:Y232"/>
    <mergeCell ref="Z232:AD232"/>
    <mergeCell ref="AE232:AJ232"/>
    <mergeCell ref="A230:F231"/>
    <mergeCell ref="G230:S231"/>
    <mergeCell ref="T230:Y231"/>
    <mergeCell ref="Z230:AD231"/>
    <mergeCell ref="AE230:AJ231"/>
    <mergeCell ref="AK230:AP231"/>
    <mergeCell ref="BP220:BS220"/>
    <mergeCell ref="A223:BL223"/>
    <mergeCell ref="A224:BL224"/>
    <mergeCell ref="A227:BL227"/>
    <mergeCell ref="A228:BL228"/>
    <mergeCell ref="A229:BL229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BP218:BS218"/>
    <mergeCell ref="A219:M219"/>
    <mergeCell ref="N219:U219"/>
    <mergeCell ref="V219:Z219"/>
    <mergeCell ref="AA219:AE219"/>
    <mergeCell ref="AF219:AI219"/>
    <mergeCell ref="AJ219:AN219"/>
    <mergeCell ref="AO219:AR219"/>
    <mergeCell ref="AS219:AW219"/>
    <mergeCell ref="AX219:BA219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AA217:AE217"/>
    <mergeCell ref="AF217:AI217"/>
    <mergeCell ref="AJ217:AN217"/>
    <mergeCell ref="AO217:AR217"/>
    <mergeCell ref="AS217:AW217"/>
    <mergeCell ref="AX217:BA217"/>
    <mergeCell ref="A214:BL214"/>
    <mergeCell ref="A215:BM215"/>
    <mergeCell ref="A216:M217"/>
    <mergeCell ref="N216:U217"/>
    <mergeCell ref="V216:Z217"/>
    <mergeCell ref="AA216:AI216"/>
    <mergeCell ref="AJ216:AR216"/>
    <mergeCell ref="AS216:BA216"/>
    <mergeCell ref="BB216:BJ216"/>
    <mergeCell ref="BK216:BS216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Z210:BD210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P207:AT207"/>
    <mergeCell ref="AU207:AY207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204:BL204"/>
    <mergeCell ref="A205:BD205"/>
    <mergeCell ref="A206:F207"/>
    <mergeCell ref="G206:S207"/>
    <mergeCell ref="T206:Z207"/>
    <mergeCell ref="AA206:AO206"/>
    <mergeCell ref="AP206:BD206"/>
    <mergeCell ref="AA207:AE207"/>
    <mergeCell ref="AF207:AJ207"/>
    <mergeCell ref="AK207:AO207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90:BC190"/>
    <mergeCell ref="BD190:BF190"/>
    <mergeCell ref="BG190:BI190"/>
    <mergeCell ref="BJ190:BL190"/>
    <mergeCell ref="A194:BL194"/>
    <mergeCell ref="A195:BS195"/>
    <mergeCell ref="AO191:AQ191"/>
    <mergeCell ref="AR191:AT191"/>
    <mergeCell ref="AU191:AW191"/>
    <mergeCell ref="AX191:AZ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C188:AE188"/>
    <mergeCell ref="AF188:AH188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185:C187"/>
    <mergeCell ref="D185:V187"/>
    <mergeCell ref="W185:AH185"/>
    <mergeCell ref="AI185:AT185"/>
    <mergeCell ref="AU185:AZ185"/>
    <mergeCell ref="BA185:BF185"/>
    <mergeCell ref="AT180:AX180"/>
    <mergeCell ref="AY180:BC180"/>
    <mergeCell ref="BD180:BH180"/>
    <mergeCell ref="BI180:BM180"/>
    <mergeCell ref="BN180:BR180"/>
    <mergeCell ref="A184:BL184"/>
    <mergeCell ref="AT181:AX181"/>
    <mergeCell ref="AY181:BC181"/>
    <mergeCell ref="BD181:BH181"/>
    <mergeCell ref="BI181:BM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2:AT152"/>
    <mergeCell ref="AU152:AY152"/>
    <mergeCell ref="AZ152:BD152"/>
    <mergeCell ref="BE152:BI152"/>
    <mergeCell ref="A174:BL174"/>
    <mergeCell ref="A175:BR175"/>
    <mergeCell ref="AP153:AT153"/>
    <mergeCell ref="AU153:AY153"/>
    <mergeCell ref="AZ153:BD153"/>
    <mergeCell ref="BE153:BI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BT125:BX125"/>
    <mergeCell ref="A147:BL147"/>
    <mergeCell ref="A148:C149"/>
    <mergeCell ref="D148:P149"/>
    <mergeCell ref="Q148:U149"/>
    <mergeCell ref="V148:AE149"/>
    <mergeCell ref="AF148:AT148"/>
    <mergeCell ref="AU148:BI148"/>
    <mergeCell ref="AF149:AJ149"/>
    <mergeCell ref="AK149:AO149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1:AS111"/>
    <mergeCell ref="AT111:AX111"/>
    <mergeCell ref="AY111:BC111"/>
    <mergeCell ref="BD111:BH111"/>
    <mergeCell ref="A119:BL119"/>
    <mergeCell ref="A120:BL120"/>
    <mergeCell ref="AT112:AX112"/>
    <mergeCell ref="AY112:BC112"/>
    <mergeCell ref="BD112:BH112"/>
    <mergeCell ref="A113:C113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98:BT98"/>
    <mergeCell ref="BU98:BY98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7:AV77"/>
    <mergeCell ref="AW77:BA77"/>
    <mergeCell ref="BB77:BF77"/>
    <mergeCell ref="BG77:BK77"/>
    <mergeCell ref="A82:BL82"/>
    <mergeCell ref="A83:BK83"/>
    <mergeCell ref="AW78:BA78"/>
    <mergeCell ref="BB78:BF78"/>
    <mergeCell ref="BG78:BK78"/>
    <mergeCell ref="A79:D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8:BY58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3 A111:A116 A190:A191">
    <cfRule type="cellIs" dxfId="12" priority="3" stopIfTrue="1" operator="equal">
      <formula>A97</formula>
    </cfRule>
  </conditionalFormatting>
  <conditionalFormatting sqref="A125:C145 A152:C172">
    <cfRule type="cellIs" dxfId="11" priority="1" stopIfTrue="1" operator="equal">
      <formula>A124</formula>
    </cfRule>
    <cfRule type="cellIs" dxfId="10" priority="2" stopIfTrue="1" operator="equal">
      <formula>0</formula>
    </cfRule>
  </conditionalFormatting>
  <conditionalFormatting sqref="A117">
    <cfRule type="cellIs" dxfId="9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2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446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264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410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353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48" t="s">
        <v>411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56127273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56127273</v>
      </c>
      <c r="AJ30" s="161"/>
      <c r="AK30" s="161"/>
      <c r="AL30" s="161"/>
      <c r="AM30" s="162"/>
      <c r="AN30" s="160">
        <v>64070899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64070899</v>
      </c>
      <c r="BC30" s="161"/>
      <c r="BD30" s="161"/>
      <c r="BE30" s="161"/>
      <c r="BF30" s="162"/>
      <c r="BG30" s="160">
        <v>61751800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61751800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49000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49000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606100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606100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38.25" customHeight="1">
      <c r="A32" s="156">
        <v>31030000</v>
      </c>
      <c r="B32" s="157"/>
      <c r="C32" s="157"/>
      <c r="D32" s="158"/>
      <c r="E32" s="130" t="s">
        <v>338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363500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363500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136" customFormat="1" ht="12.75" customHeight="1">
      <c r="A33" s="156">
        <v>602100</v>
      </c>
      <c r="B33" s="157"/>
      <c r="C33" s="157"/>
      <c r="D33" s="158"/>
      <c r="E33" s="130" t="s">
        <v>339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70000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70000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0</v>
      </c>
      <c r="BV33" s="161"/>
      <c r="BW33" s="161"/>
      <c r="BX33" s="161"/>
      <c r="BY33" s="162"/>
    </row>
    <row r="34" spans="1:79" s="136" customFormat="1" ht="38.25" customHeight="1">
      <c r="A34" s="156">
        <v>602400</v>
      </c>
      <c r="B34" s="157"/>
      <c r="C34" s="157"/>
      <c r="D34" s="158"/>
      <c r="E34" s="130" t="s">
        <v>340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336</v>
      </c>
      <c r="V34" s="159"/>
      <c r="W34" s="159"/>
      <c r="X34" s="159"/>
      <c r="Y34" s="159"/>
      <c r="Z34" s="159">
        <v>49000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49000</v>
      </c>
      <c r="AJ34" s="161"/>
      <c r="AK34" s="161"/>
      <c r="AL34" s="161"/>
      <c r="AM34" s="162"/>
      <c r="AN34" s="160" t="s">
        <v>336</v>
      </c>
      <c r="AO34" s="161"/>
      <c r="AP34" s="161"/>
      <c r="AQ34" s="161"/>
      <c r="AR34" s="162"/>
      <c r="AS34" s="160">
        <v>172600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172600</v>
      </c>
      <c r="BC34" s="161"/>
      <c r="BD34" s="161"/>
      <c r="BE34" s="161"/>
      <c r="BF34" s="162"/>
      <c r="BG34" s="160" t="s">
        <v>336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9" customFormat="1" ht="12.75" customHeight="1">
      <c r="A35" s="118"/>
      <c r="B35" s="116"/>
      <c r="C35" s="116"/>
      <c r="D35" s="117"/>
      <c r="E35" s="137" t="s">
        <v>179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163">
        <v>56127273</v>
      </c>
      <c r="V35" s="163"/>
      <c r="W35" s="163"/>
      <c r="X35" s="163"/>
      <c r="Y35" s="163"/>
      <c r="Z35" s="163">
        <v>49000</v>
      </c>
      <c r="AA35" s="163"/>
      <c r="AB35" s="163"/>
      <c r="AC35" s="163"/>
      <c r="AD35" s="163"/>
      <c r="AE35" s="164">
        <v>0</v>
      </c>
      <c r="AF35" s="165"/>
      <c r="AG35" s="165"/>
      <c r="AH35" s="166"/>
      <c r="AI35" s="164">
        <f>IF(ISNUMBER(U35),U35,0)+IF(ISNUMBER(Z35),Z35,0)</f>
        <v>56176273</v>
      </c>
      <c r="AJ35" s="165"/>
      <c r="AK35" s="165"/>
      <c r="AL35" s="165"/>
      <c r="AM35" s="166"/>
      <c r="AN35" s="164">
        <v>64070899</v>
      </c>
      <c r="AO35" s="165"/>
      <c r="AP35" s="165"/>
      <c r="AQ35" s="165"/>
      <c r="AR35" s="166"/>
      <c r="AS35" s="164">
        <v>606100</v>
      </c>
      <c r="AT35" s="165"/>
      <c r="AU35" s="165"/>
      <c r="AV35" s="165"/>
      <c r="AW35" s="166"/>
      <c r="AX35" s="164">
        <v>0</v>
      </c>
      <c r="AY35" s="165"/>
      <c r="AZ35" s="165"/>
      <c r="BA35" s="166"/>
      <c r="BB35" s="164">
        <f>IF(ISNUMBER(AN35),AN35,0)+IF(ISNUMBER(AS35),AS35,0)</f>
        <v>64676999</v>
      </c>
      <c r="BC35" s="165"/>
      <c r="BD35" s="165"/>
      <c r="BE35" s="165"/>
      <c r="BF35" s="166"/>
      <c r="BG35" s="164">
        <v>61751800</v>
      </c>
      <c r="BH35" s="165"/>
      <c r="BI35" s="165"/>
      <c r="BJ35" s="165"/>
      <c r="BK35" s="166"/>
      <c r="BL35" s="164">
        <v>0</v>
      </c>
      <c r="BM35" s="165"/>
      <c r="BN35" s="165"/>
      <c r="BO35" s="165"/>
      <c r="BP35" s="166"/>
      <c r="BQ35" s="164">
        <v>0</v>
      </c>
      <c r="BR35" s="165"/>
      <c r="BS35" s="165"/>
      <c r="BT35" s="166"/>
      <c r="BU35" s="164">
        <f>IF(ISNUMBER(BG35),BG35,0)+IF(ISNUMBER(BL35),BL35,0)</f>
        <v>61751800</v>
      </c>
      <c r="BV35" s="165"/>
      <c r="BW35" s="165"/>
      <c r="BX35" s="165"/>
      <c r="BY35" s="166"/>
    </row>
    <row r="37" spans="1:79" ht="14.25" customHeight="1">
      <c r="A37" s="83" t="s">
        <v>434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>
      <c r="A38" s="78" t="s">
        <v>326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>
      <c r="A39" s="86" t="s">
        <v>3</v>
      </c>
      <c r="B39" s="87"/>
      <c r="C39" s="87"/>
      <c r="D39" s="88"/>
      <c r="E39" s="86" t="s">
        <v>20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1" t="s">
        <v>330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332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>
      <c r="A40" s="89"/>
      <c r="B40" s="90"/>
      <c r="C40" s="90"/>
      <c r="D40" s="91"/>
      <c r="E40" s="89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1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218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218</v>
      </c>
      <c r="BH42" s="76"/>
      <c r="BI42" s="76"/>
      <c r="BJ42" s="76"/>
      <c r="BK42" s="77"/>
      <c r="CA42" t="s">
        <v>31</v>
      </c>
    </row>
    <row r="43" spans="1:79" s="136" customFormat="1" ht="12.75" customHeight="1">
      <c r="A43" s="156"/>
      <c r="B43" s="157"/>
      <c r="C43" s="157"/>
      <c r="D43" s="158"/>
      <c r="E43" s="130" t="s">
        <v>335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>
        <v>62695800</v>
      </c>
      <c r="Y43" s="161"/>
      <c r="Z43" s="161"/>
      <c r="AA43" s="161"/>
      <c r="AB43" s="162"/>
      <c r="AC43" s="160" t="s">
        <v>336</v>
      </c>
      <c r="AD43" s="161"/>
      <c r="AE43" s="161"/>
      <c r="AF43" s="161"/>
      <c r="AG43" s="162"/>
      <c r="AH43" s="160" t="s">
        <v>336</v>
      </c>
      <c r="AI43" s="161"/>
      <c r="AJ43" s="161"/>
      <c r="AK43" s="161"/>
      <c r="AL43" s="162"/>
      <c r="AM43" s="160">
        <f>IF(ISNUMBER(X43),X43,0)+IF(ISNUMBER(AC43),AC43,0)</f>
        <v>62695800</v>
      </c>
      <c r="AN43" s="161"/>
      <c r="AO43" s="161"/>
      <c r="AP43" s="161"/>
      <c r="AQ43" s="162"/>
      <c r="AR43" s="160">
        <v>64187600</v>
      </c>
      <c r="AS43" s="161"/>
      <c r="AT43" s="161"/>
      <c r="AU43" s="161"/>
      <c r="AV43" s="162"/>
      <c r="AW43" s="160" t="s">
        <v>336</v>
      </c>
      <c r="AX43" s="161"/>
      <c r="AY43" s="161"/>
      <c r="AZ43" s="161"/>
      <c r="BA43" s="162"/>
      <c r="BB43" s="160" t="s">
        <v>336</v>
      </c>
      <c r="BC43" s="161"/>
      <c r="BD43" s="161"/>
      <c r="BE43" s="161"/>
      <c r="BF43" s="162"/>
      <c r="BG43" s="159">
        <f>IF(ISNUMBER(AR43),AR43,0)+IF(ISNUMBER(AW43),AW43,0)</f>
        <v>64187600</v>
      </c>
      <c r="BH43" s="159"/>
      <c r="BI43" s="159"/>
      <c r="BJ43" s="159"/>
      <c r="BK43" s="159"/>
      <c r="CA43" s="136" t="s">
        <v>32</v>
      </c>
    </row>
    <row r="44" spans="1:79" s="136" customFormat="1" ht="25.5" customHeight="1">
      <c r="A44" s="156"/>
      <c r="B44" s="157"/>
      <c r="C44" s="157"/>
      <c r="D44" s="158"/>
      <c r="E44" s="130" t="s">
        <v>337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336</v>
      </c>
      <c r="Y44" s="161"/>
      <c r="Z44" s="161"/>
      <c r="AA44" s="161"/>
      <c r="AB44" s="162"/>
      <c r="AC44" s="160">
        <v>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0</v>
      </c>
      <c r="AN44" s="161"/>
      <c r="AO44" s="161"/>
      <c r="AP44" s="161"/>
      <c r="AQ44" s="162"/>
      <c r="AR44" s="160" t="s">
        <v>336</v>
      </c>
      <c r="AS44" s="161"/>
      <c r="AT44" s="161"/>
      <c r="AU44" s="161"/>
      <c r="AV44" s="162"/>
      <c r="AW44" s="160">
        <v>0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0</v>
      </c>
      <c r="BH44" s="159"/>
      <c r="BI44" s="159"/>
      <c r="BJ44" s="159"/>
      <c r="BK44" s="159"/>
    </row>
    <row r="45" spans="1:79" s="136" customFormat="1" ht="38.25" customHeight="1">
      <c r="A45" s="156">
        <v>31030000</v>
      </c>
      <c r="B45" s="157"/>
      <c r="C45" s="157"/>
      <c r="D45" s="158"/>
      <c r="E45" s="130" t="s">
        <v>338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336</v>
      </c>
      <c r="Y45" s="161"/>
      <c r="Z45" s="161"/>
      <c r="AA45" s="161"/>
      <c r="AB45" s="162"/>
      <c r="AC45" s="160">
        <v>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0</v>
      </c>
      <c r="AN45" s="161"/>
      <c r="AO45" s="161"/>
      <c r="AP45" s="161"/>
      <c r="AQ45" s="162"/>
      <c r="AR45" s="160" t="s">
        <v>336</v>
      </c>
      <c r="AS45" s="161"/>
      <c r="AT45" s="161"/>
      <c r="AU45" s="161"/>
      <c r="AV45" s="162"/>
      <c r="AW45" s="160">
        <v>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0</v>
      </c>
      <c r="BH45" s="159"/>
      <c r="BI45" s="159"/>
      <c r="BJ45" s="159"/>
      <c r="BK45" s="159"/>
    </row>
    <row r="46" spans="1:79" s="136" customFormat="1" ht="12.75" customHeight="1">
      <c r="A46" s="156">
        <v>602100</v>
      </c>
      <c r="B46" s="157"/>
      <c r="C46" s="157"/>
      <c r="D46" s="158"/>
      <c r="E46" s="130" t="s">
        <v>339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336</v>
      </c>
      <c r="Y46" s="161"/>
      <c r="Z46" s="161"/>
      <c r="AA46" s="161"/>
      <c r="AB46" s="162"/>
      <c r="AC46" s="160">
        <v>0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0</v>
      </c>
      <c r="AN46" s="161"/>
      <c r="AO46" s="161"/>
      <c r="AP46" s="161"/>
      <c r="AQ46" s="162"/>
      <c r="AR46" s="160" t="s">
        <v>336</v>
      </c>
      <c r="AS46" s="161"/>
      <c r="AT46" s="161"/>
      <c r="AU46" s="161"/>
      <c r="AV46" s="162"/>
      <c r="AW46" s="160">
        <v>0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0</v>
      </c>
      <c r="BH46" s="159"/>
      <c r="BI46" s="159"/>
      <c r="BJ46" s="159"/>
      <c r="BK46" s="159"/>
    </row>
    <row r="47" spans="1:79" s="136" customFormat="1" ht="25.5" customHeight="1">
      <c r="A47" s="156">
        <v>602400</v>
      </c>
      <c r="B47" s="157"/>
      <c r="C47" s="157"/>
      <c r="D47" s="158"/>
      <c r="E47" s="130" t="s">
        <v>340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336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336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9" customFormat="1" ht="12.75" customHeight="1">
      <c r="A48" s="118"/>
      <c r="B48" s="116"/>
      <c r="C48" s="116"/>
      <c r="D48" s="117"/>
      <c r="E48" s="137" t="s">
        <v>179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9"/>
      <c r="X48" s="164">
        <v>62695800</v>
      </c>
      <c r="Y48" s="165"/>
      <c r="Z48" s="165"/>
      <c r="AA48" s="165"/>
      <c r="AB48" s="166"/>
      <c r="AC48" s="164">
        <v>0</v>
      </c>
      <c r="AD48" s="165"/>
      <c r="AE48" s="165"/>
      <c r="AF48" s="165"/>
      <c r="AG48" s="166"/>
      <c r="AH48" s="164">
        <v>0</v>
      </c>
      <c r="AI48" s="165"/>
      <c r="AJ48" s="165"/>
      <c r="AK48" s="165"/>
      <c r="AL48" s="166"/>
      <c r="AM48" s="164">
        <f>IF(ISNUMBER(X48),X48,0)+IF(ISNUMBER(AC48),AC48,0)</f>
        <v>62695800</v>
      </c>
      <c r="AN48" s="165"/>
      <c r="AO48" s="165"/>
      <c r="AP48" s="165"/>
      <c r="AQ48" s="166"/>
      <c r="AR48" s="164">
        <v>64187600</v>
      </c>
      <c r="AS48" s="165"/>
      <c r="AT48" s="165"/>
      <c r="AU48" s="165"/>
      <c r="AV48" s="166"/>
      <c r="AW48" s="164">
        <v>0</v>
      </c>
      <c r="AX48" s="165"/>
      <c r="AY48" s="165"/>
      <c r="AZ48" s="165"/>
      <c r="BA48" s="166"/>
      <c r="BB48" s="164">
        <v>0</v>
      </c>
      <c r="BC48" s="165"/>
      <c r="BD48" s="165"/>
      <c r="BE48" s="165"/>
      <c r="BF48" s="166"/>
      <c r="BG48" s="163">
        <f>IF(ISNUMBER(AR48),AR48,0)+IF(ISNUMBER(AW48),AW48,0)</f>
        <v>64187600</v>
      </c>
      <c r="BH48" s="163"/>
      <c r="BI48" s="163"/>
      <c r="BJ48" s="163"/>
      <c r="BK48" s="163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>
      <c r="A52" s="67" t="s">
        <v>422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>
      <c r="A53" s="62" t="s">
        <v>326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>
      <c r="A54" s="93" t="s">
        <v>149</v>
      </c>
      <c r="B54" s="94"/>
      <c r="C54" s="94"/>
      <c r="D54" s="95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327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328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329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>
      <c r="A55" s="96"/>
      <c r="B55" s="97"/>
      <c r="C55" s="97"/>
      <c r="D55" s="9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217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217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217</v>
      </c>
      <c r="BV57" s="76"/>
      <c r="BW57" s="76"/>
      <c r="BX57" s="76"/>
      <c r="BY57" s="77"/>
      <c r="CA57" t="s">
        <v>33</v>
      </c>
    </row>
    <row r="58" spans="1:79" s="136" customFormat="1" ht="12.75" customHeight="1">
      <c r="A58" s="156">
        <v>2111</v>
      </c>
      <c r="B58" s="157"/>
      <c r="C58" s="157"/>
      <c r="D58" s="158"/>
      <c r="E58" s="130" t="s">
        <v>341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42764424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42764424</v>
      </c>
      <c r="AJ58" s="161"/>
      <c r="AK58" s="161"/>
      <c r="AL58" s="161"/>
      <c r="AM58" s="162"/>
      <c r="AN58" s="160">
        <v>46387100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46387100</v>
      </c>
      <c r="BC58" s="161"/>
      <c r="BD58" s="161"/>
      <c r="BE58" s="161"/>
      <c r="BF58" s="162"/>
      <c r="BG58" s="160">
        <v>44191000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44191000</v>
      </c>
      <c r="BV58" s="161"/>
      <c r="BW58" s="161"/>
      <c r="BX58" s="161"/>
      <c r="BY58" s="162"/>
      <c r="CA58" s="136" t="s">
        <v>34</v>
      </c>
    </row>
    <row r="59" spans="1:79" s="136" customFormat="1" ht="12.75" customHeight="1">
      <c r="A59" s="156">
        <v>2120</v>
      </c>
      <c r="B59" s="157"/>
      <c r="C59" s="157"/>
      <c r="D59" s="158"/>
      <c r="E59" s="130" t="s">
        <v>342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9037772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9037772</v>
      </c>
      <c r="AJ59" s="161"/>
      <c r="AK59" s="161"/>
      <c r="AL59" s="161"/>
      <c r="AM59" s="162"/>
      <c r="AN59" s="160">
        <v>9805000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9805000</v>
      </c>
      <c r="BC59" s="161"/>
      <c r="BD59" s="161"/>
      <c r="BE59" s="161"/>
      <c r="BF59" s="162"/>
      <c r="BG59" s="160">
        <v>9412700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9412700</v>
      </c>
      <c r="BV59" s="161"/>
      <c r="BW59" s="161"/>
      <c r="BX59" s="161"/>
      <c r="BY59" s="162"/>
    </row>
    <row r="60" spans="1:79" s="136" customFormat="1" ht="12.75" customHeight="1">
      <c r="A60" s="156">
        <v>2210</v>
      </c>
      <c r="B60" s="157"/>
      <c r="C60" s="157"/>
      <c r="D60" s="158"/>
      <c r="E60" s="130" t="s">
        <v>343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649206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649206</v>
      </c>
      <c r="AJ60" s="161"/>
      <c r="AK60" s="161"/>
      <c r="AL60" s="161"/>
      <c r="AM60" s="162"/>
      <c r="AN60" s="160">
        <v>1621500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1621500</v>
      </c>
      <c r="BC60" s="161"/>
      <c r="BD60" s="161"/>
      <c r="BE60" s="161"/>
      <c r="BF60" s="162"/>
      <c r="BG60" s="160">
        <v>1609500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1609500</v>
      </c>
      <c r="BV60" s="161"/>
      <c r="BW60" s="161"/>
      <c r="BX60" s="161"/>
      <c r="BY60" s="162"/>
    </row>
    <row r="61" spans="1:79" s="136" customFormat="1" ht="12.75" customHeight="1">
      <c r="A61" s="156">
        <v>2240</v>
      </c>
      <c r="B61" s="157"/>
      <c r="C61" s="157"/>
      <c r="D61" s="158"/>
      <c r="E61" s="130" t="s">
        <v>344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989369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989369</v>
      </c>
      <c r="AJ61" s="161"/>
      <c r="AK61" s="161"/>
      <c r="AL61" s="161"/>
      <c r="AM61" s="162"/>
      <c r="AN61" s="160">
        <v>1863400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1863400</v>
      </c>
      <c r="BC61" s="161"/>
      <c r="BD61" s="161"/>
      <c r="BE61" s="161"/>
      <c r="BF61" s="162"/>
      <c r="BG61" s="160">
        <v>1825700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1825700</v>
      </c>
      <c r="BV61" s="161"/>
      <c r="BW61" s="161"/>
      <c r="BX61" s="161"/>
      <c r="BY61" s="162"/>
    </row>
    <row r="62" spans="1:79" s="136" customFormat="1" ht="12.75" customHeight="1">
      <c r="A62" s="156">
        <v>2250</v>
      </c>
      <c r="B62" s="157"/>
      <c r="C62" s="157"/>
      <c r="D62" s="158"/>
      <c r="E62" s="130" t="s">
        <v>345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123113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123113</v>
      </c>
      <c r="AJ62" s="161"/>
      <c r="AK62" s="161"/>
      <c r="AL62" s="161"/>
      <c r="AM62" s="162"/>
      <c r="AN62" s="160">
        <v>276000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276000</v>
      </c>
      <c r="BC62" s="161"/>
      <c r="BD62" s="161"/>
      <c r="BE62" s="161"/>
      <c r="BF62" s="162"/>
      <c r="BG62" s="160">
        <v>350000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350000</v>
      </c>
      <c r="BV62" s="161"/>
      <c r="BW62" s="161"/>
      <c r="BX62" s="161"/>
      <c r="BY62" s="162"/>
    </row>
    <row r="63" spans="1:79" s="136" customFormat="1" ht="12.75" customHeight="1">
      <c r="A63" s="156">
        <v>2271</v>
      </c>
      <c r="B63" s="157"/>
      <c r="C63" s="157"/>
      <c r="D63" s="158"/>
      <c r="E63" s="130" t="s">
        <v>346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612493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612493</v>
      </c>
      <c r="AJ63" s="161"/>
      <c r="AK63" s="161"/>
      <c r="AL63" s="161"/>
      <c r="AM63" s="162"/>
      <c r="AN63" s="160">
        <v>1039099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1039099</v>
      </c>
      <c r="BC63" s="161"/>
      <c r="BD63" s="161"/>
      <c r="BE63" s="161"/>
      <c r="BF63" s="162"/>
      <c r="BG63" s="160">
        <v>1433800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1433800</v>
      </c>
      <c r="BV63" s="161"/>
      <c r="BW63" s="161"/>
      <c r="BX63" s="161"/>
      <c r="BY63" s="162"/>
    </row>
    <row r="64" spans="1:79" s="136" customFormat="1" ht="12.75" customHeight="1">
      <c r="A64" s="156">
        <v>2272</v>
      </c>
      <c r="B64" s="157"/>
      <c r="C64" s="157"/>
      <c r="D64" s="158"/>
      <c r="E64" s="130" t="s">
        <v>347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37572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37572</v>
      </c>
      <c r="AJ64" s="161"/>
      <c r="AK64" s="161"/>
      <c r="AL64" s="161"/>
      <c r="AM64" s="162"/>
      <c r="AN64" s="160">
        <v>48600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48600</v>
      </c>
      <c r="BC64" s="161"/>
      <c r="BD64" s="161"/>
      <c r="BE64" s="161"/>
      <c r="BF64" s="162"/>
      <c r="BG64" s="160">
        <v>73000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73000</v>
      </c>
      <c r="BV64" s="161"/>
      <c r="BW64" s="161"/>
      <c r="BX64" s="161"/>
      <c r="BY64" s="162"/>
    </row>
    <row r="65" spans="1:79" s="136" customFormat="1" ht="12.75" customHeight="1">
      <c r="A65" s="156">
        <v>2273</v>
      </c>
      <c r="B65" s="157"/>
      <c r="C65" s="157"/>
      <c r="D65" s="158"/>
      <c r="E65" s="130" t="s">
        <v>348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1279368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1279368</v>
      </c>
      <c r="AJ65" s="161"/>
      <c r="AK65" s="161"/>
      <c r="AL65" s="161"/>
      <c r="AM65" s="162"/>
      <c r="AN65" s="160">
        <v>2102900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2102900</v>
      </c>
      <c r="BC65" s="161"/>
      <c r="BD65" s="161"/>
      <c r="BE65" s="161"/>
      <c r="BF65" s="162"/>
      <c r="BG65" s="160">
        <v>2086700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2086700</v>
      </c>
      <c r="BV65" s="161"/>
      <c r="BW65" s="161"/>
      <c r="BX65" s="161"/>
      <c r="BY65" s="162"/>
    </row>
    <row r="66" spans="1:79" s="136" customFormat="1" ht="12.75" customHeight="1">
      <c r="A66" s="156">
        <v>2274</v>
      </c>
      <c r="B66" s="157"/>
      <c r="C66" s="157"/>
      <c r="D66" s="158"/>
      <c r="E66" s="130" t="s">
        <v>349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588229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588229</v>
      </c>
      <c r="AJ66" s="161"/>
      <c r="AK66" s="161"/>
      <c r="AL66" s="161"/>
      <c r="AM66" s="162"/>
      <c r="AN66" s="160">
        <v>793600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793600</v>
      </c>
      <c r="BC66" s="161"/>
      <c r="BD66" s="161"/>
      <c r="BE66" s="161"/>
      <c r="BF66" s="162"/>
      <c r="BG66" s="160">
        <v>702400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702400</v>
      </c>
      <c r="BV66" s="161"/>
      <c r="BW66" s="161"/>
      <c r="BX66" s="161"/>
      <c r="BY66" s="162"/>
    </row>
    <row r="67" spans="1:79" s="136" customFormat="1" ht="12.75" customHeight="1">
      <c r="A67" s="156">
        <v>2800</v>
      </c>
      <c r="B67" s="157"/>
      <c r="C67" s="157"/>
      <c r="D67" s="158"/>
      <c r="E67" s="130" t="s">
        <v>350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45727</v>
      </c>
      <c r="V67" s="161"/>
      <c r="W67" s="161"/>
      <c r="X67" s="161"/>
      <c r="Y67" s="162"/>
      <c r="Z67" s="160">
        <v>0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45727</v>
      </c>
      <c r="AJ67" s="161"/>
      <c r="AK67" s="161"/>
      <c r="AL67" s="161"/>
      <c r="AM67" s="162"/>
      <c r="AN67" s="160">
        <v>133700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133700</v>
      </c>
      <c r="BC67" s="161"/>
      <c r="BD67" s="161"/>
      <c r="BE67" s="161"/>
      <c r="BF67" s="162"/>
      <c r="BG67" s="160">
        <v>67000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67000</v>
      </c>
      <c r="BV67" s="161"/>
      <c r="BW67" s="161"/>
      <c r="BX67" s="161"/>
      <c r="BY67" s="162"/>
    </row>
    <row r="68" spans="1:79" s="136" customFormat="1" ht="25.5" customHeight="1">
      <c r="A68" s="156">
        <v>3110</v>
      </c>
      <c r="B68" s="157"/>
      <c r="C68" s="157"/>
      <c r="D68" s="158"/>
      <c r="E68" s="130" t="s">
        <v>351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0</v>
      </c>
      <c r="V68" s="161"/>
      <c r="W68" s="161"/>
      <c r="X68" s="161"/>
      <c r="Y68" s="162"/>
      <c r="Z68" s="160">
        <v>49000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49000</v>
      </c>
      <c r="AJ68" s="161"/>
      <c r="AK68" s="161"/>
      <c r="AL68" s="161"/>
      <c r="AM68" s="162"/>
      <c r="AN68" s="160">
        <v>0</v>
      </c>
      <c r="AO68" s="161"/>
      <c r="AP68" s="161"/>
      <c r="AQ68" s="161"/>
      <c r="AR68" s="162"/>
      <c r="AS68" s="160">
        <v>381100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381100</v>
      </c>
      <c r="BC68" s="161"/>
      <c r="BD68" s="161"/>
      <c r="BE68" s="161"/>
      <c r="BF68" s="162"/>
      <c r="BG68" s="160">
        <v>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0</v>
      </c>
      <c r="BV68" s="161"/>
      <c r="BW68" s="161"/>
      <c r="BX68" s="161"/>
      <c r="BY68" s="162"/>
    </row>
    <row r="69" spans="1:79" s="136" customFormat="1" ht="12.75" customHeight="1">
      <c r="A69" s="156">
        <v>3132</v>
      </c>
      <c r="B69" s="157"/>
      <c r="C69" s="157"/>
      <c r="D69" s="158"/>
      <c r="E69" s="130" t="s">
        <v>352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0</v>
      </c>
      <c r="V69" s="161"/>
      <c r="W69" s="161"/>
      <c r="X69" s="161"/>
      <c r="Y69" s="162"/>
      <c r="Z69" s="160">
        <v>0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0</v>
      </c>
      <c r="AJ69" s="161"/>
      <c r="AK69" s="161"/>
      <c r="AL69" s="161"/>
      <c r="AM69" s="162"/>
      <c r="AN69" s="160">
        <v>0</v>
      </c>
      <c r="AO69" s="161"/>
      <c r="AP69" s="161"/>
      <c r="AQ69" s="161"/>
      <c r="AR69" s="162"/>
      <c r="AS69" s="160">
        <v>225000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225000</v>
      </c>
      <c r="BC69" s="161"/>
      <c r="BD69" s="161"/>
      <c r="BE69" s="161"/>
      <c r="BF69" s="162"/>
      <c r="BG69" s="160">
        <v>0</v>
      </c>
      <c r="BH69" s="161"/>
      <c r="BI69" s="161"/>
      <c r="BJ69" s="161"/>
      <c r="BK69" s="162"/>
      <c r="BL69" s="160">
        <v>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0</v>
      </c>
      <c r="BV69" s="161"/>
      <c r="BW69" s="161"/>
      <c r="BX69" s="161"/>
      <c r="BY69" s="162"/>
    </row>
    <row r="70" spans="1:79" s="9" customFormat="1" ht="12.75" customHeight="1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9"/>
      <c r="U70" s="164">
        <v>56127273</v>
      </c>
      <c r="V70" s="165"/>
      <c r="W70" s="165"/>
      <c r="X70" s="165"/>
      <c r="Y70" s="166"/>
      <c r="Z70" s="164">
        <v>49000</v>
      </c>
      <c r="AA70" s="165"/>
      <c r="AB70" s="165"/>
      <c r="AC70" s="165"/>
      <c r="AD70" s="166"/>
      <c r="AE70" s="164">
        <v>0</v>
      </c>
      <c r="AF70" s="165"/>
      <c r="AG70" s="165"/>
      <c r="AH70" s="166"/>
      <c r="AI70" s="164">
        <f>IF(ISNUMBER(U70),U70,0)+IF(ISNUMBER(Z70),Z70,0)</f>
        <v>56176273</v>
      </c>
      <c r="AJ70" s="165"/>
      <c r="AK70" s="165"/>
      <c r="AL70" s="165"/>
      <c r="AM70" s="166"/>
      <c r="AN70" s="164">
        <v>64070899</v>
      </c>
      <c r="AO70" s="165"/>
      <c r="AP70" s="165"/>
      <c r="AQ70" s="165"/>
      <c r="AR70" s="166"/>
      <c r="AS70" s="164">
        <v>606100</v>
      </c>
      <c r="AT70" s="165"/>
      <c r="AU70" s="165"/>
      <c r="AV70" s="165"/>
      <c r="AW70" s="166"/>
      <c r="AX70" s="164">
        <v>0</v>
      </c>
      <c r="AY70" s="165"/>
      <c r="AZ70" s="165"/>
      <c r="BA70" s="166"/>
      <c r="BB70" s="164">
        <f>IF(ISNUMBER(AN70),AN70,0)+IF(ISNUMBER(AS70),AS70,0)</f>
        <v>64676999</v>
      </c>
      <c r="BC70" s="165"/>
      <c r="BD70" s="165"/>
      <c r="BE70" s="165"/>
      <c r="BF70" s="166"/>
      <c r="BG70" s="164">
        <v>61751800</v>
      </c>
      <c r="BH70" s="165"/>
      <c r="BI70" s="165"/>
      <c r="BJ70" s="165"/>
      <c r="BK70" s="166"/>
      <c r="BL70" s="164">
        <v>0</v>
      </c>
      <c r="BM70" s="165"/>
      <c r="BN70" s="165"/>
      <c r="BO70" s="165"/>
      <c r="BP70" s="166"/>
      <c r="BQ70" s="164">
        <v>0</v>
      </c>
      <c r="BR70" s="165"/>
      <c r="BS70" s="165"/>
      <c r="BT70" s="166"/>
      <c r="BU70" s="164">
        <f>IF(ISNUMBER(BG70),BG70,0)+IF(ISNUMBER(BL70),BL70,0)</f>
        <v>61751800</v>
      </c>
      <c r="BV70" s="165"/>
      <c r="BW70" s="165"/>
      <c r="BX70" s="165"/>
      <c r="BY70" s="166"/>
    </row>
    <row r="72" spans="1:79" ht="14.25" customHeight="1">
      <c r="A72" s="67" t="s">
        <v>423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326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3" t="s">
        <v>150</v>
      </c>
      <c r="B74" s="94"/>
      <c r="C74" s="94"/>
      <c r="D74" s="94"/>
      <c r="E74" s="95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327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328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329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6"/>
      <c r="B75" s="97"/>
      <c r="C75" s="97"/>
      <c r="D75" s="97"/>
      <c r="E75" s="98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217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217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217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7"/>
      <c r="U78" s="164"/>
      <c r="V78" s="165"/>
      <c r="W78" s="165"/>
      <c r="X78" s="165"/>
      <c r="Y78" s="166"/>
      <c r="Z78" s="164"/>
      <c r="AA78" s="165"/>
      <c r="AB78" s="165"/>
      <c r="AC78" s="165"/>
      <c r="AD78" s="166"/>
      <c r="AE78" s="164"/>
      <c r="AF78" s="165"/>
      <c r="AG78" s="165"/>
      <c r="AH78" s="166"/>
      <c r="AI78" s="164">
        <f>IF(ISNUMBER(U78),U78,0)+IF(ISNUMBER(Z78),Z78,0)</f>
        <v>0</v>
      </c>
      <c r="AJ78" s="165"/>
      <c r="AK78" s="165"/>
      <c r="AL78" s="165"/>
      <c r="AM78" s="166"/>
      <c r="AN78" s="164"/>
      <c r="AO78" s="165"/>
      <c r="AP78" s="165"/>
      <c r="AQ78" s="165"/>
      <c r="AR78" s="166"/>
      <c r="AS78" s="164"/>
      <c r="AT78" s="165"/>
      <c r="AU78" s="165"/>
      <c r="AV78" s="165"/>
      <c r="AW78" s="166"/>
      <c r="AX78" s="164"/>
      <c r="AY78" s="165"/>
      <c r="AZ78" s="165"/>
      <c r="BA78" s="166"/>
      <c r="BB78" s="164">
        <f>IF(ISNUMBER(AN78),AN78,0)+IF(ISNUMBER(AS78),AS78,0)</f>
        <v>0</v>
      </c>
      <c r="BC78" s="165"/>
      <c r="BD78" s="165"/>
      <c r="BE78" s="165"/>
      <c r="BF78" s="166"/>
      <c r="BG78" s="164"/>
      <c r="BH78" s="165"/>
      <c r="BI78" s="165"/>
      <c r="BJ78" s="165"/>
      <c r="BK78" s="166"/>
      <c r="BL78" s="164"/>
      <c r="BM78" s="165"/>
      <c r="BN78" s="165"/>
      <c r="BO78" s="165"/>
      <c r="BP78" s="166"/>
      <c r="BQ78" s="164"/>
      <c r="BR78" s="165"/>
      <c r="BS78" s="165"/>
      <c r="BT78" s="166"/>
      <c r="BU78" s="164">
        <f>IF(ISNUMBER(BG78),BG78,0)+IF(ISNUMBER(BL78),BL78,0)</f>
        <v>0</v>
      </c>
      <c r="BV78" s="165"/>
      <c r="BW78" s="165"/>
      <c r="BX78" s="165"/>
      <c r="BY78" s="166"/>
      <c r="CA78" s="9" t="s">
        <v>36</v>
      </c>
    </row>
    <row r="80" spans="1:79" ht="14.25" customHeight="1">
      <c r="A80" s="67" t="s">
        <v>435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3" t="s">
        <v>149</v>
      </c>
      <c r="B82" s="94"/>
      <c r="C82" s="94"/>
      <c r="D82" s="95"/>
      <c r="E82" s="86" t="s">
        <v>20</v>
      </c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1" t="s">
        <v>330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332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6"/>
      <c r="B83" s="97"/>
      <c r="C83" s="97"/>
      <c r="D83" s="98"/>
      <c r="E83" s="89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86" t="s">
        <v>5</v>
      </c>
      <c r="Y83" s="87"/>
      <c r="Z83" s="87"/>
      <c r="AA83" s="87"/>
      <c r="AB83" s="88"/>
      <c r="AC83" s="86" t="s">
        <v>4</v>
      </c>
      <c r="AD83" s="87"/>
      <c r="AE83" s="87"/>
      <c r="AF83" s="87"/>
      <c r="AG83" s="88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6" t="s">
        <v>81</v>
      </c>
      <c r="Y85" s="107"/>
      <c r="Z85" s="107"/>
      <c r="AA85" s="107"/>
      <c r="AB85" s="108"/>
      <c r="AC85" s="106" t="s">
        <v>82</v>
      </c>
      <c r="AD85" s="107"/>
      <c r="AE85" s="107"/>
      <c r="AF85" s="107"/>
      <c r="AG85" s="108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37</v>
      </c>
    </row>
    <row r="86" spans="1:79" s="136" customFormat="1" ht="12.75" customHeight="1">
      <c r="A86" s="156">
        <v>2111</v>
      </c>
      <c r="B86" s="157"/>
      <c r="C86" s="157"/>
      <c r="D86" s="158"/>
      <c r="E86" s="130" t="s">
        <v>341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44632900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44632900</v>
      </c>
      <c r="AN86" s="161"/>
      <c r="AO86" s="161"/>
      <c r="AP86" s="161"/>
      <c r="AQ86" s="162"/>
      <c r="AR86" s="160">
        <v>45525600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45525600</v>
      </c>
      <c r="BH86" s="159"/>
      <c r="BI86" s="159"/>
      <c r="BJ86" s="159"/>
      <c r="BK86" s="159"/>
      <c r="CA86" s="136" t="s">
        <v>38</v>
      </c>
    </row>
    <row r="87" spans="1:79" s="136" customFormat="1" ht="12.75" customHeight="1">
      <c r="A87" s="156">
        <v>2120</v>
      </c>
      <c r="B87" s="157"/>
      <c r="C87" s="157"/>
      <c r="D87" s="158"/>
      <c r="E87" s="130" t="s">
        <v>342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9506830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9506830</v>
      </c>
      <c r="AN87" s="161"/>
      <c r="AO87" s="161"/>
      <c r="AP87" s="161"/>
      <c r="AQ87" s="162"/>
      <c r="AR87" s="160">
        <v>9697000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9697000</v>
      </c>
      <c r="BH87" s="159"/>
      <c r="BI87" s="159"/>
      <c r="BJ87" s="159"/>
      <c r="BK87" s="159"/>
    </row>
    <row r="88" spans="1:79" s="136" customFormat="1" ht="12.75" customHeight="1">
      <c r="A88" s="156">
        <v>2210</v>
      </c>
      <c r="B88" s="157"/>
      <c r="C88" s="157"/>
      <c r="D88" s="158"/>
      <c r="E88" s="130" t="s">
        <v>343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1625600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1625600</v>
      </c>
      <c r="AN88" s="161"/>
      <c r="AO88" s="161"/>
      <c r="AP88" s="161"/>
      <c r="AQ88" s="162"/>
      <c r="AR88" s="160">
        <v>1658100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1658100</v>
      </c>
      <c r="BH88" s="159"/>
      <c r="BI88" s="159"/>
      <c r="BJ88" s="159"/>
      <c r="BK88" s="159"/>
    </row>
    <row r="89" spans="1:79" s="136" customFormat="1" ht="12.75" customHeight="1">
      <c r="A89" s="156">
        <v>2240</v>
      </c>
      <c r="B89" s="157"/>
      <c r="C89" s="157"/>
      <c r="D89" s="158"/>
      <c r="E89" s="130" t="s">
        <v>344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1843960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1843960</v>
      </c>
      <c r="AN89" s="161"/>
      <c r="AO89" s="161"/>
      <c r="AP89" s="161"/>
      <c r="AQ89" s="162"/>
      <c r="AR89" s="160">
        <v>1880800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1880800</v>
      </c>
      <c r="BH89" s="159"/>
      <c r="BI89" s="159"/>
      <c r="BJ89" s="159"/>
      <c r="BK89" s="159"/>
    </row>
    <row r="90" spans="1:79" s="136" customFormat="1" ht="12.75" customHeight="1">
      <c r="A90" s="156">
        <v>2250</v>
      </c>
      <c r="B90" s="157"/>
      <c r="C90" s="157"/>
      <c r="D90" s="158"/>
      <c r="E90" s="130" t="s">
        <v>345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353500</v>
      </c>
      <c r="Y90" s="161"/>
      <c r="Z90" s="161"/>
      <c r="AA90" s="161"/>
      <c r="AB90" s="162"/>
      <c r="AC90" s="160">
        <v>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353500</v>
      </c>
      <c r="AN90" s="161"/>
      <c r="AO90" s="161"/>
      <c r="AP90" s="161"/>
      <c r="AQ90" s="162"/>
      <c r="AR90" s="160">
        <v>360550</v>
      </c>
      <c r="AS90" s="161"/>
      <c r="AT90" s="161"/>
      <c r="AU90" s="161"/>
      <c r="AV90" s="162"/>
      <c r="AW90" s="160">
        <v>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360550</v>
      </c>
      <c r="BH90" s="159"/>
      <c r="BI90" s="159"/>
      <c r="BJ90" s="159"/>
      <c r="BK90" s="159"/>
    </row>
    <row r="91" spans="1:79" s="136" customFormat="1" ht="12.75" customHeight="1">
      <c r="A91" s="156">
        <v>2271</v>
      </c>
      <c r="B91" s="157"/>
      <c r="C91" s="157"/>
      <c r="D91" s="158"/>
      <c r="E91" s="130" t="s">
        <v>346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1557100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1557100</v>
      </c>
      <c r="AN91" s="161"/>
      <c r="AO91" s="161"/>
      <c r="AP91" s="161"/>
      <c r="AQ91" s="162"/>
      <c r="AR91" s="160">
        <v>1667650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1667650</v>
      </c>
      <c r="BH91" s="159"/>
      <c r="BI91" s="159"/>
      <c r="BJ91" s="159"/>
      <c r="BK91" s="159"/>
    </row>
    <row r="92" spans="1:79" s="136" customFormat="1" ht="12.75" customHeight="1">
      <c r="A92" s="156">
        <v>2272</v>
      </c>
      <c r="B92" s="157"/>
      <c r="C92" s="157"/>
      <c r="D92" s="158"/>
      <c r="E92" s="130" t="s">
        <v>347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79300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79300</v>
      </c>
      <c r="AN92" s="161"/>
      <c r="AO92" s="161"/>
      <c r="AP92" s="161"/>
      <c r="AQ92" s="162"/>
      <c r="AR92" s="160">
        <v>84900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84900</v>
      </c>
      <c r="BH92" s="159"/>
      <c r="BI92" s="159"/>
      <c r="BJ92" s="159"/>
      <c r="BK92" s="159"/>
    </row>
    <row r="93" spans="1:79" s="136" customFormat="1" ht="12.75" customHeight="1">
      <c r="A93" s="156">
        <v>2273</v>
      </c>
      <c r="B93" s="157"/>
      <c r="C93" s="157"/>
      <c r="D93" s="158"/>
      <c r="E93" s="130" t="s">
        <v>348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2266140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2266140</v>
      </c>
      <c r="AN93" s="161"/>
      <c r="AO93" s="161"/>
      <c r="AP93" s="161"/>
      <c r="AQ93" s="162"/>
      <c r="AR93" s="160">
        <v>2427100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2427100</v>
      </c>
      <c r="BH93" s="159"/>
      <c r="BI93" s="159"/>
      <c r="BJ93" s="159"/>
      <c r="BK93" s="159"/>
    </row>
    <row r="94" spans="1:79" s="136" customFormat="1" ht="12.75" customHeight="1">
      <c r="A94" s="156">
        <v>2274</v>
      </c>
      <c r="B94" s="157"/>
      <c r="C94" s="157"/>
      <c r="D94" s="158"/>
      <c r="E94" s="130" t="s">
        <v>349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762800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762800</v>
      </c>
      <c r="AN94" s="161"/>
      <c r="AO94" s="161"/>
      <c r="AP94" s="161"/>
      <c r="AQ94" s="162"/>
      <c r="AR94" s="160">
        <v>816900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816900</v>
      </c>
      <c r="BH94" s="159"/>
      <c r="BI94" s="159"/>
      <c r="BJ94" s="159"/>
      <c r="BK94" s="159"/>
    </row>
    <row r="95" spans="1:79" s="136" customFormat="1" ht="12.75" customHeight="1">
      <c r="A95" s="156">
        <v>2800</v>
      </c>
      <c r="B95" s="157"/>
      <c r="C95" s="157"/>
      <c r="D95" s="158"/>
      <c r="E95" s="130" t="s">
        <v>350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67670</v>
      </c>
      <c r="Y95" s="161"/>
      <c r="Z95" s="161"/>
      <c r="AA95" s="161"/>
      <c r="AB95" s="162"/>
      <c r="AC95" s="160">
        <v>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67670</v>
      </c>
      <c r="AN95" s="161"/>
      <c r="AO95" s="161"/>
      <c r="AP95" s="161"/>
      <c r="AQ95" s="162"/>
      <c r="AR95" s="160">
        <v>69000</v>
      </c>
      <c r="AS95" s="161"/>
      <c r="AT95" s="161"/>
      <c r="AU95" s="161"/>
      <c r="AV95" s="162"/>
      <c r="AW95" s="160">
        <v>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69000</v>
      </c>
      <c r="BH95" s="159"/>
      <c r="BI95" s="159"/>
      <c r="BJ95" s="159"/>
      <c r="BK95" s="159"/>
    </row>
    <row r="96" spans="1:79" s="136" customFormat="1" ht="25.5" customHeight="1">
      <c r="A96" s="156">
        <v>3110</v>
      </c>
      <c r="B96" s="157"/>
      <c r="C96" s="157"/>
      <c r="D96" s="158"/>
      <c r="E96" s="130" t="s">
        <v>351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0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0</v>
      </c>
      <c r="AN96" s="161"/>
      <c r="AO96" s="161"/>
      <c r="AP96" s="161"/>
      <c r="AQ96" s="162"/>
      <c r="AR96" s="160">
        <v>0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0</v>
      </c>
      <c r="BH96" s="159"/>
      <c r="BI96" s="159"/>
      <c r="BJ96" s="159"/>
      <c r="BK96" s="159"/>
    </row>
    <row r="97" spans="1:79" s="136" customFormat="1" ht="12.75" customHeight="1">
      <c r="A97" s="156">
        <v>3132</v>
      </c>
      <c r="B97" s="157"/>
      <c r="C97" s="157"/>
      <c r="D97" s="158"/>
      <c r="E97" s="130" t="s">
        <v>352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0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0</v>
      </c>
      <c r="AN97" s="161"/>
      <c r="AO97" s="161"/>
      <c r="AP97" s="161"/>
      <c r="AQ97" s="162"/>
      <c r="AR97" s="160">
        <v>0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0</v>
      </c>
      <c r="BH97" s="159"/>
      <c r="BI97" s="159"/>
      <c r="BJ97" s="159"/>
      <c r="BK97" s="159"/>
    </row>
    <row r="98" spans="1:79" s="9" customFormat="1" ht="12.75" customHeight="1">
      <c r="A98" s="118"/>
      <c r="B98" s="116"/>
      <c r="C98" s="116"/>
      <c r="D98" s="117"/>
      <c r="E98" s="137" t="s">
        <v>179</v>
      </c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9"/>
      <c r="X98" s="164">
        <v>62695800</v>
      </c>
      <c r="Y98" s="165"/>
      <c r="Z98" s="165"/>
      <c r="AA98" s="165"/>
      <c r="AB98" s="166"/>
      <c r="AC98" s="164">
        <v>0</v>
      </c>
      <c r="AD98" s="165"/>
      <c r="AE98" s="165"/>
      <c r="AF98" s="165"/>
      <c r="AG98" s="166"/>
      <c r="AH98" s="164">
        <v>0</v>
      </c>
      <c r="AI98" s="165"/>
      <c r="AJ98" s="165"/>
      <c r="AK98" s="165"/>
      <c r="AL98" s="166"/>
      <c r="AM98" s="164">
        <f>IF(ISNUMBER(X98),X98,0)+IF(ISNUMBER(AC98),AC98,0)</f>
        <v>62695800</v>
      </c>
      <c r="AN98" s="165"/>
      <c r="AO98" s="165"/>
      <c r="AP98" s="165"/>
      <c r="AQ98" s="166"/>
      <c r="AR98" s="164">
        <v>64187600</v>
      </c>
      <c r="AS98" s="165"/>
      <c r="AT98" s="165"/>
      <c r="AU98" s="165"/>
      <c r="AV98" s="166"/>
      <c r="AW98" s="164">
        <v>0</v>
      </c>
      <c r="AX98" s="165"/>
      <c r="AY98" s="165"/>
      <c r="AZ98" s="165"/>
      <c r="BA98" s="166"/>
      <c r="BB98" s="164">
        <v>0</v>
      </c>
      <c r="BC98" s="165"/>
      <c r="BD98" s="165"/>
      <c r="BE98" s="165"/>
      <c r="BF98" s="166"/>
      <c r="BG98" s="163">
        <f>IF(ISNUMBER(AR98),AR98,0)+IF(ISNUMBER(AW98),AW98,0)</f>
        <v>64187600</v>
      </c>
      <c r="BH98" s="163"/>
      <c r="BI98" s="163"/>
      <c r="BJ98" s="163"/>
      <c r="BK98" s="163"/>
    </row>
    <row r="100" spans="1:79" ht="14.25" customHeight="1">
      <c r="A100" s="67" t="s">
        <v>436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78" t="s">
        <v>326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</row>
    <row r="102" spans="1:79" ht="23.1" customHeight="1">
      <c r="A102" s="93" t="s">
        <v>150</v>
      </c>
      <c r="B102" s="94"/>
      <c r="C102" s="94"/>
      <c r="D102" s="94"/>
      <c r="E102" s="95"/>
      <c r="F102" s="86" t="s">
        <v>20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8"/>
      <c r="X102" s="57" t="s">
        <v>330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1" t="s">
        <v>332</v>
      </c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3"/>
    </row>
    <row r="103" spans="1:79" ht="53.25" customHeight="1">
      <c r="A103" s="96"/>
      <c r="B103" s="97"/>
      <c r="C103" s="97"/>
      <c r="D103" s="97"/>
      <c r="E103" s="98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1"/>
      <c r="X103" s="51" t="s">
        <v>5</v>
      </c>
      <c r="Y103" s="52"/>
      <c r="Z103" s="52"/>
      <c r="AA103" s="52"/>
      <c r="AB103" s="53"/>
      <c r="AC103" s="51" t="s">
        <v>4</v>
      </c>
      <c r="AD103" s="52"/>
      <c r="AE103" s="52"/>
      <c r="AF103" s="52"/>
      <c r="AG103" s="53"/>
      <c r="AH103" s="71" t="s">
        <v>147</v>
      </c>
      <c r="AI103" s="72"/>
      <c r="AJ103" s="72"/>
      <c r="AK103" s="72"/>
      <c r="AL103" s="73"/>
      <c r="AM103" s="51" t="s">
        <v>6</v>
      </c>
      <c r="AN103" s="52"/>
      <c r="AO103" s="52"/>
      <c r="AP103" s="52"/>
      <c r="AQ103" s="53"/>
      <c r="AR103" s="51" t="s">
        <v>5</v>
      </c>
      <c r="AS103" s="52"/>
      <c r="AT103" s="52"/>
      <c r="AU103" s="52"/>
      <c r="AV103" s="53"/>
      <c r="AW103" s="51" t="s">
        <v>4</v>
      </c>
      <c r="AX103" s="52"/>
      <c r="AY103" s="52"/>
      <c r="AZ103" s="52"/>
      <c r="BA103" s="53"/>
      <c r="BB103" s="74" t="s">
        <v>147</v>
      </c>
      <c r="BC103" s="74"/>
      <c r="BD103" s="74"/>
      <c r="BE103" s="74"/>
      <c r="BF103" s="74"/>
      <c r="BG103" s="51" t="s">
        <v>118</v>
      </c>
      <c r="BH103" s="52"/>
      <c r="BI103" s="52"/>
      <c r="BJ103" s="52"/>
      <c r="BK103" s="53"/>
    </row>
    <row r="104" spans="1:79" ht="15" customHeight="1">
      <c r="A104" s="51">
        <v>1</v>
      </c>
      <c r="B104" s="52"/>
      <c r="C104" s="52"/>
      <c r="D104" s="52"/>
      <c r="E104" s="53"/>
      <c r="F104" s="51">
        <v>2</v>
      </c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3"/>
      <c r="X104" s="51">
        <v>3</v>
      </c>
      <c r="Y104" s="52"/>
      <c r="Z104" s="52"/>
      <c r="AA104" s="52"/>
      <c r="AB104" s="53"/>
      <c r="AC104" s="51">
        <v>4</v>
      </c>
      <c r="AD104" s="52"/>
      <c r="AE104" s="52"/>
      <c r="AF104" s="52"/>
      <c r="AG104" s="53"/>
      <c r="AH104" s="51">
        <v>5</v>
      </c>
      <c r="AI104" s="52"/>
      <c r="AJ104" s="52"/>
      <c r="AK104" s="52"/>
      <c r="AL104" s="53"/>
      <c r="AM104" s="51">
        <v>6</v>
      </c>
      <c r="AN104" s="52"/>
      <c r="AO104" s="52"/>
      <c r="AP104" s="52"/>
      <c r="AQ104" s="53"/>
      <c r="AR104" s="51">
        <v>7</v>
      </c>
      <c r="AS104" s="52"/>
      <c r="AT104" s="52"/>
      <c r="AU104" s="52"/>
      <c r="AV104" s="53"/>
      <c r="AW104" s="51">
        <v>8</v>
      </c>
      <c r="AX104" s="52"/>
      <c r="AY104" s="52"/>
      <c r="AZ104" s="52"/>
      <c r="BA104" s="53"/>
      <c r="BB104" s="51">
        <v>9</v>
      </c>
      <c r="BC104" s="52"/>
      <c r="BD104" s="52"/>
      <c r="BE104" s="52"/>
      <c r="BF104" s="53"/>
      <c r="BG104" s="51">
        <v>10</v>
      </c>
      <c r="BH104" s="52"/>
      <c r="BI104" s="52"/>
      <c r="BJ104" s="52"/>
      <c r="BK104" s="53"/>
    </row>
    <row r="105" spans="1:79" s="2" customFormat="1" ht="15" hidden="1" customHeight="1">
      <c r="A105" s="54" t="s">
        <v>85</v>
      </c>
      <c r="B105" s="55"/>
      <c r="C105" s="55"/>
      <c r="D105" s="55"/>
      <c r="E105" s="56"/>
      <c r="F105" s="54" t="s">
        <v>78</v>
      </c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6"/>
      <c r="X105" s="54" t="s">
        <v>81</v>
      </c>
      <c r="Y105" s="55"/>
      <c r="Z105" s="55"/>
      <c r="AA105" s="55"/>
      <c r="AB105" s="56"/>
      <c r="AC105" s="54" t="s">
        <v>82</v>
      </c>
      <c r="AD105" s="55"/>
      <c r="AE105" s="55"/>
      <c r="AF105" s="55"/>
      <c r="AG105" s="56"/>
      <c r="AH105" s="54" t="s">
        <v>116</v>
      </c>
      <c r="AI105" s="55"/>
      <c r="AJ105" s="55"/>
      <c r="AK105" s="55"/>
      <c r="AL105" s="56"/>
      <c r="AM105" s="75" t="s">
        <v>218</v>
      </c>
      <c r="AN105" s="76"/>
      <c r="AO105" s="76"/>
      <c r="AP105" s="76"/>
      <c r="AQ105" s="77"/>
      <c r="AR105" s="54" t="s">
        <v>83</v>
      </c>
      <c r="AS105" s="55"/>
      <c r="AT105" s="55"/>
      <c r="AU105" s="55"/>
      <c r="AV105" s="56"/>
      <c r="AW105" s="54" t="s">
        <v>84</v>
      </c>
      <c r="AX105" s="55"/>
      <c r="AY105" s="55"/>
      <c r="AZ105" s="55"/>
      <c r="BA105" s="56"/>
      <c r="BB105" s="54" t="s">
        <v>117</v>
      </c>
      <c r="BC105" s="55"/>
      <c r="BD105" s="55"/>
      <c r="BE105" s="55"/>
      <c r="BF105" s="56"/>
      <c r="BG105" s="75" t="s">
        <v>218</v>
      </c>
      <c r="BH105" s="76"/>
      <c r="BI105" s="76"/>
      <c r="BJ105" s="76"/>
      <c r="BK105" s="77"/>
      <c r="CA105" t="s">
        <v>39</v>
      </c>
    </row>
    <row r="106" spans="1:79" s="9" customFormat="1" ht="12.75" customHeight="1">
      <c r="A106" s="118"/>
      <c r="B106" s="116"/>
      <c r="C106" s="116"/>
      <c r="D106" s="116"/>
      <c r="E106" s="117"/>
      <c r="F106" s="118" t="s">
        <v>179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7"/>
      <c r="X106" s="167"/>
      <c r="Y106" s="168"/>
      <c r="Z106" s="168"/>
      <c r="AA106" s="168"/>
      <c r="AB106" s="169"/>
      <c r="AC106" s="167"/>
      <c r="AD106" s="168"/>
      <c r="AE106" s="168"/>
      <c r="AF106" s="168"/>
      <c r="AG106" s="169"/>
      <c r="AH106" s="163"/>
      <c r="AI106" s="163"/>
      <c r="AJ106" s="163"/>
      <c r="AK106" s="163"/>
      <c r="AL106" s="163"/>
      <c r="AM106" s="163">
        <f>IF(ISNUMBER(X106),X106,0)+IF(ISNUMBER(AC106),AC106,0)</f>
        <v>0</v>
      </c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>
        <f>IF(ISNUMBER(AR106),AR106,0)+IF(ISNUMBER(AW106),AW106,0)</f>
        <v>0</v>
      </c>
      <c r="BH106" s="163"/>
      <c r="BI106" s="163"/>
      <c r="BJ106" s="163"/>
      <c r="BK106" s="163"/>
      <c r="CA106" s="9" t="s">
        <v>40</v>
      </c>
    </row>
    <row r="109" spans="1:79" ht="14.25" customHeight="1">
      <c r="A109" s="67" t="s">
        <v>151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424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15" customHeight="1">
      <c r="A111" s="78" t="s">
        <v>326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</row>
    <row r="112" spans="1:79" ht="23.1" customHeight="1">
      <c r="A112" s="86" t="s">
        <v>7</v>
      </c>
      <c r="B112" s="87"/>
      <c r="C112" s="87"/>
      <c r="D112" s="86" t="s">
        <v>152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8"/>
      <c r="U112" s="51" t="s">
        <v>327</v>
      </c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3"/>
      <c r="AN112" s="51" t="s">
        <v>328</v>
      </c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3"/>
      <c r="BG112" s="57" t="s">
        <v>329</v>
      </c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</row>
    <row r="113" spans="1:79" ht="52.5" customHeight="1">
      <c r="A113" s="89"/>
      <c r="B113" s="90"/>
      <c r="C113" s="90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1"/>
      <c r="U113" s="51" t="s">
        <v>5</v>
      </c>
      <c r="V113" s="52"/>
      <c r="W113" s="52"/>
      <c r="X113" s="52"/>
      <c r="Y113" s="53"/>
      <c r="Z113" s="51" t="s">
        <v>4</v>
      </c>
      <c r="AA113" s="52"/>
      <c r="AB113" s="52"/>
      <c r="AC113" s="52"/>
      <c r="AD113" s="53"/>
      <c r="AE113" s="71" t="s">
        <v>147</v>
      </c>
      <c r="AF113" s="72"/>
      <c r="AG113" s="72"/>
      <c r="AH113" s="73"/>
      <c r="AI113" s="51" t="s">
        <v>6</v>
      </c>
      <c r="AJ113" s="52"/>
      <c r="AK113" s="52"/>
      <c r="AL113" s="52"/>
      <c r="AM113" s="53"/>
      <c r="AN113" s="51" t="s">
        <v>5</v>
      </c>
      <c r="AO113" s="52"/>
      <c r="AP113" s="52"/>
      <c r="AQ113" s="52"/>
      <c r="AR113" s="53"/>
      <c r="AS113" s="51" t="s">
        <v>4</v>
      </c>
      <c r="AT113" s="52"/>
      <c r="AU113" s="52"/>
      <c r="AV113" s="52"/>
      <c r="AW113" s="53"/>
      <c r="AX113" s="71" t="s">
        <v>147</v>
      </c>
      <c r="AY113" s="72"/>
      <c r="AZ113" s="72"/>
      <c r="BA113" s="73"/>
      <c r="BB113" s="51" t="s">
        <v>118</v>
      </c>
      <c r="BC113" s="52"/>
      <c r="BD113" s="52"/>
      <c r="BE113" s="52"/>
      <c r="BF113" s="53"/>
      <c r="BG113" s="51" t="s">
        <v>5</v>
      </c>
      <c r="BH113" s="52"/>
      <c r="BI113" s="52"/>
      <c r="BJ113" s="52"/>
      <c r="BK113" s="53"/>
      <c r="BL113" s="57" t="s">
        <v>4</v>
      </c>
      <c r="BM113" s="57"/>
      <c r="BN113" s="57"/>
      <c r="BO113" s="57"/>
      <c r="BP113" s="57"/>
      <c r="BQ113" s="74" t="s">
        <v>147</v>
      </c>
      <c r="BR113" s="74"/>
      <c r="BS113" s="74"/>
      <c r="BT113" s="74"/>
      <c r="BU113" s="51" t="s">
        <v>119</v>
      </c>
      <c r="BV113" s="52"/>
      <c r="BW113" s="52"/>
      <c r="BX113" s="52"/>
      <c r="BY113" s="53"/>
    </row>
    <row r="114" spans="1:79" ht="15" customHeight="1">
      <c r="A114" s="51">
        <v>1</v>
      </c>
      <c r="B114" s="52"/>
      <c r="C114" s="52"/>
      <c r="D114" s="51">
        <v>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51">
        <v>3</v>
      </c>
      <c r="V114" s="52"/>
      <c r="W114" s="52"/>
      <c r="X114" s="52"/>
      <c r="Y114" s="53"/>
      <c r="Z114" s="51">
        <v>4</v>
      </c>
      <c r="AA114" s="52"/>
      <c r="AB114" s="52"/>
      <c r="AC114" s="52"/>
      <c r="AD114" s="53"/>
      <c r="AE114" s="51">
        <v>5</v>
      </c>
      <c r="AF114" s="52"/>
      <c r="AG114" s="52"/>
      <c r="AH114" s="53"/>
      <c r="AI114" s="51">
        <v>6</v>
      </c>
      <c r="AJ114" s="52"/>
      <c r="AK114" s="52"/>
      <c r="AL114" s="52"/>
      <c r="AM114" s="53"/>
      <c r="AN114" s="51">
        <v>7</v>
      </c>
      <c r="AO114" s="52"/>
      <c r="AP114" s="52"/>
      <c r="AQ114" s="52"/>
      <c r="AR114" s="53"/>
      <c r="AS114" s="51">
        <v>8</v>
      </c>
      <c r="AT114" s="52"/>
      <c r="AU114" s="52"/>
      <c r="AV114" s="52"/>
      <c r="AW114" s="53"/>
      <c r="AX114" s="57">
        <v>9</v>
      </c>
      <c r="AY114" s="57"/>
      <c r="AZ114" s="57"/>
      <c r="BA114" s="57"/>
      <c r="BB114" s="51">
        <v>10</v>
      </c>
      <c r="BC114" s="52"/>
      <c r="BD114" s="52"/>
      <c r="BE114" s="52"/>
      <c r="BF114" s="53"/>
      <c r="BG114" s="51">
        <v>11</v>
      </c>
      <c r="BH114" s="52"/>
      <c r="BI114" s="52"/>
      <c r="BJ114" s="52"/>
      <c r="BK114" s="53"/>
      <c r="BL114" s="57">
        <v>12</v>
      </c>
      <c r="BM114" s="57"/>
      <c r="BN114" s="57"/>
      <c r="BO114" s="57"/>
      <c r="BP114" s="57"/>
      <c r="BQ114" s="51">
        <v>13</v>
      </c>
      <c r="BR114" s="52"/>
      <c r="BS114" s="52"/>
      <c r="BT114" s="53"/>
      <c r="BU114" s="51">
        <v>14</v>
      </c>
      <c r="BV114" s="52"/>
      <c r="BW114" s="52"/>
      <c r="BX114" s="52"/>
      <c r="BY114" s="53"/>
    </row>
    <row r="115" spans="1:79" s="2" customFormat="1" ht="14.25" hidden="1" customHeight="1">
      <c r="A115" s="54" t="s">
        <v>90</v>
      </c>
      <c r="B115" s="55"/>
      <c r="C115" s="55"/>
      <c r="D115" s="54" t="s">
        <v>78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6"/>
      <c r="U115" s="60" t="s">
        <v>86</v>
      </c>
      <c r="V115" s="60"/>
      <c r="W115" s="60"/>
      <c r="X115" s="60"/>
      <c r="Y115" s="60"/>
      <c r="Z115" s="60" t="s">
        <v>87</v>
      </c>
      <c r="AA115" s="60"/>
      <c r="AB115" s="60"/>
      <c r="AC115" s="60"/>
      <c r="AD115" s="60"/>
      <c r="AE115" s="60" t="s">
        <v>113</v>
      </c>
      <c r="AF115" s="60"/>
      <c r="AG115" s="60"/>
      <c r="AH115" s="60"/>
      <c r="AI115" s="69" t="s">
        <v>217</v>
      </c>
      <c r="AJ115" s="69"/>
      <c r="AK115" s="69"/>
      <c r="AL115" s="69"/>
      <c r="AM115" s="69"/>
      <c r="AN115" s="60" t="s">
        <v>88</v>
      </c>
      <c r="AO115" s="60"/>
      <c r="AP115" s="60"/>
      <c r="AQ115" s="60"/>
      <c r="AR115" s="60"/>
      <c r="AS115" s="60" t="s">
        <v>89</v>
      </c>
      <c r="AT115" s="60"/>
      <c r="AU115" s="60"/>
      <c r="AV115" s="60"/>
      <c r="AW115" s="60"/>
      <c r="AX115" s="60" t="s">
        <v>114</v>
      </c>
      <c r="AY115" s="60"/>
      <c r="AZ115" s="60"/>
      <c r="BA115" s="60"/>
      <c r="BB115" s="69" t="s">
        <v>217</v>
      </c>
      <c r="BC115" s="69"/>
      <c r="BD115" s="69"/>
      <c r="BE115" s="69"/>
      <c r="BF115" s="69"/>
      <c r="BG115" s="60" t="s">
        <v>79</v>
      </c>
      <c r="BH115" s="60"/>
      <c r="BI115" s="60"/>
      <c r="BJ115" s="60"/>
      <c r="BK115" s="60"/>
      <c r="BL115" s="60" t="s">
        <v>80</v>
      </c>
      <c r="BM115" s="60"/>
      <c r="BN115" s="60"/>
      <c r="BO115" s="60"/>
      <c r="BP115" s="60"/>
      <c r="BQ115" s="60" t="s">
        <v>115</v>
      </c>
      <c r="BR115" s="60"/>
      <c r="BS115" s="60"/>
      <c r="BT115" s="60"/>
      <c r="BU115" s="69" t="s">
        <v>217</v>
      </c>
      <c r="BV115" s="69"/>
      <c r="BW115" s="69"/>
      <c r="BX115" s="69"/>
      <c r="BY115" s="69"/>
      <c r="CA115" t="s">
        <v>41</v>
      </c>
    </row>
    <row r="116" spans="1:79" s="136" customFormat="1" ht="25.5" customHeight="1">
      <c r="A116" s="156">
        <v>1</v>
      </c>
      <c r="B116" s="157"/>
      <c r="C116" s="157"/>
      <c r="D116" s="130" t="s">
        <v>353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2"/>
      <c r="U116" s="160">
        <v>56127273</v>
      </c>
      <c r="V116" s="161"/>
      <c r="W116" s="161"/>
      <c r="X116" s="161"/>
      <c r="Y116" s="162"/>
      <c r="Z116" s="160">
        <v>0</v>
      </c>
      <c r="AA116" s="161"/>
      <c r="AB116" s="161"/>
      <c r="AC116" s="161"/>
      <c r="AD116" s="162"/>
      <c r="AE116" s="160">
        <v>0</v>
      </c>
      <c r="AF116" s="161"/>
      <c r="AG116" s="161"/>
      <c r="AH116" s="162"/>
      <c r="AI116" s="160">
        <f>IF(ISNUMBER(U116),U116,0)+IF(ISNUMBER(Z116),Z116,0)</f>
        <v>56127273</v>
      </c>
      <c r="AJ116" s="161"/>
      <c r="AK116" s="161"/>
      <c r="AL116" s="161"/>
      <c r="AM116" s="162"/>
      <c r="AN116" s="160">
        <v>63961679</v>
      </c>
      <c r="AO116" s="161"/>
      <c r="AP116" s="161"/>
      <c r="AQ116" s="161"/>
      <c r="AR116" s="162"/>
      <c r="AS116" s="160">
        <v>0</v>
      </c>
      <c r="AT116" s="161"/>
      <c r="AU116" s="161"/>
      <c r="AV116" s="161"/>
      <c r="AW116" s="162"/>
      <c r="AX116" s="160">
        <v>0</v>
      </c>
      <c r="AY116" s="161"/>
      <c r="AZ116" s="161"/>
      <c r="BA116" s="162"/>
      <c r="BB116" s="160">
        <f>IF(ISNUMBER(AN116),AN116,0)+IF(ISNUMBER(AS116),AS116,0)</f>
        <v>63961679</v>
      </c>
      <c r="BC116" s="161"/>
      <c r="BD116" s="161"/>
      <c r="BE116" s="161"/>
      <c r="BF116" s="162"/>
      <c r="BG116" s="160">
        <v>61751800</v>
      </c>
      <c r="BH116" s="161"/>
      <c r="BI116" s="161"/>
      <c r="BJ116" s="161"/>
      <c r="BK116" s="162"/>
      <c r="BL116" s="160">
        <v>0</v>
      </c>
      <c r="BM116" s="161"/>
      <c r="BN116" s="161"/>
      <c r="BO116" s="161"/>
      <c r="BP116" s="162"/>
      <c r="BQ116" s="160">
        <v>0</v>
      </c>
      <c r="BR116" s="161"/>
      <c r="BS116" s="161"/>
      <c r="BT116" s="162"/>
      <c r="BU116" s="160">
        <f>IF(ISNUMBER(BG116),BG116,0)+IF(ISNUMBER(BL116),BL116,0)</f>
        <v>61751800</v>
      </c>
      <c r="BV116" s="161"/>
      <c r="BW116" s="161"/>
      <c r="BX116" s="161"/>
      <c r="BY116" s="162"/>
      <c r="CA116" s="136" t="s">
        <v>42</v>
      </c>
    </row>
    <row r="117" spans="1:79" s="136" customFormat="1" ht="12.75" customHeight="1">
      <c r="A117" s="156">
        <v>2</v>
      </c>
      <c r="B117" s="157"/>
      <c r="C117" s="157"/>
      <c r="D117" s="130" t="s">
        <v>354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2"/>
      <c r="U117" s="160">
        <v>0</v>
      </c>
      <c r="V117" s="161"/>
      <c r="W117" s="161"/>
      <c r="X117" s="161"/>
      <c r="Y117" s="162"/>
      <c r="Z117" s="160">
        <v>0</v>
      </c>
      <c r="AA117" s="161"/>
      <c r="AB117" s="161"/>
      <c r="AC117" s="161"/>
      <c r="AD117" s="162"/>
      <c r="AE117" s="160">
        <v>0</v>
      </c>
      <c r="AF117" s="161"/>
      <c r="AG117" s="161"/>
      <c r="AH117" s="162"/>
      <c r="AI117" s="160">
        <f>IF(ISNUMBER(U117),U117,0)+IF(ISNUMBER(Z117),Z117,0)</f>
        <v>0</v>
      </c>
      <c r="AJ117" s="161"/>
      <c r="AK117" s="161"/>
      <c r="AL117" s="161"/>
      <c r="AM117" s="162"/>
      <c r="AN117" s="160">
        <v>0</v>
      </c>
      <c r="AO117" s="161"/>
      <c r="AP117" s="161"/>
      <c r="AQ117" s="161"/>
      <c r="AR117" s="162"/>
      <c r="AS117" s="160">
        <v>225000</v>
      </c>
      <c r="AT117" s="161"/>
      <c r="AU117" s="161"/>
      <c r="AV117" s="161"/>
      <c r="AW117" s="162"/>
      <c r="AX117" s="160">
        <v>0</v>
      </c>
      <c r="AY117" s="161"/>
      <c r="AZ117" s="161"/>
      <c r="BA117" s="162"/>
      <c r="BB117" s="160">
        <f>IF(ISNUMBER(AN117),AN117,0)+IF(ISNUMBER(AS117),AS117,0)</f>
        <v>225000</v>
      </c>
      <c r="BC117" s="161"/>
      <c r="BD117" s="161"/>
      <c r="BE117" s="161"/>
      <c r="BF117" s="162"/>
      <c r="BG117" s="160">
        <v>0</v>
      </c>
      <c r="BH117" s="161"/>
      <c r="BI117" s="161"/>
      <c r="BJ117" s="161"/>
      <c r="BK117" s="162"/>
      <c r="BL117" s="160">
        <v>0</v>
      </c>
      <c r="BM117" s="161"/>
      <c r="BN117" s="161"/>
      <c r="BO117" s="161"/>
      <c r="BP117" s="162"/>
      <c r="BQ117" s="160">
        <v>0</v>
      </c>
      <c r="BR117" s="161"/>
      <c r="BS117" s="161"/>
      <c r="BT117" s="162"/>
      <c r="BU117" s="160">
        <f>IF(ISNUMBER(BG117),BG117,0)+IF(ISNUMBER(BL117),BL117,0)</f>
        <v>0</v>
      </c>
      <c r="BV117" s="161"/>
      <c r="BW117" s="161"/>
      <c r="BX117" s="161"/>
      <c r="BY117" s="162"/>
    </row>
    <row r="118" spans="1:79" s="136" customFormat="1" ht="25.5" customHeight="1">
      <c r="A118" s="156">
        <v>3</v>
      </c>
      <c r="B118" s="157"/>
      <c r="C118" s="157"/>
      <c r="D118" s="130" t="s">
        <v>355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2"/>
      <c r="U118" s="160">
        <v>0</v>
      </c>
      <c r="V118" s="161"/>
      <c r="W118" s="161"/>
      <c r="X118" s="161"/>
      <c r="Y118" s="162"/>
      <c r="Z118" s="160">
        <v>49000</v>
      </c>
      <c r="AA118" s="161"/>
      <c r="AB118" s="161"/>
      <c r="AC118" s="161"/>
      <c r="AD118" s="162"/>
      <c r="AE118" s="160">
        <v>0</v>
      </c>
      <c r="AF118" s="161"/>
      <c r="AG118" s="161"/>
      <c r="AH118" s="162"/>
      <c r="AI118" s="160">
        <f>IF(ISNUMBER(U118),U118,0)+IF(ISNUMBER(Z118),Z118,0)</f>
        <v>49000</v>
      </c>
      <c r="AJ118" s="161"/>
      <c r="AK118" s="161"/>
      <c r="AL118" s="161"/>
      <c r="AM118" s="162"/>
      <c r="AN118" s="160">
        <v>0</v>
      </c>
      <c r="AO118" s="161"/>
      <c r="AP118" s="161"/>
      <c r="AQ118" s="161"/>
      <c r="AR118" s="162"/>
      <c r="AS118" s="160">
        <v>381100</v>
      </c>
      <c r="AT118" s="161"/>
      <c r="AU118" s="161"/>
      <c r="AV118" s="161"/>
      <c r="AW118" s="162"/>
      <c r="AX118" s="160">
        <v>0</v>
      </c>
      <c r="AY118" s="161"/>
      <c r="AZ118" s="161"/>
      <c r="BA118" s="162"/>
      <c r="BB118" s="160">
        <f>IF(ISNUMBER(AN118),AN118,0)+IF(ISNUMBER(AS118),AS118,0)</f>
        <v>381100</v>
      </c>
      <c r="BC118" s="161"/>
      <c r="BD118" s="161"/>
      <c r="BE118" s="161"/>
      <c r="BF118" s="162"/>
      <c r="BG118" s="160">
        <v>0</v>
      </c>
      <c r="BH118" s="161"/>
      <c r="BI118" s="161"/>
      <c r="BJ118" s="161"/>
      <c r="BK118" s="162"/>
      <c r="BL118" s="160">
        <v>0</v>
      </c>
      <c r="BM118" s="161"/>
      <c r="BN118" s="161"/>
      <c r="BO118" s="161"/>
      <c r="BP118" s="162"/>
      <c r="BQ118" s="160">
        <v>0</v>
      </c>
      <c r="BR118" s="161"/>
      <c r="BS118" s="161"/>
      <c r="BT118" s="162"/>
      <c r="BU118" s="160">
        <f>IF(ISNUMBER(BG118),BG118,0)+IF(ISNUMBER(BL118),BL118,0)</f>
        <v>0</v>
      </c>
      <c r="BV118" s="161"/>
      <c r="BW118" s="161"/>
      <c r="BX118" s="161"/>
      <c r="BY118" s="162"/>
    </row>
    <row r="119" spans="1:79" s="136" customFormat="1" ht="12.75" customHeight="1">
      <c r="A119" s="156">
        <v>4</v>
      </c>
      <c r="B119" s="157"/>
      <c r="C119" s="157"/>
      <c r="D119" s="130" t="s">
        <v>356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2"/>
      <c r="U119" s="160">
        <v>0</v>
      </c>
      <c r="V119" s="161"/>
      <c r="W119" s="161"/>
      <c r="X119" s="161"/>
      <c r="Y119" s="162"/>
      <c r="Z119" s="160">
        <v>0</v>
      </c>
      <c r="AA119" s="161"/>
      <c r="AB119" s="161"/>
      <c r="AC119" s="161"/>
      <c r="AD119" s="162"/>
      <c r="AE119" s="160">
        <v>0</v>
      </c>
      <c r="AF119" s="161"/>
      <c r="AG119" s="161"/>
      <c r="AH119" s="162"/>
      <c r="AI119" s="160">
        <f>IF(ISNUMBER(U119),U119,0)+IF(ISNUMBER(Z119),Z119,0)</f>
        <v>0</v>
      </c>
      <c r="AJ119" s="161"/>
      <c r="AK119" s="161"/>
      <c r="AL119" s="161"/>
      <c r="AM119" s="162"/>
      <c r="AN119" s="160">
        <v>88700</v>
      </c>
      <c r="AO119" s="161"/>
      <c r="AP119" s="161"/>
      <c r="AQ119" s="161"/>
      <c r="AR119" s="162"/>
      <c r="AS119" s="160">
        <v>0</v>
      </c>
      <c r="AT119" s="161"/>
      <c r="AU119" s="161"/>
      <c r="AV119" s="161"/>
      <c r="AW119" s="162"/>
      <c r="AX119" s="160">
        <v>0</v>
      </c>
      <c r="AY119" s="161"/>
      <c r="AZ119" s="161"/>
      <c r="BA119" s="162"/>
      <c r="BB119" s="160">
        <f>IF(ISNUMBER(AN119),AN119,0)+IF(ISNUMBER(AS119),AS119,0)</f>
        <v>88700</v>
      </c>
      <c r="BC119" s="161"/>
      <c r="BD119" s="161"/>
      <c r="BE119" s="161"/>
      <c r="BF119" s="162"/>
      <c r="BG119" s="160">
        <v>0</v>
      </c>
      <c r="BH119" s="161"/>
      <c r="BI119" s="161"/>
      <c r="BJ119" s="161"/>
      <c r="BK119" s="162"/>
      <c r="BL119" s="160">
        <v>0</v>
      </c>
      <c r="BM119" s="161"/>
      <c r="BN119" s="161"/>
      <c r="BO119" s="161"/>
      <c r="BP119" s="162"/>
      <c r="BQ119" s="160">
        <v>0</v>
      </c>
      <c r="BR119" s="161"/>
      <c r="BS119" s="161"/>
      <c r="BT119" s="162"/>
      <c r="BU119" s="160">
        <f>IF(ISNUMBER(BG119),BG119,0)+IF(ISNUMBER(BL119),BL119,0)</f>
        <v>0</v>
      </c>
      <c r="BV119" s="161"/>
      <c r="BW119" s="161"/>
      <c r="BX119" s="161"/>
      <c r="BY119" s="162"/>
    </row>
    <row r="120" spans="1:79" s="136" customFormat="1" ht="12.75" customHeight="1">
      <c r="A120" s="156">
        <v>5</v>
      </c>
      <c r="B120" s="157"/>
      <c r="C120" s="157"/>
      <c r="D120" s="130" t="s">
        <v>357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2"/>
      <c r="U120" s="160">
        <v>0</v>
      </c>
      <c r="V120" s="161"/>
      <c r="W120" s="161"/>
      <c r="X120" s="161"/>
      <c r="Y120" s="162"/>
      <c r="Z120" s="160">
        <v>0</v>
      </c>
      <c r="AA120" s="161"/>
      <c r="AB120" s="161"/>
      <c r="AC120" s="161"/>
      <c r="AD120" s="162"/>
      <c r="AE120" s="160">
        <v>0</v>
      </c>
      <c r="AF120" s="161"/>
      <c r="AG120" s="161"/>
      <c r="AH120" s="162"/>
      <c r="AI120" s="160">
        <f>IF(ISNUMBER(U120),U120,0)+IF(ISNUMBER(Z120),Z120,0)</f>
        <v>0</v>
      </c>
      <c r="AJ120" s="161"/>
      <c r="AK120" s="161"/>
      <c r="AL120" s="161"/>
      <c r="AM120" s="162"/>
      <c r="AN120" s="160">
        <v>20520</v>
      </c>
      <c r="AO120" s="161"/>
      <c r="AP120" s="161"/>
      <c r="AQ120" s="161"/>
      <c r="AR120" s="162"/>
      <c r="AS120" s="160">
        <v>0</v>
      </c>
      <c r="AT120" s="161"/>
      <c r="AU120" s="161"/>
      <c r="AV120" s="161"/>
      <c r="AW120" s="162"/>
      <c r="AX120" s="160">
        <v>0</v>
      </c>
      <c r="AY120" s="161"/>
      <c r="AZ120" s="161"/>
      <c r="BA120" s="162"/>
      <c r="BB120" s="160">
        <f>IF(ISNUMBER(AN120),AN120,0)+IF(ISNUMBER(AS120),AS120,0)</f>
        <v>20520</v>
      </c>
      <c r="BC120" s="161"/>
      <c r="BD120" s="161"/>
      <c r="BE120" s="161"/>
      <c r="BF120" s="162"/>
      <c r="BG120" s="160">
        <v>0</v>
      </c>
      <c r="BH120" s="161"/>
      <c r="BI120" s="161"/>
      <c r="BJ120" s="161"/>
      <c r="BK120" s="162"/>
      <c r="BL120" s="160">
        <v>0</v>
      </c>
      <c r="BM120" s="161"/>
      <c r="BN120" s="161"/>
      <c r="BO120" s="161"/>
      <c r="BP120" s="162"/>
      <c r="BQ120" s="160">
        <v>0</v>
      </c>
      <c r="BR120" s="161"/>
      <c r="BS120" s="161"/>
      <c r="BT120" s="162"/>
      <c r="BU120" s="160">
        <f>IF(ISNUMBER(BG120),BG120,0)+IF(ISNUMBER(BL120),BL120,0)</f>
        <v>0</v>
      </c>
      <c r="BV120" s="161"/>
      <c r="BW120" s="161"/>
      <c r="BX120" s="161"/>
      <c r="BY120" s="162"/>
    </row>
    <row r="121" spans="1:79" s="9" customFormat="1" ht="12.75" customHeight="1">
      <c r="A121" s="118"/>
      <c r="B121" s="116"/>
      <c r="C121" s="116"/>
      <c r="D121" s="137" t="s">
        <v>179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9"/>
      <c r="U121" s="164">
        <v>56127273</v>
      </c>
      <c r="V121" s="165"/>
      <c r="W121" s="165"/>
      <c r="X121" s="165"/>
      <c r="Y121" s="166"/>
      <c r="Z121" s="164">
        <v>49000</v>
      </c>
      <c r="AA121" s="165"/>
      <c r="AB121" s="165"/>
      <c r="AC121" s="165"/>
      <c r="AD121" s="166"/>
      <c r="AE121" s="164">
        <v>0</v>
      </c>
      <c r="AF121" s="165"/>
      <c r="AG121" s="165"/>
      <c r="AH121" s="166"/>
      <c r="AI121" s="164">
        <f>IF(ISNUMBER(U121),U121,0)+IF(ISNUMBER(Z121),Z121,0)</f>
        <v>56176273</v>
      </c>
      <c r="AJ121" s="165"/>
      <c r="AK121" s="165"/>
      <c r="AL121" s="165"/>
      <c r="AM121" s="166"/>
      <c r="AN121" s="164">
        <v>64070899</v>
      </c>
      <c r="AO121" s="165"/>
      <c r="AP121" s="165"/>
      <c r="AQ121" s="165"/>
      <c r="AR121" s="166"/>
      <c r="AS121" s="164">
        <v>606100</v>
      </c>
      <c r="AT121" s="165"/>
      <c r="AU121" s="165"/>
      <c r="AV121" s="165"/>
      <c r="AW121" s="166"/>
      <c r="AX121" s="164">
        <v>0</v>
      </c>
      <c r="AY121" s="165"/>
      <c r="AZ121" s="165"/>
      <c r="BA121" s="166"/>
      <c r="BB121" s="164">
        <f>IF(ISNUMBER(AN121),AN121,0)+IF(ISNUMBER(AS121),AS121,0)</f>
        <v>64676999</v>
      </c>
      <c r="BC121" s="165"/>
      <c r="BD121" s="165"/>
      <c r="BE121" s="165"/>
      <c r="BF121" s="166"/>
      <c r="BG121" s="164">
        <v>61751800</v>
      </c>
      <c r="BH121" s="165"/>
      <c r="BI121" s="165"/>
      <c r="BJ121" s="165"/>
      <c r="BK121" s="166"/>
      <c r="BL121" s="164">
        <v>0</v>
      </c>
      <c r="BM121" s="165"/>
      <c r="BN121" s="165"/>
      <c r="BO121" s="165"/>
      <c r="BP121" s="166"/>
      <c r="BQ121" s="164">
        <v>0</v>
      </c>
      <c r="BR121" s="165"/>
      <c r="BS121" s="165"/>
      <c r="BT121" s="166"/>
      <c r="BU121" s="164">
        <f>IF(ISNUMBER(BG121),BG121,0)+IF(ISNUMBER(BL121),BL121,0)</f>
        <v>61751800</v>
      </c>
      <c r="BV121" s="165"/>
      <c r="BW121" s="165"/>
      <c r="BX121" s="165"/>
      <c r="BY121" s="166"/>
    </row>
    <row r="123" spans="1:79" ht="14.25" customHeight="1">
      <c r="A123" s="67" t="s">
        <v>437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5" customHeight="1">
      <c r="A124" s="70" t="s">
        <v>326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1:79" ht="23.1" customHeight="1">
      <c r="A125" s="86" t="s">
        <v>7</v>
      </c>
      <c r="B125" s="87"/>
      <c r="C125" s="87"/>
      <c r="D125" s="86" t="s">
        <v>152</v>
      </c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8"/>
      <c r="U125" s="57" t="s">
        <v>330</v>
      </c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 t="s">
        <v>332</v>
      </c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</row>
    <row r="126" spans="1:79" ht="54" customHeight="1">
      <c r="A126" s="89"/>
      <c r="B126" s="90"/>
      <c r="C126" s="90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1"/>
      <c r="U126" s="51" t="s">
        <v>5</v>
      </c>
      <c r="V126" s="52"/>
      <c r="W126" s="52"/>
      <c r="X126" s="52"/>
      <c r="Y126" s="53"/>
      <c r="Z126" s="51" t="s">
        <v>4</v>
      </c>
      <c r="AA126" s="52"/>
      <c r="AB126" s="52"/>
      <c r="AC126" s="52"/>
      <c r="AD126" s="53"/>
      <c r="AE126" s="71" t="s">
        <v>147</v>
      </c>
      <c r="AF126" s="72"/>
      <c r="AG126" s="72"/>
      <c r="AH126" s="72"/>
      <c r="AI126" s="73"/>
      <c r="AJ126" s="51" t="s">
        <v>6</v>
      </c>
      <c r="AK126" s="52"/>
      <c r="AL126" s="52"/>
      <c r="AM126" s="52"/>
      <c r="AN126" s="53"/>
      <c r="AO126" s="51" t="s">
        <v>5</v>
      </c>
      <c r="AP126" s="52"/>
      <c r="AQ126" s="52"/>
      <c r="AR126" s="52"/>
      <c r="AS126" s="53"/>
      <c r="AT126" s="51" t="s">
        <v>4</v>
      </c>
      <c r="AU126" s="52"/>
      <c r="AV126" s="52"/>
      <c r="AW126" s="52"/>
      <c r="AX126" s="53"/>
      <c r="AY126" s="71" t="s">
        <v>147</v>
      </c>
      <c r="AZ126" s="72"/>
      <c r="BA126" s="72"/>
      <c r="BB126" s="72"/>
      <c r="BC126" s="73"/>
      <c r="BD126" s="57" t="s">
        <v>118</v>
      </c>
      <c r="BE126" s="57"/>
      <c r="BF126" s="57"/>
      <c r="BG126" s="57"/>
      <c r="BH126" s="57"/>
    </row>
    <row r="127" spans="1:79" ht="15" customHeight="1">
      <c r="A127" s="51" t="s">
        <v>216</v>
      </c>
      <c r="B127" s="52"/>
      <c r="C127" s="52"/>
      <c r="D127" s="51">
        <v>2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3"/>
      <c r="U127" s="51">
        <v>3</v>
      </c>
      <c r="V127" s="52"/>
      <c r="W127" s="52"/>
      <c r="X127" s="52"/>
      <c r="Y127" s="53"/>
      <c r="Z127" s="51">
        <v>4</v>
      </c>
      <c r="AA127" s="52"/>
      <c r="AB127" s="52"/>
      <c r="AC127" s="52"/>
      <c r="AD127" s="53"/>
      <c r="AE127" s="51">
        <v>5</v>
      </c>
      <c r="AF127" s="52"/>
      <c r="AG127" s="52"/>
      <c r="AH127" s="52"/>
      <c r="AI127" s="53"/>
      <c r="AJ127" s="51">
        <v>6</v>
      </c>
      <c r="AK127" s="52"/>
      <c r="AL127" s="52"/>
      <c r="AM127" s="52"/>
      <c r="AN127" s="53"/>
      <c r="AO127" s="51">
        <v>7</v>
      </c>
      <c r="AP127" s="52"/>
      <c r="AQ127" s="52"/>
      <c r="AR127" s="52"/>
      <c r="AS127" s="53"/>
      <c r="AT127" s="51">
        <v>8</v>
      </c>
      <c r="AU127" s="52"/>
      <c r="AV127" s="52"/>
      <c r="AW127" s="52"/>
      <c r="AX127" s="53"/>
      <c r="AY127" s="51">
        <v>9</v>
      </c>
      <c r="AZ127" s="52"/>
      <c r="BA127" s="52"/>
      <c r="BB127" s="52"/>
      <c r="BC127" s="53"/>
      <c r="BD127" s="51">
        <v>10</v>
      </c>
      <c r="BE127" s="52"/>
      <c r="BF127" s="52"/>
      <c r="BG127" s="52"/>
      <c r="BH127" s="53"/>
    </row>
    <row r="128" spans="1:79" s="2" customFormat="1" ht="12.75" hidden="1" customHeight="1">
      <c r="A128" s="54" t="s">
        <v>90</v>
      </c>
      <c r="B128" s="55"/>
      <c r="C128" s="55"/>
      <c r="D128" s="54" t="s">
        <v>78</v>
      </c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6"/>
      <c r="U128" s="54" t="s">
        <v>81</v>
      </c>
      <c r="V128" s="55"/>
      <c r="W128" s="55"/>
      <c r="X128" s="55"/>
      <c r="Y128" s="56"/>
      <c r="Z128" s="54" t="s">
        <v>82</v>
      </c>
      <c r="AA128" s="55"/>
      <c r="AB128" s="55"/>
      <c r="AC128" s="55"/>
      <c r="AD128" s="56"/>
      <c r="AE128" s="54" t="s">
        <v>116</v>
      </c>
      <c r="AF128" s="55"/>
      <c r="AG128" s="55"/>
      <c r="AH128" s="55"/>
      <c r="AI128" s="56"/>
      <c r="AJ128" s="75" t="s">
        <v>218</v>
      </c>
      <c r="AK128" s="76"/>
      <c r="AL128" s="76"/>
      <c r="AM128" s="76"/>
      <c r="AN128" s="77"/>
      <c r="AO128" s="54" t="s">
        <v>83</v>
      </c>
      <c r="AP128" s="55"/>
      <c r="AQ128" s="55"/>
      <c r="AR128" s="55"/>
      <c r="AS128" s="56"/>
      <c r="AT128" s="54" t="s">
        <v>84</v>
      </c>
      <c r="AU128" s="55"/>
      <c r="AV128" s="55"/>
      <c r="AW128" s="55"/>
      <c r="AX128" s="56"/>
      <c r="AY128" s="54" t="s">
        <v>117</v>
      </c>
      <c r="AZ128" s="55"/>
      <c r="BA128" s="55"/>
      <c r="BB128" s="55"/>
      <c r="BC128" s="56"/>
      <c r="BD128" s="69" t="s">
        <v>218</v>
      </c>
      <c r="BE128" s="69"/>
      <c r="BF128" s="69"/>
      <c r="BG128" s="69"/>
      <c r="BH128" s="69"/>
      <c r="CA128" s="2" t="s">
        <v>43</v>
      </c>
    </row>
    <row r="129" spans="1:79" s="136" customFormat="1" ht="25.5" customHeight="1">
      <c r="A129" s="156">
        <v>1</v>
      </c>
      <c r="B129" s="157"/>
      <c r="C129" s="157"/>
      <c r="D129" s="130" t="s">
        <v>353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2"/>
      <c r="U129" s="160">
        <v>62695800</v>
      </c>
      <c r="V129" s="161"/>
      <c r="W129" s="161"/>
      <c r="X129" s="161"/>
      <c r="Y129" s="162"/>
      <c r="Z129" s="160">
        <v>0</v>
      </c>
      <c r="AA129" s="161"/>
      <c r="AB129" s="161"/>
      <c r="AC129" s="161"/>
      <c r="AD129" s="162"/>
      <c r="AE129" s="159">
        <v>0</v>
      </c>
      <c r="AF129" s="159"/>
      <c r="AG129" s="159"/>
      <c r="AH129" s="159"/>
      <c r="AI129" s="159"/>
      <c r="AJ129" s="170">
        <f>IF(ISNUMBER(U129),U129,0)+IF(ISNUMBER(Z129),Z129,0)</f>
        <v>62695800</v>
      </c>
      <c r="AK129" s="170"/>
      <c r="AL129" s="170"/>
      <c r="AM129" s="170"/>
      <c r="AN129" s="170"/>
      <c r="AO129" s="159">
        <v>64187600</v>
      </c>
      <c r="AP129" s="159"/>
      <c r="AQ129" s="159"/>
      <c r="AR129" s="159"/>
      <c r="AS129" s="159"/>
      <c r="AT129" s="170">
        <v>0</v>
      </c>
      <c r="AU129" s="170"/>
      <c r="AV129" s="170"/>
      <c r="AW129" s="170"/>
      <c r="AX129" s="170"/>
      <c r="AY129" s="159">
        <v>0</v>
      </c>
      <c r="AZ129" s="159"/>
      <c r="BA129" s="159"/>
      <c r="BB129" s="159"/>
      <c r="BC129" s="159"/>
      <c r="BD129" s="170">
        <f>IF(ISNUMBER(AO129),AO129,0)+IF(ISNUMBER(AT129),AT129,0)</f>
        <v>64187600</v>
      </c>
      <c r="BE129" s="170"/>
      <c r="BF129" s="170"/>
      <c r="BG129" s="170"/>
      <c r="BH129" s="170"/>
      <c r="CA129" s="136" t="s">
        <v>44</v>
      </c>
    </row>
    <row r="130" spans="1:79" s="136" customFormat="1" ht="12.75" customHeight="1">
      <c r="A130" s="156">
        <v>2</v>
      </c>
      <c r="B130" s="157"/>
      <c r="C130" s="157"/>
      <c r="D130" s="130" t="s">
        <v>354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2"/>
      <c r="U130" s="160">
        <v>0</v>
      </c>
      <c r="V130" s="161"/>
      <c r="W130" s="161"/>
      <c r="X130" s="161"/>
      <c r="Y130" s="162"/>
      <c r="Z130" s="160">
        <v>0</v>
      </c>
      <c r="AA130" s="161"/>
      <c r="AB130" s="161"/>
      <c r="AC130" s="161"/>
      <c r="AD130" s="162"/>
      <c r="AE130" s="159">
        <v>0</v>
      </c>
      <c r="AF130" s="159"/>
      <c r="AG130" s="159"/>
      <c r="AH130" s="159"/>
      <c r="AI130" s="159"/>
      <c r="AJ130" s="170">
        <f>IF(ISNUMBER(U130),U130,0)+IF(ISNUMBER(Z130),Z130,0)</f>
        <v>0</v>
      </c>
      <c r="AK130" s="170"/>
      <c r="AL130" s="170"/>
      <c r="AM130" s="170"/>
      <c r="AN130" s="170"/>
      <c r="AO130" s="159">
        <v>0</v>
      </c>
      <c r="AP130" s="159"/>
      <c r="AQ130" s="159"/>
      <c r="AR130" s="159"/>
      <c r="AS130" s="159"/>
      <c r="AT130" s="170">
        <v>0</v>
      </c>
      <c r="AU130" s="170"/>
      <c r="AV130" s="170"/>
      <c r="AW130" s="170"/>
      <c r="AX130" s="170"/>
      <c r="AY130" s="159">
        <v>0</v>
      </c>
      <c r="AZ130" s="159"/>
      <c r="BA130" s="159"/>
      <c r="BB130" s="159"/>
      <c r="BC130" s="159"/>
      <c r="BD130" s="170">
        <f>IF(ISNUMBER(AO130),AO130,0)+IF(ISNUMBER(AT130),AT130,0)</f>
        <v>0</v>
      </c>
      <c r="BE130" s="170"/>
      <c r="BF130" s="170"/>
      <c r="BG130" s="170"/>
      <c r="BH130" s="170"/>
    </row>
    <row r="131" spans="1:79" s="136" customFormat="1" ht="25.5" customHeight="1">
      <c r="A131" s="156">
        <v>3</v>
      </c>
      <c r="B131" s="157"/>
      <c r="C131" s="157"/>
      <c r="D131" s="130" t="s">
        <v>355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2"/>
      <c r="U131" s="160">
        <v>0</v>
      </c>
      <c r="V131" s="161"/>
      <c r="W131" s="161"/>
      <c r="X131" s="161"/>
      <c r="Y131" s="162"/>
      <c r="Z131" s="160">
        <v>0</v>
      </c>
      <c r="AA131" s="161"/>
      <c r="AB131" s="161"/>
      <c r="AC131" s="161"/>
      <c r="AD131" s="162"/>
      <c r="AE131" s="159">
        <v>0</v>
      </c>
      <c r="AF131" s="159"/>
      <c r="AG131" s="159"/>
      <c r="AH131" s="159"/>
      <c r="AI131" s="159"/>
      <c r="AJ131" s="170">
        <f>IF(ISNUMBER(U131),U131,0)+IF(ISNUMBER(Z131),Z131,0)</f>
        <v>0</v>
      </c>
      <c r="AK131" s="170"/>
      <c r="AL131" s="170"/>
      <c r="AM131" s="170"/>
      <c r="AN131" s="170"/>
      <c r="AO131" s="159">
        <v>0</v>
      </c>
      <c r="AP131" s="159"/>
      <c r="AQ131" s="159"/>
      <c r="AR131" s="159"/>
      <c r="AS131" s="159"/>
      <c r="AT131" s="170">
        <v>0</v>
      </c>
      <c r="AU131" s="170"/>
      <c r="AV131" s="170"/>
      <c r="AW131" s="170"/>
      <c r="AX131" s="170"/>
      <c r="AY131" s="159">
        <v>0</v>
      </c>
      <c r="AZ131" s="159"/>
      <c r="BA131" s="159"/>
      <c r="BB131" s="159"/>
      <c r="BC131" s="159"/>
      <c r="BD131" s="170">
        <f>IF(ISNUMBER(AO131),AO131,0)+IF(ISNUMBER(AT131),AT131,0)</f>
        <v>0</v>
      </c>
      <c r="BE131" s="170"/>
      <c r="BF131" s="170"/>
      <c r="BG131" s="170"/>
      <c r="BH131" s="170"/>
    </row>
    <row r="132" spans="1:79" s="136" customFormat="1" ht="12.75" customHeight="1">
      <c r="A132" s="156">
        <v>4</v>
      </c>
      <c r="B132" s="157"/>
      <c r="C132" s="157"/>
      <c r="D132" s="130" t="s">
        <v>356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2"/>
      <c r="U132" s="160">
        <v>0</v>
      </c>
      <c r="V132" s="161"/>
      <c r="W132" s="161"/>
      <c r="X132" s="161"/>
      <c r="Y132" s="162"/>
      <c r="Z132" s="160">
        <v>0</v>
      </c>
      <c r="AA132" s="161"/>
      <c r="AB132" s="161"/>
      <c r="AC132" s="161"/>
      <c r="AD132" s="162"/>
      <c r="AE132" s="159">
        <v>0</v>
      </c>
      <c r="AF132" s="159"/>
      <c r="AG132" s="159"/>
      <c r="AH132" s="159"/>
      <c r="AI132" s="159"/>
      <c r="AJ132" s="170">
        <f>IF(ISNUMBER(U132),U132,0)+IF(ISNUMBER(Z132),Z132,0)</f>
        <v>0</v>
      </c>
      <c r="AK132" s="170"/>
      <c r="AL132" s="170"/>
      <c r="AM132" s="170"/>
      <c r="AN132" s="170"/>
      <c r="AO132" s="159">
        <v>0</v>
      </c>
      <c r="AP132" s="159"/>
      <c r="AQ132" s="159"/>
      <c r="AR132" s="159"/>
      <c r="AS132" s="159"/>
      <c r="AT132" s="170">
        <v>0</v>
      </c>
      <c r="AU132" s="170"/>
      <c r="AV132" s="170"/>
      <c r="AW132" s="170"/>
      <c r="AX132" s="170"/>
      <c r="AY132" s="159">
        <v>0</v>
      </c>
      <c r="AZ132" s="159"/>
      <c r="BA132" s="159"/>
      <c r="BB132" s="159"/>
      <c r="BC132" s="159"/>
      <c r="BD132" s="170">
        <f>IF(ISNUMBER(AO132),AO132,0)+IF(ISNUMBER(AT132),AT132,0)</f>
        <v>0</v>
      </c>
      <c r="BE132" s="170"/>
      <c r="BF132" s="170"/>
      <c r="BG132" s="170"/>
      <c r="BH132" s="170"/>
    </row>
    <row r="133" spans="1:79" s="136" customFormat="1" ht="12.75" customHeight="1">
      <c r="A133" s="156">
        <v>5</v>
      </c>
      <c r="B133" s="157"/>
      <c r="C133" s="157"/>
      <c r="D133" s="130" t="s">
        <v>357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2"/>
      <c r="U133" s="160">
        <v>0</v>
      </c>
      <c r="V133" s="161"/>
      <c r="W133" s="161"/>
      <c r="X133" s="161"/>
      <c r="Y133" s="162"/>
      <c r="Z133" s="160">
        <v>0</v>
      </c>
      <c r="AA133" s="161"/>
      <c r="AB133" s="161"/>
      <c r="AC133" s="161"/>
      <c r="AD133" s="162"/>
      <c r="AE133" s="159">
        <v>0</v>
      </c>
      <c r="AF133" s="159"/>
      <c r="AG133" s="159"/>
      <c r="AH133" s="159"/>
      <c r="AI133" s="159"/>
      <c r="AJ133" s="170">
        <f>IF(ISNUMBER(U133),U133,0)+IF(ISNUMBER(Z133),Z133,0)</f>
        <v>0</v>
      </c>
      <c r="AK133" s="170"/>
      <c r="AL133" s="170"/>
      <c r="AM133" s="170"/>
      <c r="AN133" s="170"/>
      <c r="AO133" s="159">
        <v>0</v>
      </c>
      <c r="AP133" s="159"/>
      <c r="AQ133" s="159"/>
      <c r="AR133" s="159"/>
      <c r="AS133" s="159"/>
      <c r="AT133" s="170">
        <v>0</v>
      </c>
      <c r="AU133" s="170"/>
      <c r="AV133" s="170"/>
      <c r="AW133" s="170"/>
      <c r="AX133" s="170"/>
      <c r="AY133" s="159">
        <v>0</v>
      </c>
      <c r="AZ133" s="159"/>
      <c r="BA133" s="159"/>
      <c r="BB133" s="159"/>
      <c r="BC133" s="159"/>
      <c r="BD133" s="170">
        <f>IF(ISNUMBER(AO133),AO133,0)+IF(ISNUMBER(AT133),AT133,0)</f>
        <v>0</v>
      </c>
      <c r="BE133" s="170"/>
      <c r="BF133" s="170"/>
      <c r="BG133" s="170"/>
      <c r="BH133" s="170"/>
    </row>
    <row r="134" spans="1:79" s="9" customFormat="1" ht="12.75" customHeight="1">
      <c r="A134" s="118"/>
      <c r="B134" s="116"/>
      <c r="C134" s="116"/>
      <c r="D134" s="137" t="s">
        <v>179</v>
      </c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9"/>
      <c r="U134" s="164">
        <v>62695800</v>
      </c>
      <c r="V134" s="165"/>
      <c r="W134" s="165"/>
      <c r="X134" s="165"/>
      <c r="Y134" s="166"/>
      <c r="Z134" s="164">
        <v>0</v>
      </c>
      <c r="AA134" s="165"/>
      <c r="AB134" s="165"/>
      <c r="AC134" s="165"/>
      <c r="AD134" s="166"/>
      <c r="AE134" s="163">
        <v>0</v>
      </c>
      <c r="AF134" s="163"/>
      <c r="AG134" s="163"/>
      <c r="AH134" s="163"/>
      <c r="AI134" s="163"/>
      <c r="AJ134" s="119">
        <f>IF(ISNUMBER(U134),U134,0)+IF(ISNUMBER(Z134),Z134,0)</f>
        <v>62695800</v>
      </c>
      <c r="AK134" s="119"/>
      <c r="AL134" s="119"/>
      <c r="AM134" s="119"/>
      <c r="AN134" s="119"/>
      <c r="AO134" s="163">
        <v>64187600</v>
      </c>
      <c r="AP134" s="163"/>
      <c r="AQ134" s="163"/>
      <c r="AR134" s="163"/>
      <c r="AS134" s="163"/>
      <c r="AT134" s="119">
        <v>0</v>
      </c>
      <c r="AU134" s="119"/>
      <c r="AV134" s="119"/>
      <c r="AW134" s="119"/>
      <c r="AX134" s="119"/>
      <c r="AY134" s="163">
        <v>0</v>
      </c>
      <c r="AZ134" s="163"/>
      <c r="BA134" s="163"/>
      <c r="BB134" s="163"/>
      <c r="BC134" s="163"/>
      <c r="BD134" s="119">
        <f>IF(ISNUMBER(AO134),AO134,0)+IF(ISNUMBER(AT134),AT134,0)</f>
        <v>64187600</v>
      </c>
      <c r="BE134" s="119"/>
      <c r="BF134" s="119"/>
      <c r="BG134" s="119"/>
      <c r="BH134" s="119"/>
    </row>
    <row r="135" spans="1:79" s="8" customFormat="1" ht="12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</row>
    <row r="137" spans="1:79" ht="14.25" customHeight="1">
      <c r="A137" s="67" t="s">
        <v>184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4.25" customHeight="1">
      <c r="A138" s="67" t="s">
        <v>425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23.1" customHeight="1">
      <c r="A139" s="86" t="s">
        <v>7</v>
      </c>
      <c r="B139" s="87"/>
      <c r="C139" s="87"/>
      <c r="D139" s="57" t="s">
        <v>10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9</v>
      </c>
      <c r="R139" s="57"/>
      <c r="S139" s="57"/>
      <c r="T139" s="57"/>
      <c r="U139" s="57"/>
      <c r="V139" s="57" t="s">
        <v>8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1" t="s">
        <v>327</v>
      </c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3"/>
      <c r="AU139" s="51" t="s">
        <v>328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3"/>
      <c r="BJ139" s="51" t="s">
        <v>329</v>
      </c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3"/>
    </row>
    <row r="140" spans="1:79" ht="32.25" customHeight="1">
      <c r="A140" s="89"/>
      <c r="B140" s="90"/>
      <c r="C140" s="90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 t="s">
        <v>5</v>
      </c>
      <c r="AG140" s="57"/>
      <c r="AH140" s="57"/>
      <c r="AI140" s="57"/>
      <c r="AJ140" s="57"/>
      <c r="AK140" s="57" t="s">
        <v>4</v>
      </c>
      <c r="AL140" s="57"/>
      <c r="AM140" s="57"/>
      <c r="AN140" s="57"/>
      <c r="AO140" s="57"/>
      <c r="AP140" s="57" t="s">
        <v>154</v>
      </c>
      <c r="AQ140" s="57"/>
      <c r="AR140" s="57"/>
      <c r="AS140" s="57"/>
      <c r="AT140" s="57"/>
      <c r="AU140" s="57" t="s">
        <v>5</v>
      </c>
      <c r="AV140" s="57"/>
      <c r="AW140" s="57"/>
      <c r="AX140" s="57"/>
      <c r="AY140" s="57"/>
      <c r="AZ140" s="57" t="s">
        <v>4</v>
      </c>
      <c r="BA140" s="57"/>
      <c r="BB140" s="57"/>
      <c r="BC140" s="57"/>
      <c r="BD140" s="57"/>
      <c r="BE140" s="57" t="s">
        <v>112</v>
      </c>
      <c r="BF140" s="57"/>
      <c r="BG140" s="57"/>
      <c r="BH140" s="57"/>
      <c r="BI140" s="57"/>
      <c r="BJ140" s="57" t="s">
        <v>5</v>
      </c>
      <c r="BK140" s="57"/>
      <c r="BL140" s="57"/>
      <c r="BM140" s="57"/>
      <c r="BN140" s="57"/>
      <c r="BO140" s="57" t="s">
        <v>4</v>
      </c>
      <c r="BP140" s="57"/>
      <c r="BQ140" s="57"/>
      <c r="BR140" s="57"/>
      <c r="BS140" s="57"/>
      <c r="BT140" s="57" t="s">
        <v>119</v>
      </c>
      <c r="BU140" s="57"/>
      <c r="BV140" s="57"/>
      <c r="BW140" s="57"/>
      <c r="BX140" s="57"/>
    </row>
    <row r="141" spans="1:79" ht="15" customHeight="1">
      <c r="A141" s="51">
        <v>1</v>
      </c>
      <c r="B141" s="52"/>
      <c r="C141" s="52"/>
      <c r="D141" s="57">
        <v>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>
        <v>3</v>
      </c>
      <c r="R141" s="57"/>
      <c r="S141" s="57"/>
      <c r="T141" s="57"/>
      <c r="U141" s="57"/>
      <c r="V141" s="57">
        <v>4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  <c r="BJ141" s="57">
        <v>11</v>
      </c>
      <c r="BK141" s="57"/>
      <c r="BL141" s="57"/>
      <c r="BM141" s="57"/>
      <c r="BN141" s="57"/>
      <c r="BO141" s="57">
        <v>12</v>
      </c>
      <c r="BP141" s="57"/>
      <c r="BQ141" s="57"/>
      <c r="BR141" s="57"/>
      <c r="BS141" s="57"/>
      <c r="BT141" s="57">
        <v>13</v>
      </c>
      <c r="BU141" s="57"/>
      <c r="BV141" s="57"/>
      <c r="BW141" s="57"/>
      <c r="BX141" s="57"/>
    </row>
    <row r="142" spans="1:79" ht="10.5" hidden="1" customHeight="1">
      <c r="A142" s="54" t="s">
        <v>187</v>
      </c>
      <c r="B142" s="55"/>
      <c r="C142" s="55"/>
      <c r="D142" s="57" t="s">
        <v>78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 t="s">
        <v>91</v>
      </c>
      <c r="R142" s="57"/>
      <c r="S142" s="57"/>
      <c r="T142" s="57"/>
      <c r="U142" s="57"/>
      <c r="V142" s="57" t="s">
        <v>92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60" t="s">
        <v>139</v>
      </c>
      <c r="AG142" s="60"/>
      <c r="AH142" s="60"/>
      <c r="AI142" s="60"/>
      <c r="AJ142" s="60"/>
      <c r="AK142" s="59" t="s">
        <v>140</v>
      </c>
      <c r="AL142" s="59"/>
      <c r="AM142" s="59"/>
      <c r="AN142" s="59"/>
      <c r="AO142" s="59"/>
      <c r="AP142" s="69" t="s">
        <v>359</v>
      </c>
      <c r="AQ142" s="69"/>
      <c r="AR142" s="69"/>
      <c r="AS142" s="69"/>
      <c r="AT142" s="69"/>
      <c r="AU142" s="60" t="s">
        <v>141</v>
      </c>
      <c r="AV142" s="60"/>
      <c r="AW142" s="60"/>
      <c r="AX142" s="60"/>
      <c r="AY142" s="60"/>
      <c r="AZ142" s="59" t="s">
        <v>142</v>
      </c>
      <c r="BA142" s="59"/>
      <c r="BB142" s="59"/>
      <c r="BC142" s="59"/>
      <c r="BD142" s="59"/>
      <c r="BE142" s="69" t="s">
        <v>359</v>
      </c>
      <c r="BF142" s="69"/>
      <c r="BG142" s="69"/>
      <c r="BH142" s="69"/>
      <c r="BI142" s="69"/>
      <c r="BJ142" s="60" t="s">
        <v>133</v>
      </c>
      <c r="BK142" s="60"/>
      <c r="BL142" s="60"/>
      <c r="BM142" s="60"/>
      <c r="BN142" s="60"/>
      <c r="BO142" s="59" t="s">
        <v>134</v>
      </c>
      <c r="BP142" s="59"/>
      <c r="BQ142" s="59"/>
      <c r="BR142" s="59"/>
      <c r="BS142" s="59"/>
      <c r="BT142" s="69" t="s">
        <v>359</v>
      </c>
      <c r="BU142" s="69"/>
      <c r="BV142" s="69"/>
      <c r="BW142" s="69"/>
      <c r="BX142" s="69"/>
      <c r="CA142" t="s">
        <v>45</v>
      </c>
    </row>
    <row r="143" spans="1:79" s="9" customFormat="1" ht="15" customHeight="1">
      <c r="A143" s="118">
        <v>0</v>
      </c>
      <c r="B143" s="116"/>
      <c r="C143" s="116"/>
      <c r="D143" s="171" t="s">
        <v>358</v>
      </c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CA143" s="9" t="s">
        <v>46</v>
      </c>
    </row>
    <row r="144" spans="1:79" s="136" customFormat="1" ht="15" customHeight="1">
      <c r="A144" s="156">
        <v>1</v>
      </c>
      <c r="B144" s="157"/>
      <c r="C144" s="157"/>
      <c r="D144" s="176" t="s">
        <v>360</v>
      </c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8"/>
      <c r="Q144" s="57" t="s">
        <v>361</v>
      </c>
      <c r="R144" s="57"/>
      <c r="S144" s="57"/>
      <c r="T144" s="57"/>
      <c r="U144" s="57"/>
      <c r="V144" s="57" t="s">
        <v>362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9">
        <v>247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247</v>
      </c>
      <c r="AQ144" s="179"/>
      <c r="AR144" s="179"/>
      <c r="AS144" s="179"/>
      <c r="AT144" s="179"/>
      <c r="AU144" s="179">
        <v>247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247</v>
      </c>
      <c r="BF144" s="179"/>
      <c r="BG144" s="179"/>
      <c r="BH144" s="179"/>
      <c r="BI144" s="179"/>
      <c r="BJ144" s="179">
        <v>247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247</v>
      </c>
      <c r="BU144" s="179"/>
      <c r="BV144" s="179"/>
      <c r="BW144" s="179"/>
      <c r="BX144" s="179"/>
    </row>
    <row r="145" spans="1:76" s="136" customFormat="1" ht="15" customHeight="1">
      <c r="A145" s="156">
        <v>1</v>
      </c>
      <c r="B145" s="157"/>
      <c r="C145" s="157"/>
      <c r="D145" s="176" t="s">
        <v>363</v>
      </c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8"/>
      <c r="Q145" s="57" t="s">
        <v>222</v>
      </c>
      <c r="R145" s="57"/>
      <c r="S145" s="57"/>
      <c r="T145" s="57"/>
      <c r="U145" s="57"/>
      <c r="V145" s="57" t="s">
        <v>364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79">
        <v>56127273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56127273</v>
      </c>
      <c r="AQ145" s="179"/>
      <c r="AR145" s="179"/>
      <c r="AS145" s="179"/>
      <c r="AT145" s="179"/>
      <c r="AU145" s="179">
        <v>63961679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63961679</v>
      </c>
      <c r="BF145" s="179"/>
      <c r="BG145" s="179"/>
      <c r="BH145" s="179"/>
      <c r="BI145" s="179"/>
      <c r="BJ145" s="179">
        <v>61751800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61751800</v>
      </c>
      <c r="BU145" s="179"/>
      <c r="BV145" s="179"/>
      <c r="BW145" s="179"/>
      <c r="BX145" s="179"/>
    </row>
    <row r="146" spans="1:76" s="136" customFormat="1" ht="15" customHeight="1">
      <c r="A146" s="156">
        <v>3</v>
      </c>
      <c r="B146" s="157"/>
      <c r="C146" s="157"/>
      <c r="D146" s="176" t="s">
        <v>365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57" t="s">
        <v>366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0</v>
      </c>
      <c r="AV146" s="179"/>
      <c r="AW146" s="179"/>
      <c r="AX146" s="179"/>
      <c r="AY146" s="179"/>
      <c r="AZ146" s="179">
        <v>225000</v>
      </c>
      <c r="BA146" s="179"/>
      <c r="BB146" s="179"/>
      <c r="BC146" s="179"/>
      <c r="BD146" s="179"/>
      <c r="BE146" s="179">
        <v>225000</v>
      </c>
      <c r="BF146" s="179"/>
      <c r="BG146" s="179"/>
      <c r="BH146" s="179"/>
      <c r="BI146" s="179"/>
      <c r="BJ146" s="179">
        <v>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0</v>
      </c>
      <c r="BU146" s="179"/>
      <c r="BV146" s="179"/>
      <c r="BW146" s="179"/>
      <c r="BX146" s="179"/>
    </row>
    <row r="147" spans="1:76" s="136" customFormat="1" ht="45" customHeight="1">
      <c r="A147" s="156">
        <v>4</v>
      </c>
      <c r="B147" s="157"/>
      <c r="C147" s="157"/>
      <c r="D147" s="176" t="s">
        <v>367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57" t="s">
        <v>366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179">
        <v>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0</v>
      </c>
      <c r="AQ147" s="179"/>
      <c r="AR147" s="179"/>
      <c r="AS147" s="179"/>
      <c r="AT147" s="179"/>
      <c r="AU147" s="179">
        <v>88700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88700</v>
      </c>
      <c r="BF147" s="179"/>
      <c r="BG147" s="179"/>
      <c r="BH147" s="179"/>
      <c r="BI147" s="179"/>
      <c r="BJ147" s="179">
        <v>0</v>
      </c>
      <c r="BK147" s="179"/>
      <c r="BL147" s="179"/>
      <c r="BM147" s="179"/>
      <c r="BN147" s="179"/>
      <c r="BO147" s="179">
        <v>0</v>
      </c>
      <c r="BP147" s="179"/>
      <c r="BQ147" s="179"/>
      <c r="BR147" s="179"/>
      <c r="BS147" s="179"/>
      <c r="BT147" s="179">
        <v>0</v>
      </c>
      <c r="BU147" s="179"/>
      <c r="BV147" s="179"/>
      <c r="BW147" s="179"/>
      <c r="BX147" s="179"/>
    </row>
    <row r="148" spans="1:76" s="136" customFormat="1" ht="45" customHeight="1">
      <c r="A148" s="156">
        <v>5</v>
      </c>
      <c r="B148" s="157"/>
      <c r="C148" s="157"/>
      <c r="D148" s="176" t="s">
        <v>368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57" t="s">
        <v>366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0</v>
      </c>
      <c r="AG148" s="179"/>
      <c r="AH148" s="179"/>
      <c r="AI148" s="179"/>
      <c r="AJ148" s="179"/>
      <c r="AK148" s="179">
        <v>49000</v>
      </c>
      <c r="AL148" s="179"/>
      <c r="AM148" s="179"/>
      <c r="AN148" s="179"/>
      <c r="AO148" s="179"/>
      <c r="AP148" s="179">
        <v>49000</v>
      </c>
      <c r="AQ148" s="179"/>
      <c r="AR148" s="179"/>
      <c r="AS148" s="179"/>
      <c r="AT148" s="179"/>
      <c r="AU148" s="179">
        <v>0</v>
      </c>
      <c r="AV148" s="179"/>
      <c r="AW148" s="179"/>
      <c r="AX148" s="179"/>
      <c r="AY148" s="179"/>
      <c r="AZ148" s="179">
        <v>381100</v>
      </c>
      <c r="BA148" s="179"/>
      <c r="BB148" s="179"/>
      <c r="BC148" s="179"/>
      <c r="BD148" s="179"/>
      <c r="BE148" s="179">
        <v>381100</v>
      </c>
      <c r="BF148" s="179"/>
      <c r="BG148" s="179"/>
      <c r="BH148" s="179"/>
      <c r="BI148" s="179"/>
      <c r="BJ148" s="179">
        <v>0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0</v>
      </c>
      <c r="BU148" s="179"/>
      <c r="BV148" s="179"/>
      <c r="BW148" s="179"/>
      <c r="BX148" s="179"/>
    </row>
    <row r="149" spans="1:76" s="136" customFormat="1" ht="30" customHeight="1">
      <c r="A149" s="156">
        <v>6</v>
      </c>
      <c r="B149" s="157"/>
      <c r="C149" s="157"/>
      <c r="D149" s="176" t="s">
        <v>369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57" t="s">
        <v>366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179">
        <v>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20520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20520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0</v>
      </c>
      <c r="BU149" s="179"/>
      <c r="BV149" s="179"/>
      <c r="BW149" s="179"/>
      <c r="BX149" s="179"/>
    </row>
    <row r="150" spans="1:76" s="9" customFormat="1" ht="15" customHeight="1">
      <c r="A150" s="118">
        <v>0</v>
      </c>
      <c r="B150" s="116"/>
      <c r="C150" s="116"/>
      <c r="D150" s="173" t="s">
        <v>370</v>
      </c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9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</row>
    <row r="151" spans="1:76" s="136" customFormat="1" ht="28.5" customHeight="1">
      <c r="A151" s="156">
        <v>1</v>
      </c>
      <c r="B151" s="157"/>
      <c r="C151" s="157"/>
      <c r="D151" s="176" t="s">
        <v>371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361</v>
      </c>
      <c r="R151" s="57"/>
      <c r="S151" s="57"/>
      <c r="T151" s="57"/>
      <c r="U151" s="57"/>
      <c r="V151" s="176" t="s">
        <v>372</v>
      </c>
      <c r="W151" s="177"/>
      <c r="X151" s="177"/>
      <c r="Y151" s="177"/>
      <c r="Z151" s="177"/>
      <c r="AA151" s="177"/>
      <c r="AB151" s="177"/>
      <c r="AC151" s="177"/>
      <c r="AD151" s="177"/>
      <c r="AE151" s="178"/>
      <c r="AF151" s="179">
        <v>7982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7982</v>
      </c>
      <c r="AQ151" s="179"/>
      <c r="AR151" s="179"/>
      <c r="AS151" s="179"/>
      <c r="AT151" s="179"/>
      <c r="AU151" s="179">
        <v>6804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6804</v>
      </c>
      <c r="BF151" s="179"/>
      <c r="BG151" s="179"/>
      <c r="BH151" s="179"/>
      <c r="BI151" s="179"/>
      <c r="BJ151" s="179">
        <v>8000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8000</v>
      </c>
      <c r="BU151" s="179"/>
      <c r="BV151" s="179"/>
      <c r="BW151" s="179"/>
      <c r="BX151" s="179"/>
    </row>
    <row r="152" spans="1:76" s="136" customFormat="1" ht="45" customHeight="1">
      <c r="A152" s="156">
        <v>2</v>
      </c>
      <c r="B152" s="157"/>
      <c r="C152" s="157"/>
      <c r="D152" s="176" t="s">
        <v>373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361</v>
      </c>
      <c r="R152" s="57"/>
      <c r="S152" s="57"/>
      <c r="T152" s="57"/>
      <c r="U152" s="57"/>
      <c r="V152" s="176" t="s">
        <v>374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2168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2168</v>
      </c>
      <c r="AQ152" s="179"/>
      <c r="AR152" s="179"/>
      <c r="AS152" s="179"/>
      <c r="AT152" s="179"/>
      <c r="AU152" s="179">
        <v>1887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1887</v>
      </c>
      <c r="BF152" s="179"/>
      <c r="BG152" s="179"/>
      <c r="BH152" s="179"/>
      <c r="BI152" s="179"/>
      <c r="BJ152" s="179">
        <v>2200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2200</v>
      </c>
      <c r="BU152" s="179"/>
      <c r="BV152" s="179"/>
      <c r="BW152" s="179"/>
      <c r="BX152" s="179"/>
    </row>
    <row r="153" spans="1:76" s="136" customFormat="1" ht="15" customHeight="1">
      <c r="A153" s="156">
        <v>3</v>
      </c>
      <c r="B153" s="157"/>
      <c r="C153" s="157"/>
      <c r="D153" s="176" t="s">
        <v>375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361</v>
      </c>
      <c r="R153" s="57"/>
      <c r="S153" s="57"/>
      <c r="T153" s="57"/>
      <c r="U153" s="57"/>
      <c r="V153" s="176" t="s">
        <v>376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0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2</v>
      </c>
      <c r="AV153" s="179"/>
      <c r="AW153" s="179"/>
      <c r="AX153" s="179"/>
      <c r="AY153" s="179"/>
      <c r="AZ153" s="179">
        <v>2</v>
      </c>
      <c r="BA153" s="179"/>
      <c r="BB153" s="179"/>
      <c r="BC153" s="179"/>
      <c r="BD153" s="179"/>
      <c r="BE153" s="179">
        <v>2</v>
      </c>
      <c r="BF153" s="179"/>
      <c r="BG153" s="179"/>
      <c r="BH153" s="179"/>
      <c r="BI153" s="179"/>
      <c r="BJ153" s="179">
        <v>0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0</v>
      </c>
      <c r="BU153" s="179"/>
      <c r="BV153" s="179"/>
      <c r="BW153" s="179"/>
      <c r="BX153" s="179"/>
    </row>
    <row r="154" spans="1:76" s="136" customFormat="1" ht="45" customHeight="1">
      <c r="A154" s="156">
        <v>4</v>
      </c>
      <c r="B154" s="157"/>
      <c r="C154" s="157"/>
      <c r="D154" s="176" t="s">
        <v>377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361</v>
      </c>
      <c r="R154" s="57"/>
      <c r="S154" s="57"/>
      <c r="T154" s="57"/>
      <c r="U154" s="57"/>
      <c r="V154" s="176" t="s">
        <v>366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0</v>
      </c>
      <c r="AG154" s="179"/>
      <c r="AH154" s="179"/>
      <c r="AI154" s="179"/>
      <c r="AJ154" s="179"/>
      <c r="AK154" s="179">
        <v>1</v>
      </c>
      <c r="AL154" s="179"/>
      <c r="AM154" s="179"/>
      <c r="AN154" s="179"/>
      <c r="AO154" s="179"/>
      <c r="AP154" s="179">
        <v>1</v>
      </c>
      <c r="AQ154" s="179"/>
      <c r="AR154" s="179"/>
      <c r="AS154" s="179"/>
      <c r="AT154" s="179"/>
      <c r="AU154" s="179">
        <v>0</v>
      </c>
      <c r="AV154" s="179"/>
      <c r="AW154" s="179"/>
      <c r="AX154" s="179"/>
      <c r="AY154" s="179"/>
      <c r="AZ154" s="179">
        <v>16</v>
      </c>
      <c r="BA154" s="179"/>
      <c r="BB154" s="179"/>
      <c r="BC154" s="179"/>
      <c r="BD154" s="179"/>
      <c r="BE154" s="179">
        <v>16</v>
      </c>
      <c r="BF154" s="179"/>
      <c r="BG154" s="179"/>
      <c r="BH154" s="179"/>
      <c r="BI154" s="179"/>
      <c r="BJ154" s="179">
        <v>0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0</v>
      </c>
      <c r="BU154" s="179"/>
      <c r="BV154" s="179"/>
      <c r="BW154" s="179"/>
      <c r="BX154" s="179"/>
    </row>
    <row r="155" spans="1:76" s="136" customFormat="1" ht="15" customHeight="1">
      <c r="A155" s="156">
        <v>5</v>
      </c>
      <c r="B155" s="157"/>
      <c r="C155" s="157"/>
      <c r="D155" s="176" t="s">
        <v>378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379</v>
      </c>
      <c r="R155" s="57"/>
      <c r="S155" s="57"/>
      <c r="T155" s="57"/>
      <c r="U155" s="57"/>
      <c r="V155" s="176" t="s">
        <v>380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0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0</v>
      </c>
      <c r="AQ155" s="179"/>
      <c r="AR155" s="179"/>
      <c r="AS155" s="179"/>
      <c r="AT155" s="179"/>
      <c r="AU155" s="179">
        <v>18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18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0</v>
      </c>
      <c r="BU155" s="179"/>
      <c r="BV155" s="179"/>
      <c r="BW155" s="179"/>
      <c r="BX155" s="179"/>
    </row>
    <row r="156" spans="1:76" s="9" customFormat="1" ht="15" customHeight="1">
      <c r="A156" s="118">
        <v>0</v>
      </c>
      <c r="B156" s="116"/>
      <c r="C156" s="116"/>
      <c r="D156" s="173" t="s">
        <v>381</v>
      </c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71"/>
      <c r="R156" s="171"/>
      <c r="S156" s="171"/>
      <c r="T156" s="171"/>
      <c r="U156" s="171"/>
      <c r="V156" s="173"/>
      <c r="W156" s="138"/>
      <c r="X156" s="138"/>
      <c r="Y156" s="138"/>
      <c r="Z156" s="138"/>
      <c r="AA156" s="138"/>
      <c r="AB156" s="138"/>
      <c r="AC156" s="138"/>
      <c r="AD156" s="138"/>
      <c r="AE156" s="139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</row>
    <row r="157" spans="1:76" s="136" customFormat="1" ht="28.5" customHeight="1">
      <c r="A157" s="156">
        <v>1</v>
      </c>
      <c r="B157" s="157"/>
      <c r="C157" s="157"/>
      <c r="D157" s="176" t="s">
        <v>382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361</v>
      </c>
      <c r="R157" s="57"/>
      <c r="S157" s="57"/>
      <c r="T157" s="57"/>
      <c r="U157" s="57"/>
      <c r="V157" s="176" t="s">
        <v>383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32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32</v>
      </c>
      <c r="AQ157" s="179"/>
      <c r="AR157" s="179"/>
      <c r="AS157" s="179"/>
      <c r="AT157" s="179"/>
      <c r="AU157" s="179">
        <v>28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28</v>
      </c>
      <c r="BF157" s="179"/>
      <c r="BG157" s="179"/>
      <c r="BH157" s="179"/>
      <c r="BI157" s="179"/>
      <c r="BJ157" s="179">
        <v>32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32</v>
      </c>
      <c r="BU157" s="179"/>
      <c r="BV157" s="179"/>
      <c r="BW157" s="179"/>
      <c r="BX157" s="179"/>
    </row>
    <row r="158" spans="1:76" s="136" customFormat="1" ht="60" customHeight="1">
      <c r="A158" s="156">
        <v>2</v>
      </c>
      <c r="B158" s="157"/>
      <c r="C158" s="157"/>
      <c r="D158" s="176" t="s">
        <v>384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361</v>
      </c>
      <c r="R158" s="57"/>
      <c r="S158" s="57"/>
      <c r="T158" s="57"/>
      <c r="U158" s="57"/>
      <c r="V158" s="176" t="s">
        <v>383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9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9</v>
      </c>
      <c r="AQ158" s="179"/>
      <c r="AR158" s="179"/>
      <c r="AS158" s="179"/>
      <c r="AT158" s="179"/>
      <c r="AU158" s="179">
        <v>8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8</v>
      </c>
      <c r="BF158" s="179"/>
      <c r="BG158" s="179"/>
      <c r="BH158" s="179"/>
      <c r="BI158" s="179"/>
      <c r="BJ158" s="179">
        <v>9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9</v>
      </c>
      <c r="BU158" s="179"/>
      <c r="BV158" s="179"/>
      <c r="BW158" s="179"/>
      <c r="BX158" s="179"/>
    </row>
    <row r="159" spans="1:76" s="136" customFormat="1" ht="15" customHeight="1">
      <c r="A159" s="156">
        <v>3</v>
      </c>
      <c r="B159" s="157"/>
      <c r="C159" s="157"/>
      <c r="D159" s="176" t="s">
        <v>385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222</v>
      </c>
      <c r="R159" s="57"/>
      <c r="S159" s="57"/>
      <c r="T159" s="57"/>
      <c r="U159" s="57"/>
      <c r="V159" s="176" t="s">
        <v>383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v>112500</v>
      </c>
      <c r="BA159" s="179"/>
      <c r="BB159" s="179"/>
      <c r="BC159" s="179"/>
      <c r="BD159" s="179"/>
      <c r="BE159" s="179">
        <v>112500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0</v>
      </c>
      <c r="BU159" s="179"/>
      <c r="BV159" s="179"/>
      <c r="BW159" s="179"/>
      <c r="BX159" s="179"/>
    </row>
    <row r="160" spans="1:76" s="136" customFormat="1" ht="30" customHeight="1">
      <c r="A160" s="156">
        <v>4</v>
      </c>
      <c r="B160" s="157"/>
      <c r="C160" s="157"/>
      <c r="D160" s="176" t="s">
        <v>386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222</v>
      </c>
      <c r="R160" s="57"/>
      <c r="S160" s="57"/>
      <c r="T160" s="57"/>
      <c r="U160" s="57"/>
      <c r="V160" s="176" t="s">
        <v>383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227236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227236</v>
      </c>
      <c r="AQ160" s="179"/>
      <c r="AR160" s="179"/>
      <c r="AS160" s="179"/>
      <c r="AT160" s="179"/>
      <c r="AU160" s="179">
        <v>258954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258954</v>
      </c>
      <c r="BF160" s="179"/>
      <c r="BG160" s="179"/>
      <c r="BH160" s="179"/>
      <c r="BI160" s="179"/>
      <c r="BJ160" s="179">
        <v>250007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250007</v>
      </c>
      <c r="BU160" s="179"/>
      <c r="BV160" s="179"/>
      <c r="BW160" s="179"/>
      <c r="BX160" s="179"/>
    </row>
    <row r="161" spans="1:79" s="136" customFormat="1" ht="45" customHeight="1">
      <c r="A161" s="156">
        <v>5</v>
      </c>
      <c r="B161" s="157"/>
      <c r="C161" s="157"/>
      <c r="D161" s="176" t="s">
        <v>387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222</v>
      </c>
      <c r="R161" s="57"/>
      <c r="S161" s="57"/>
      <c r="T161" s="57"/>
      <c r="U161" s="57"/>
      <c r="V161" s="176" t="s">
        <v>383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0</v>
      </c>
      <c r="AG161" s="179"/>
      <c r="AH161" s="179"/>
      <c r="AI161" s="179"/>
      <c r="AJ161" s="179"/>
      <c r="AK161" s="179">
        <v>49000</v>
      </c>
      <c r="AL161" s="179"/>
      <c r="AM161" s="179"/>
      <c r="AN161" s="179"/>
      <c r="AO161" s="179"/>
      <c r="AP161" s="179">
        <v>49000</v>
      </c>
      <c r="AQ161" s="179"/>
      <c r="AR161" s="179"/>
      <c r="AS161" s="179"/>
      <c r="AT161" s="179"/>
      <c r="AU161" s="179">
        <v>0</v>
      </c>
      <c r="AV161" s="179"/>
      <c r="AW161" s="179"/>
      <c r="AX161" s="179"/>
      <c r="AY161" s="179"/>
      <c r="AZ161" s="179">
        <v>23819</v>
      </c>
      <c r="BA161" s="179"/>
      <c r="BB161" s="179"/>
      <c r="BC161" s="179"/>
      <c r="BD161" s="179"/>
      <c r="BE161" s="179">
        <v>23819</v>
      </c>
      <c r="BF161" s="179"/>
      <c r="BG161" s="179"/>
      <c r="BH161" s="179"/>
      <c r="BI161" s="179"/>
      <c r="BJ161" s="179">
        <v>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0</v>
      </c>
      <c r="BU161" s="179"/>
      <c r="BV161" s="179"/>
      <c r="BW161" s="179"/>
      <c r="BX161" s="179"/>
    </row>
    <row r="162" spans="1:79" s="136" customFormat="1" ht="15" customHeight="1">
      <c r="A162" s="156">
        <v>6</v>
      </c>
      <c r="B162" s="157"/>
      <c r="C162" s="157"/>
      <c r="D162" s="176" t="s">
        <v>388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222</v>
      </c>
      <c r="R162" s="57"/>
      <c r="S162" s="57"/>
      <c r="T162" s="57"/>
      <c r="U162" s="57"/>
      <c r="V162" s="176" t="s">
        <v>383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0</v>
      </c>
      <c r="AQ162" s="179"/>
      <c r="AR162" s="179"/>
      <c r="AS162" s="179"/>
      <c r="AT162" s="179"/>
      <c r="AU162" s="179">
        <v>1140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1140</v>
      </c>
      <c r="BF162" s="179"/>
      <c r="BG162" s="179"/>
      <c r="BH162" s="179"/>
      <c r="BI162" s="179"/>
      <c r="BJ162" s="179">
        <v>0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0</v>
      </c>
      <c r="BU162" s="179"/>
      <c r="BV162" s="179"/>
      <c r="BW162" s="179"/>
      <c r="BX162" s="179"/>
    </row>
    <row r="163" spans="1:79" s="9" customFormat="1" ht="15" customHeight="1">
      <c r="A163" s="118">
        <v>0</v>
      </c>
      <c r="B163" s="116"/>
      <c r="C163" s="116"/>
      <c r="D163" s="173" t="s">
        <v>389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9"/>
      <c r="Q163" s="171"/>
      <c r="R163" s="171"/>
      <c r="S163" s="171"/>
      <c r="T163" s="171"/>
      <c r="U163" s="171"/>
      <c r="V163" s="173"/>
      <c r="W163" s="138"/>
      <c r="X163" s="138"/>
      <c r="Y163" s="138"/>
      <c r="Z163" s="138"/>
      <c r="AA163" s="138"/>
      <c r="AB163" s="138"/>
      <c r="AC163" s="138"/>
      <c r="AD163" s="138"/>
      <c r="AE163" s="139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</row>
    <row r="164" spans="1:79" s="136" customFormat="1" ht="42.75" customHeight="1">
      <c r="A164" s="156">
        <v>1</v>
      </c>
      <c r="B164" s="157"/>
      <c r="C164" s="157"/>
      <c r="D164" s="176" t="s">
        <v>390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391</v>
      </c>
      <c r="R164" s="57"/>
      <c r="S164" s="57"/>
      <c r="T164" s="57"/>
      <c r="U164" s="57"/>
      <c r="V164" s="176" t="s">
        <v>383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100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100</v>
      </c>
      <c r="AQ164" s="179"/>
      <c r="AR164" s="179"/>
      <c r="AS164" s="179"/>
      <c r="AT164" s="179"/>
      <c r="AU164" s="179">
        <v>100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100</v>
      </c>
      <c r="BF164" s="179"/>
      <c r="BG164" s="179"/>
      <c r="BH164" s="179"/>
      <c r="BI164" s="179"/>
      <c r="BJ164" s="179">
        <v>100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100</v>
      </c>
      <c r="BU164" s="179"/>
      <c r="BV164" s="179"/>
      <c r="BW164" s="179"/>
      <c r="BX164" s="179"/>
    </row>
    <row r="165" spans="1:79" s="136" customFormat="1" ht="15" customHeight="1">
      <c r="A165" s="156">
        <v>2</v>
      </c>
      <c r="B165" s="157"/>
      <c r="C165" s="157"/>
      <c r="D165" s="176" t="s">
        <v>392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391</v>
      </c>
      <c r="R165" s="57"/>
      <c r="S165" s="57"/>
      <c r="T165" s="57"/>
      <c r="U165" s="57"/>
      <c r="V165" s="176" t="s">
        <v>383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9">
        <v>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v>100</v>
      </c>
      <c r="BA165" s="179"/>
      <c r="BB165" s="179"/>
      <c r="BC165" s="179"/>
      <c r="BD165" s="179"/>
      <c r="BE165" s="179">
        <v>100</v>
      </c>
      <c r="BF165" s="179"/>
      <c r="BG165" s="179"/>
      <c r="BH165" s="179"/>
      <c r="BI165" s="179"/>
      <c r="BJ165" s="179">
        <v>0</v>
      </c>
      <c r="BK165" s="179"/>
      <c r="BL165" s="179"/>
      <c r="BM165" s="179"/>
      <c r="BN165" s="179"/>
      <c r="BO165" s="179">
        <v>0</v>
      </c>
      <c r="BP165" s="179"/>
      <c r="BQ165" s="179"/>
      <c r="BR165" s="179"/>
      <c r="BS165" s="179"/>
      <c r="BT165" s="179">
        <v>0</v>
      </c>
      <c r="BU165" s="179"/>
      <c r="BV165" s="179"/>
      <c r="BW165" s="179"/>
      <c r="BX165" s="179"/>
    </row>
    <row r="166" spans="1:79" s="136" customFormat="1" ht="30" customHeight="1">
      <c r="A166" s="156">
        <v>3</v>
      </c>
      <c r="B166" s="157"/>
      <c r="C166" s="157"/>
      <c r="D166" s="176" t="s">
        <v>393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391</v>
      </c>
      <c r="R166" s="57"/>
      <c r="S166" s="57"/>
      <c r="T166" s="57"/>
      <c r="U166" s="57"/>
      <c r="V166" s="176" t="s">
        <v>383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9">
        <v>0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100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100</v>
      </c>
      <c r="BF166" s="179"/>
      <c r="BG166" s="179"/>
      <c r="BH166" s="179"/>
      <c r="BI166" s="179"/>
      <c r="BJ166" s="179">
        <v>0</v>
      </c>
      <c r="BK166" s="179"/>
      <c r="BL166" s="179"/>
      <c r="BM166" s="179"/>
      <c r="BN166" s="179"/>
      <c r="BO166" s="179">
        <v>0</v>
      </c>
      <c r="BP166" s="179"/>
      <c r="BQ166" s="179"/>
      <c r="BR166" s="179"/>
      <c r="BS166" s="179"/>
      <c r="BT166" s="179">
        <v>0</v>
      </c>
      <c r="BU166" s="179"/>
      <c r="BV166" s="179"/>
      <c r="BW166" s="179"/>
      <c r="BX166" s="179"/>
    </row>
    <row r="167" spans="1:79" s="136" customFormat="1" ht="30" customHeight="1">
      <c r="A167" s="156">
        <v>4</v>
      </c>
      <c r="B167" s="157"/>
      <c r="C167" s="157"/>
      <c r="D167" s="176" t="s">
        <v>394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391</v>
      </c>
      <c r="R167" s="57"/>
      <c r="S167" s="57"/>
      <c r="T167" s="57"/>
      <c r="U167" s="57"/>
      <c r="V167" s="176" t="s">
        <v>383</v>
      </c>
      <c r="W167" s="131"/>
      <c r="X167" s="131"/>
      <c r="Y167" s="131"/>
      <c r="Z167" s="131"/>
      <c r="AA167" s="131"/>
      <c r="AB167" s="131"/>
      <c r="AC167" s="131"/>
      <c r="AD167" s="131"/>
      <c r="AE167" s="132"/>
      <c r="AF167" s="179">
        <v>0</v>
      </c>
      <c r="AG167" s="179"/>
      <c r="AH167" s="179"/>
      <c r="AI167" s="179"/>
      <c r="AJ167" s="179"/>
      <c r="AK167" s="179">
        <v>100</v>
      </c>
      <c r="AL167" s="179"/>
      <c r="AM167" s="179"/>
      <c r="AN167" s="179"/>
      <c r="AO167" s="179"/>
      <c r="AP167" s="179">
        <v>100</v>
      </c>
      <c r="AQ167" s="179"/>
      <c r="AR167" s="179"/>
      <c r="AS167" s="179"/>
      <c r="AT167" s="179"/>
      <c r="AU167" s="179">
        <v>0</v>
      </c>
      <c r="AV167" s="179"/>
      <c r="AW167" s="179"/>
      <c r="AX167" s="179"/>
      <c r="AY167" s="179"/>
      <c r="AZ167" s="179">
        <v>0</v>
      </c>
      <c r="BA167" s="179"/>
      <c r="BB167" s="179"/>
      <c r="BC167" s="179"/>
      <c r="BD167" s="179"/>
      <c r="BE167" s="179">
        <v>0</v>
      </c>
      <c r="BF167" s="179"/>
      <c r="BG167" s="179"/>
      <c r="BH167" s="179"/>
      <c r="BI167" s="179"/>
      <c r="BJ167" s="179">
        <v>0</v>
      </c>
      <c r="BK167" s="179"/>
      <c r="BL167" s="179"/>
      <c r="BM167" s="179"/>
      <c r="BN167" s="179"/>
      <c r="BO167" s="179">
        <v>0</v>
      </c>
      <c r="BP167" s="179"/>
      <c r="BQ167" s="179"/>
      <c r="BR167" s="179"/>
      <c r="BS167" s="179"/>
      <c r="BT167" s="179">
        <v>0</v>
      </c>
      <c r="BU167" s="179"/>
      <c r="BV167" s="179"/>
      <c r="BW167" s="179"/>
      <c r="BX167" s="179"/>
    </row>
    <row r="168" spans="1:79" s="136" customFormat="1" ht="30" customHeight="1">
      <c r="A168" s="156">
        <v>5</v>
      </c>
      <c r="B168" s="157"/>
      <c r="C168" s="157"/>
      <c r="D168" s="176" t="s">
        <v>395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391</v>
      </c>
      <c r="R168" s="57"/>
      <c r="S168" s="57"/>
      <c r="T168" s="57"/>
      <c r="U168" s="57"/>
      <c r="V168" s="176" t="s">
        <v>383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9">
        <v>0</v>
      </c>
      <c r="AG168" s="179"/>
      <c r="AH168" s="179"/>
      <c r="AI168" s="179"/>
      <c r="AJ168" s="179"/>
      <c r="AK168" s="179"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100</v>
      </c>
      <c r="AV168" s="179"/>
      <c r="AW168" s="179"/>
      <c r="AX168" s="179"/>
      <c r="AY168" s="179"/>
      <c r="AZ168" s="179">
        <v>0</v>
      </c>
      <c r="BA168" s="179"/>
      <c r="BB168" s="179"/>
      <c r="BC168" s="179"/>
      <c r="BD168" s="179"/>
      <c r="BE168" s="179">
        <v>100</v>
      </c>
      <c r="BF168" s="179"/>
      <c r="BG168" s="179"/>
      <c r="BH168" s="179"/>
      <c r="BI168" s="179"/>
      <c r="BJ168" s="179">
        <v>0</v>
      </c>
      <c r="BK168" s="179"/>
      <c r="BL168" s="179"/>
      <c r="BM168" s="179"/>
      <c r="BN168" s="179"/>
      <c r="BO168" s="179">
        <v>0</v>
      </c>
      <c r="BP168" s="179"/>
      <c r="BQ168" s="179"/>
      <c r="BR168" s="179"/>
      <c r="BS168" s="179"/>
      <c r="BT168" s="179">
        <v>0</v>
      </c>
      <c r="BU168" s="179"/>
      <c r="BV168" s="179"/>
      <c r="BW168" s="179"/>
      <c r="BX168" s="179"/>
    </row>
    <row r="170" spans="1:79" ht="14.25" customHeight="1">
      <c r="A170" s="67" t="s">
        <v>438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23.1" customHeight="1">
      <c r="A171" s="86" t="s">
        <v>7</v>
      </c>
      <c r="B171" s="87"/>
      <c r="C171" s="87"/>
      <c r="D171" s="57" t="s">
        <v>10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9</v>
      </c>
      <c r="R171" s="57"/>
      <c r="S171" s="57"/>
      <c r="T171" s="57"/>
      <c r="U171" s="57"/>
      <c r="V171" s="57" t="s">
        <v>8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51" t="s">
        <v>330</v>
      </c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3"/>
      <c r="AU171" s="51" t="s">
        <v>332</v>
      </c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3"/>
    </row>
    <row r="172" spans="1:79" ht="28.5" customHeight="1">
      <c r="A172" s="89"/>
      <c r="B172" s="90"/>
      <c r="C172" s="90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 t="s">
        <v>5</v>
      </c>
      <c r="AG172" s="57"/>
      <c r="AH172" s="57"/>
      <c r="AI172" s="57"/>
      <c r="AJ172" s="57"/>
      <c r="AK172" s="57" t="s">
        <v>4</v>
      </c>
      <c r="AL172" s="57"/>
      <c r="AM172" s="57"/>
      <c r="AN172" s="57"/>
      <c r="AO172" s="57"/>
      <c r="AP172" s="57" t="s">
        <v>154</v>
      </c>
      <c r="AQ172" s="57"/>
      <c r="AR172" s="57"/>
      <c r="AS172" s="57"/>
      <c r="AT172" s="57"/>
      <c r="AU172" s="57" t="s">
        <v>5</v>
      </c>
      <c r="AV172" s="57"/>
      <c r="AW172" s="57"/>
      <c r="AX172" s="57"/>
      <c r="AY172" s="57"/>
      <c r="AZ172" s="57" t="s">
        <v>4</v>
      </c>
      <c r="BA172" s="57"/>
      <c r="BB172" s="57"/>
      <c r="BC172" s="57"/>
      <c r="BD172" s="57"/>
      <c r="BE172" s="57" t="s">
        <v>112</v>
      </c>
      <c r="BF172" s="57"/>
      <c r="BG172" s="57"/>
      <c r="BH172" s="57"/>
      <c r="BI172" s="57"/>
    </row>
    <row r="173" spans="1:79" ht="15" customHeight="1">
      <c r="A173" s="51">
        <v>1</v>
      </c>
      <c r="B173" s="52"/>
      <c r="C173" s="52"/>
      <c r="D173" s="57">
        <v>2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/>
      <c r="AA173" s="57"/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  <c r="BE173" s="57">
        <v>10</v>
      </c>
      <c r="BF173" s="57"/>
      <c r="BG173" s="57"/>
      <c r="BH173" s="57"/>
      <c r="BI173" s="57"/>
    </row>
    <row r="174" spans="1:79" ht="15.75" hidden="1" customHeight="1">
      <c r="A174" s="54" t="s">
        <v>187</v>
      </c>
      <c r="B174" s="55"/>
      <c r="C174" s="55"/>
      <c r="D174" s="57" t="s">
        <v>78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 t="s">
        <v>91</v>
      </c>
      <c r="R174" s="57"/>
      <c r="S174" s="57"/>
      <c r="T174" s="57"/>
      <c r="U174" s="57"/>
      <c r="V174" s="57" t="s">
        <v>92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60" t="s">
        <v>135</v>
      </c>
      <c r="AG174" s="60"/>
      <c r="AH174" s="60"/>
      <c r="AI174" s="60"/>
      <c r="AJ174" s="60"/>
      <c r="AK174" s="59" t="s">
        <v>136</v>
      </c>
      <c r="AL174" s="59"/>
      <c r="AM174" s="59"/>
      <c r="AN174" s="59"/>
      <c r="AO174" s="59"/>
      <c r="AP174" s="69" t="s">
        <v>359</v>
      </c>
      <c r="AQ174" s="69"/>
      <c r="AR174" s="69"/>
      <c r="AS174" s="69"/>
      <c r="AT174" s="69"/>
      <c r="AU174" s="60" t="s">
        <v>137</v>
      </c>
      <c r="AV174" s="60"/>
      <c r="AW174" s="60"/>
      <c r="AX174" s="60"/>
      <c r="AY174" s="60"/>
      <c r="AZ174" s="59" t="s">
        <v>138</v>
      </c>
      <c r="BA174" s="59"/>
      <c r="BB174" s="59"/>
      <c r="BC174" s="59"/>
      <c r="BD174" s="59"/>
      <c r="BE174" s="69" t="s">
        <v>359</v>
      </c>
      <c r="BF174" s="69"/>
      <c r="BG174" s="69"/>
      <c r="BH174" s="69"/>
      <c r="BI174" s="69"/>
      <c r="CA174" t="s">
        <v>47</v>
      </c>
    </row>
    <row r="175" spans="1:79" s="9" customFormat="1" ht="14.25">
      <c r="A175" s="118">
        <v>0</v>
      </c>
      <c r="B175" s="116"/>
      <c r="C175" s="116"/>
      <c r="D175" s="171" t="s">
        <v>358</v>
      </c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CA175" s="9" t="s">
        <v>48</v>
      </c>
    </row>
    <row r="176" spans="1:79" s="136" customFormat="1" ht="14.25" customHeight="1">
      <c r="A176" s="156">
        <v>1</v>
      </c>
      <c r="B176" s="157"/>
      <c r="C176" s="157"/>
      <c r="D176" s="176" t="s">
        <v>360</v>
      </c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8"/>
      <c r="Q176" s="57" t="s">
        <v>361</v>
      </c>
      <c r="R176" s="57"/>
      <c r="S176" s="57"/>
      <c r="T176" s="57"/>
      <c r="U176" s="57"/>
      <c r="V176" s="57" t="s">
        <v>362</v>
      </c>
      <c r="W176" s="57"/>
      <c r="X176" s="57"/>
      <c r="Y176" s="57"/>
      <c r="Z176" s="57"/>
      <c r="AA176" s="57"/>
      <c r="AB176" s="57"/>
      <c r="AC176" s="57"/>
      <c r="AD176" s="57"/>
      <c r="AE176" s="57"/>
      <c r="AF176" s="179">
        <v>247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247</v>
      </c>
      <c r="AQ176" s="179"/>
      <c r="AR176" s="179"/>
      <c r="AS176" s="179"/>
      <c r="AT176" s="179"/>
      <c r="AU176" s="179">
        <v>247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247</v>
      </c>
      <c r="BF176" s="179"/>
      <c r="BG176" s="179"/>
      <c r="BH176" s="179"/>
      <c r="BI176" s="179"/>
    </row>
    <row r="177" spans="1:61" s="136" customFormat="1" ht="15">
      <c r="A177" s="156">
        <v>1</v>
      </c>
      <c r="B177" s="157"/>
      <c r="C177" s="157"/>
      <c r="D177" s="176" t="s">
        <v>363</v>
      </c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8"/>
      <c r="Q177" s="57" t="s">
        <v>222</v>
      </c>
      <c r="R177" s="57"/>
      <c r="S177" s="57"/>
      <c r="T177" s="57"/>
      <c r="U177" s="57"/>
      <c r="V177" s="57" t="s">
        <v>364</v>
      </c>
      <c r="W177" s="57"/>
      <c r="X177" s="57"/>
      <c r="Y177" s="57"/>
      <c r="Z177" s="57"/>
      <c r="AA177" s="57"/>
      <c r="AB177" s="57"/>
      <c r="AC177" s="57"/>
      <c r="AD177" s="57"/>
      <c r="AE177" s="57"/>
      <c r="AF177" s="179">
        <v>62695800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62695800</v>
      </c>
      <c r="AQ177" s="179"/>
      <c r="AR177" s="179"/>
      <c r="AS177" s="179"/>
      <c r="AT177" s="179"/>
      <c r="AU177" s="179">
        <v>64187600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64187600</v>
      </c>
      <c r="BF177" s="179"/>
      <c r="BG177" s="179"/>
      <c r="BH177" s="179"/>
      <c r="BI177" s="179"/>
    </row>
    <row r="178" spans="1:61" s="136" customFormat="1" ht="15" customHeight="1">
      <c r="A178" s="156">
        <v>3</v>
      </c>
      <c r="B178" s="157"/>
      <c r="C178" s="157"/>
      <c r="D178" s="176" t="s">
        <v>365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222</v>
      </c>
      <c r="R178" s="57"/>
      <c r="S178" s="57"/>
      <c r="T178" s="57"/>
      <c r="U178" s="57"/>
      <c r="V178" s="57" t="s">
        <v>366</v>
      </c>
      <c r="W178" s="57"/>
      <c r="X178" s="57"/>
      <c r="Y178" s="57"/>
      <c r="Z178" s="57"/>
      <c r="AA178" s="57"/>
      <c r="AB178" s="57"/>
      <c r="AC178" s="57"/>
      <c r="AD178" s="57"/>
      <c r="AE178" s="57"/>
      <c r="AF178" s="179">
        <v>0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0</v>
      </c>
      <c r="AQ178" s="179"/>
      <c r="AR178" s="179"/>
      <c r="AS178" s="179"/>
      <c r="AT178" s="179"/>
      <c r="AU178" s="179">
        <v>0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0</v>
      </c>
      <c r="BF178" s="179"/>
      <c r="BG178" s="179"/>
      <c r="BH178" s="179"/>
      <c r="BI178" s="179"/>
    </row>
    <row r="179" spans="1:61" s="136" customFormat="1" ht="45" customHeight="1">
      <c r="A179" s="156">
        <v>4</v>
      </c>
      <c r="B179" s="157"/>
      <c r="C179" s="157"/>
      <c r="D179" s="176" t="s">
        <v>367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222</v>
      </c>
      <c r="R179" s="57"/>
      <c r="S179" s="57"/>
      <c r="T179" s="57"/>
      <c r="U179" s="57"/>
      <c r="V179" s="57" t="s">
        <v>366</v>
      </c>
      <c r="W179" s="57"/>
      <c r="X179" s="57"/>
      <c r="Y179" s="57"/>
      <c r="Z179" s="57"/>
      <c r="AA179" s="57"/>
      <c r="AB179" s="57"/>
      <c r="AC179" s="57"/>
      <c r="AD179" s="57"/>
      <c r="AE179" s="57"/>
      <c r="AF179" s="179">
        <v>0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0</v>
      </c>
      <c r="AQ179" s="179"/>
      <c r="AR179" s="179"/>
      <c r="AS179" s="179"/>
      <c r="AT179" s="179"/>
      <c r="AU179" s="179">
        <v>0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0</v>
      </c>
      <c r="BF179" s="179"/>
      <c r="BG179" s="179"/>
      <c r="BH179" s="179"/>
      <c r="BI179" s="179"/>
    </row>
    <row r="180" spans="1:61" s="136" customFormat="1" ht="45" customHeight="1">
      <c r="A180" s="156">
        <v>5</v>
      </c>
      <c r="B180" s="157"/>
      <c r="C180" s="157"/>
      <c r="D180" s="176" t="s">
        <v>368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222</v>
      </c>
      <c r="R180" s="57"/>
      <c r="S180" s="57"/>
      <c r="T180" s="57"/>
      <c r="U180" s="57"/>
      <c r="V180" s="57" t="s">
        <v>366</v>
      </c>
      <c r="W180" s="57"/>
      <c r="X180" s="57"/>
      <c r="Y180" s="57"/>
      <c r="Z180" s="57"/>
      <c r="AA180" s="57"/>
      <c r="AB180" s="57"/>
      <c r="AC180" s="57"/>
      <c r="AD180" s="57"/>
      <c r="AE180" s="57"/>
      <c r="AF180" s="179">
        <v>0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0</v>
      </c>
      <c r="AQ180" s="179"/>
      <c r="AR180" s="179"/>
      <c r="AS180" s="179"/>
      <c r="AT180" s="179"/>
      <c r="AU180" s="179">
        <v>0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0</v>
      </c>
      <c r="BF180" s="179"/>
      <c r="BG180" s="179"/>
      <c r="BH180" s="179"/>
      <c r="BI180" s="179"/>
    </row>
    <row r="181" spans="1:61" s="136" customFormat="1" ht="30" customHeight="1">
      <c r="A181" s="156">
        <v>6</v>
      </c>
      <c r="B181" s="157"/>
      <c r="C181" s="157"/>
      <c r="D181" s="176" t="s">
        <v>369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222</v>
      </c>
      <c r="R181" s="57"/>
      <c r="S181" s="57"/>
      <c r="T181" s="57"/>
      <c r="U181" s="57"/>
      <c r="V181" s="57" t="s">
        <v>366</v>
      </c>
      <c r="W181" s="57"/>
      <c r="X181" s="57"/>
      <c r="Y181" s="57"/>
      <c r="Z181" s="57"/>
      <c r="AA181" s="57"/>
      <c r="AB181" s="57"/>
      <c r="AC181" s="57"/>
      <c r="AD181" s="57"/>
      <c r="AE181" s="57"/>
      <c r="AF181" s="179">
        <v>0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</row>
    <row r="182" spans="1:61" s="9" customFormat="1" ht="14.25">
      <c r="A182" s="118">
        <v>0</v>
      </c>
      <c r="B182" s="116"/>
      <c r="C182" s="116"/>
      <c r="D182" s="173" t="s">
        <v>370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</row>
    <row r="183" spans="1:61" s="136" customFormat="1" ht="28.5" customHeight="1">
      <c r="A183" s="156">
        <v>1</v>
      </c>
      <c r="B183" s="157"/>
      <c r="C183" s="157"/>
      <c r="D183" s="176" t="s">
        <v>371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361</v>
      </c>
      <c r="R183" s="57"/>
      <c r="S183" s="57"/>
      <c r="T183" s="57"/>
      <c r="U183" s="57"/>
      <c r="V183" s="176" t="s">
        <v>372</v>
      </c>
      <c r="W183" s="177"/>
      <c r="X183" s="177"/>
      <c r="Y183" s="177"/>
      <c r="Z183" s="177"/>
      <c r="AA183" s="177"/>
      <c r="AB183" s="177"/>
      <c r="AC183" s="177"/>
      <c r="AD183" s="177"/>
      <c r="AE183" s="178"/>
      <c r="AF183" s="179">
        <v>8100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8100</v>
      </c>
      <c r="AQ183" s="179"/>
      <c r="AR183" s="179"/>
      <c r="AS183" s="179"/>
      <c r="AT183" s="179"/>
      <c r="AU183" s="179">
        <v>8200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8200</v>
      </c>
      <c r="BF183" s="179"/>
      <c r="BG183" s="179"/>
      <c r="BH183" s="179"/>
      <c r="BI183" s="179"/>
    </row>
    <row r="184" spans="1:61" s="136" customFormat="1" ht="45" customHeight="1">
      <c r="A184" s="156">
        <v>2</v>
      </c>
      <c r="B184" s="157"/>
      <c r="C184" s="157"/>
      <c r="D184" s="176" t="s">
        <v>373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361</v>
      </c>
      <c r="R184" s="57"/>
      <c r="S184" s="57"/>
      <c r="T184" s="57"/>
      <c r="U184" s="57"/>
      <c r="V184" s="176" t="s">
        <v>374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2250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2250</v>
      </c>
      <c r="AQ184" s="179"/>
      <c r="AR184" s="179"/>
      <c r="AS184" s="179"/>
      <c r="AT184" s="179"/>
      <c r="AU184" s="179">
        <v>2100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2100</v>
      </c>
      <c r="BF184" s="179"/>
      <c r="BG184" s="179"/>
      <c r="BH184" s="179"/>
      <c r="BI184" s="179"/>
    </row>
    <row r="185" spans="1:61" s="136" customFormat="1" ht="15" customHeight="1">
      <c r="A185" s="156">
        <v>3</v>
      </c>
      <c r="B185" s="157"/>
      <c r="C185" s="157"/>
      <c r="D185" s="176" t="s">
        <v>375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361</v>
      </c>
      <c r="R185" s="57"/>
      <c r="S185" s="57"/>
      <c r="T185" s="57"/>
      <c r="U185" s="57"/>
      <c r="V185" s="176" t="s">
        <v>376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9">
        <v>0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0</v>
      </c>
      <c r="BF185" s="179"/>
      <c r="BG185" s="179"/>
      <c r="BH185" s="179"/>
      <c r="BI185" s="179"/>
    </row>
    <row r="186" spans="1:61" s="136" customFormat="1" ht="45" customHeight="1">
      <c r="A186" s="156">
        <v>4</v>
      </c>
      <c r="B186" s="157"/>
      <c r="C186" s="157"/>
      <c r="D186" s="176" t="s">
        <v>377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361</v>
      </c>
      <c r="R186" s="57"/>
      <c r="S186" s="57"/>
      <c r="T186" s="57"/>
      <c r="U186" s="57"/>
      <c r="V186" s="176" t="s">
        <v>366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0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0</v>
      </c>
      <c r="AQ186" s="179"/>
      <c r="AR186" s="179"/>
      <c r="AS186" s="179"/>
      <c r="AT186" s="179"/>
      <c r="AU186" s="179">
        <v>0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0</v>
      </c>
      <c r="BF186" s="179"/>
      <c r="BG186" s="179"/>
      <c r="BH186" s="179"/>
      <c r="BI186" s="179"/>
    </row>
    <row r="187" spans="1:61" s="136" customFormat="1" ht="15" customHeight="1">
      <c r="A187" s="156">
        <v>5</v>
      </c>
      <c r="B187" s="157"/>
      <c r="C187" s="157"/>
      <c r="D187" s="176" t="s">
        <v>378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379</v>
      </c>
      <c r="R187" s="57"/>
      <c r="S187" s="57"/>
      <c r="T187" s="57"/>
      <c r="U187" s="57"/>
      <c r="V187" s="176" t="s">
        <v>380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0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0</v>
      </c>
      <c r="AQ187" s="179"/>
      <c r="AR187" s="179"/>
      <c r="AS187" s="179"/>
      <c r="AT187" s="179"/>
      <c r="AU187" s="179">
        <v>0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0</v>
      </c>
      <c r="BF187" s="179"/>
      <c r="BG187" s="179"/>
      <c r="BH187" s="179"/>
      <c r="BI187" s="179"/>
    </row>
    <row r="188" spans="1:61" s="9" customFormat="1" ht="14.25">
      <c r="A188" s="118">
        <v>0</v>
      </c>
      <c r="B188" s="116"/>
      <c r="C188" s="116"/>
      <c r="D188" s="173" t="s">
        <v>381</v>
      </c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9"/>
      <c r="Q188" s="171"/>
      <c r="R188" s="171"/>
      <c r="S188" s="171"/>
      <c r="T188" s="171"/>
      <c r="U188" s="171"/>
      <c r="V188" s="173"/>
      <c r="W188" s="138"/>
      <c r="X188" s="138"/>
      <c r="Y188" s="138"/>
      <c r="Z188" s="138"/>
      <c r="AA188" s="138"/>
      <c r="AB188" s="138"/>
      <c r="AC188" s="138"/>
      <c r="AD188" s="138"/>
      <c r="AE188" s="139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</row>
    <row r="189" spans="1:61" s="136" customFormat="1" ht="28.5" customHeight="1">
      <c r="A189" s="156">
        <v>1</v>
      </c>
      <c r="B189" s="157"/>
      <c r="C189" s="157"/>
      <c r="D189" s="176" t="s">
        <v>382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361</v>
      </c>
      <c r="R189" s="57"/>
      <c r="S189" s="57"/>
      <c r="T189" s="57"/>
      <c r="U189" s="57"/>
      <c r="V189" s="176" t="s">
        <v>383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33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33</v>
      </c>
      <c r="AQ189" s="179"/>
      <c r="AR189" s="179"/>
      <c r="AS189" s="179"/>
      <c r="AT189" s="179"/>
      <c r="AU189" s="179">
        <v>33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33</v>
      </c>
      <c r="BF189" s="179"/>
      <c r="BG189" s="179"/>
      <c r="BH189" s="179"/>
      <c r="BI189" s="179"/>
    </row>
    <row r="190" spans="1:61" s="136" customFormat="1" ht="60" customHeight="1">
      <c r="A190" s="156">
        <v>2</v>
      </c>
      <c r="B190" s="157"/>
      <c r="C190" s="157"/>
      <c r="D190" s="176" t="s">
        <v>384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361</v>
      </c>
      <c r="R190" s="57"/>
      <c r="S190" s="57"/>
      <c r="T190" s="57"/>
      <c r="U190" s="57"/>
      <c r="V190" s="176" t="s">
        <v>383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9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9</v>
      </c>
      <c r="AQ190" s="179"/>
      <c r="AR190" s="179"/>
      <c r="AS190" s="179"/>
      <c r="AT190" s="179"/>
      <c r="AU190" s="179">
        <v>9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9</v>
      </c>
      <c r="BF190" s="179"/>
      <c r="BG190" s="179"/>
      <c r="BH190" s="179"/>
      <c r="BI190" s="179"/>
    </row>
    <row r="191" spans="1:61" s="136" customFormat="1" ht="15" customHeight="1">
      <c r="A191" s="156">
        <v>3</v>
      </c>
      <c r="B191" s="157"/>
      <c r="C191" s="157"/>
      <c r="D191" s="176" t="s">
        <v>385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222</v>
      </c>
      <c r="R191" s="57"/>
      <c r="S191" s="57"/>
      <c r="T191" s="57"/>
      <c r="U191" s="57"/>
      <c r="V191" s="176" t="s">
        <v>383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9">
        <v>0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0</v>
      </c>
      <c r="AQ191" s="179"/>
      <c r="AR191" s="179"/>
      <c r="AS191" s="179"/>
      <c r="AT191" s="179"/>
      <c r="AU191" s="179">
        <v>0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0</v>
      </c>
      <c r="BF191" s="179"/>
      <c r="BG191" s="179"/>
      <c r="BH191" s="179"/>
      <c r="BI191" s="179"/>
    </row>
    <row r="192" spans="1:61" s="136" customFormat="1" ht="30" customHeight="1">
      <c r="A192" s="156">
        <v>4</v>
      </c>
      <c r="B192" s="157"/>
      <c r="C192" s="157"/>
      <c r="D192" s="176" t="s">
        <v>386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222</v>
      </c>
      <c r="R192" s="57"/>
      <c r="S192" s="57"/>
      <c r="T192" s="57"/>
      <c r="U192" s="57"/>
      <c r="V192" s="176" t="s">
        <v>383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253829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253829</v>
      </c>
      <c r="AQ192" s="179"/>
      <c r="AR192" s="179"/>
      <c r="AS192" s="179"/>
      <c r="AT192" s="179"/>
      <c r="AU192" s="179">
        <v>259868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259868</v>
      </c>
      <c r="BF192" s="179"/>
      <c r="BG192" s="179"/>
      <c r="BH192" s="179"/>
      <c r="BI192" s="179"/>
    </row>
    <row r="193" spans="1:79" s="136" customFormat="1" ht="45" customHeight="1">
      <c r="A193" s="156">
        <v>5</v>
      </c>
      <c r="B193" s="157"/>
      <c r="C193" s="157"/>
      <c r="D193" s="176" t="s">
        <v>387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222</v>
      </c>
      <c r="R193" s="57"/>
      <c r="S193" s="57"/>
      <c r="T193" s="57"/>
      <c r="U193" s="57"/>
      <c r="V193" s="176" t="s">
        <v>383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0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0</v>
      </c>
      <c r="AQ193" s="179"/>
      <c r="AR193" s="179"/>
      <c r="AS193" s="179"/>
      <c r="AT193" s="179"/>
      <c r="AU193" s="179">
        <v>0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0</v>
      </c>
      <c r="BF193" s="179"/>
      <c r="BG193" s="179"/>
      <c r="BH193" s="179"/>
      <c r="BI193" s="179"/>
    </row>
    <row r="194" spans="1:79" s="136" customFormat="1" ht="15" customHeight="1">
      <c r="A194" s="156">
        <v>6</v>
      </c>
      <c r="B194" s="157"/>
      <c r="C194" s="157"/>
      <c r="D194" s="176" t="s">
        <v>388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222</v>
      </c>
      <c r="R194" s="57"/>
      <c r="S194" s="57"/>
      <c r="T194" s="57"/>
      <c r="U194" s="57"/>
      <c r="V194" s="176" t="s">
        <v>383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0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0</v>
      </c>
      <c r="BF194" s="179"/>
      <c r="BG194" s="179"/>
      <c r="BH194" s="179"/>
      <c r="BI194" s="179"/>
    </row>
    <row r="195" spans="1:79" s="9" customFormat="1" ht="14.25">
      <c r="A195" s="118">
        <v>0</v>
      </c>
      <c r="B195" s="116"/>
      <c r="C195" s="116"/>
      <c r="D195" s="173" t="s">
        <v>389</v>
      </c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71"/>
      <c r="R195" s="171"/>
      <c r="S195" s="171"/>
      <c r="T195" s="171"/>
      <c r="U195" s="171"/>
      <c r="V195" s="173"/>
      <c r="W195" s="138"/>
      <c r="X195" s="138"/>
      <c r="Y195" s="138"/>
      <c r="Z195" s="138"/>
      <c r="AA195" s="138"/>
      <c r="AB195" s="138"/>
      <c r="AC195" s="138"/>
      <c r="AD195" s="138"/>
      <c r="AE195" s="139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</row>
    <row r="196" spans="1:79" s="136" customFormat="1" ht="42.75" customHeight="1">
      <c r="A196" s="156">
        <v>1</v>
      </c>
      <c r="B196" s="157"/>
      <c r="C196" s="157"/>
      <c r="D196" s="176" t="s">
        <v>390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391</v>
      </c>
      <c r="R196" s="57"/>
      <c r="S196" s="57"/>
      <c r="T196" s="57"/>
      <c r="U196" s="57"/>
      <c r="V196" s="176" t="s">
        <v>383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100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100</v>
      </c>
      <c r="AQ196" s="179"/>
      <c r="AR196" s="179"/>
      <c r="AS196" s="179"/>
      <c r="AT196" s="179"/>
      <c r="AU196" s="179">
        <v>100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100</v>
      </c>
      <c r="BF196" s="179"/>
      <c r="BG196" s="179"/>
      <c r="BH196" s="179"/>
      <c r="BI196" s="179"/>
    </row>
    <row r="197" spans="1:79" s="136" customFormat="1" ht="15" customHeight="1">
      <c r="A197" s="156">
        <v>2</v>
      </c>
      <c r="B197" s="157"/>
      <c r="C197" s="157"/>
      <c r="D197" s="176" t="s">
        <v>392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391</v>
      </c>
      <c r="R197" s="57"/>
      <c r="S197" s="57"/>
      <c r="T197" s="57"/>
      <c r="U197" s="57"/>
      <c r="V197" s="176" t="s">
        <v>383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0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0</v>
      </c>
      <c r="AQ197" s="179"/>
      <c r="AR197" s="179"/>
      <c r="AS197" s="179"/>
      <c r="AT197" s="179"/>
      <c r="AU197" s="179">
        <v>0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0</v>
      </c>
      <c r="BF197" s="179"/>
      <c r="BG197" s="179"/>
      <c r="BH197" s="179"/>
      <c r="BI197" s="179"/>
    </row>
    <row r="198" spans="1:79" s="136" customFormat="1" ht="30" customHeight="1">
      <c r="A198" s="156">
        <v>3</v>
      </c>
      <c r="B198" s="157"/>
      <c r="C198" s="157"/>
      <c r="D198" s="176" t="s">
        <v>393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391</v>
      </c>
      <c r="R198" s="57"/>
      <c r="S198" s="57"/>
      <c r="T198" s="57"/>
      <c r="U198" s="57"/>
      <c r="V198" s="176" t="s">
        <v>383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0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0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0</v>
      </c>
      <c r="BF198" s="179"/>
      <c r="BG198" s="179"/>
      <c r="BH198" s="179"/>
      <c r="BI198" s="179"/>
    </row>
    <row r="199" spans="1:79" s="136" customFormat="1" ht="30" customHeight="1">
      <c r="A199" s="156">
        <v>4</v>
      </c>
      <c r="B199" s="157"/>
      <c r="C199" s="157"/>
      <c r="D199" s="176" t="s">
        <v>394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391</v>
      </c>
      <c r="R199" s="57"/>
      <c r="S199" s="57"/>
      <c r="T199" s="57"/>
      <c r="U199" s="57"/>
      <c r="V199" s="176" t="s">
        <v>383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0</v>
      </c>
      <c r="AQ199" s="179"/>
      <c r="AR199" s="179"/>
      <c r="AS199" s="179"/>
      <c r="AT199" s="179"/>
      <c r="AU199" s="179">
        <v>0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0</v>
      </c>
      <c r="BF199" s="179"/>
      <c r="BG199" s="179"/>
      <c r="BH199" s="179"/>
      <c r="BI199" s="179"/>
    </row>
    <row r="200" spans="1:79" s="136" customFormat="1" ht="30" customHeight="1">
      <c r="A200" s="156">
        <v>5</v>
      </c>
      <c r="B200" s="157"/>
      <c r="C200" s="157"/>
      <c r="D200" s="176" t="s">
        <v>395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391</v>
      </c>
      <c r="R200" s="57"/>
      <c r="S200" s="57"/>
      <c r="T200" s="57"/>
      <c r="U200" s="57"/>
      <c r="V200" s="176" t="s">
        <v>383</v>
      </c>
      <c r="W200" s="131"/>
      <c r="X200" s="131"/>
      <c r="Y200" s="131"/>
      <c r="Z200" s="131"/>
      <c r="AA200" s="131"/>
      <c r="AB200" s="131"/>
      <c r="AC200" s="131"/>
      <c r="AD200" s="131"/>
      <c r="AE200" s="132"/>
      <c r="AF200" s="179">
        <v>0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0</v>
      </c>
      <c r="AQ200" s="179"/>
      <c r="AR200" s="179"/>
      <c r="AS200" s="179"/>
      <c r="AT200" s="179"/>
      <c r="AU200" s="179">
        <v>0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0</v>
      </c>
      <c r="BF200" s="179"/>
      <c r="BG200" s="179"/>
      <c r="BH200" s="179"/>
      <c r="BI200" s="179"/>
    </row>
    <row r="202" spans="1:79" ht="14.25" customHeight="1">
      <c r="A202" s="67" t="s">
        <v>155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78" t="s">
        <v>326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</row>
    <row r="204" spans="1:79" ht="12.95" customHeight="1">
      <c r="A204" s="86" t="s">
        <v>20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8"/>
      <c r="U204" s="57" t="s">
        <v>327</v>
      </c>
      <c r="V204" s="57"/>
      <c r="W204" s="57"/>
      <c r="X204" s="57"/>
      <c r="Y204" s="57"/>
      <c r="Z204" s="57"/>
      <c r="AA204" s="57"/>
      <c r="AB204" s="57"/>
      <c r="AC204" s="57"/>
      <c r="AD204" s="57"/>
      <c r="AE204" s="57" t="s">
        <v>328</v>
      </c>
      <c r="AF204" s="57"/>
      <c r="AG204" s="57"/>
      <c r="AH204" s="57"/>
      <c r="AI204" s="57"/>
      <c r="AJ204" s="57"/>
      <c r="AK204" s="57"/>
      <c r="AL204" s="57"/>
      <c r="AM204" s="57"/>
      <c r="AN204" s="57"/>
      <c r="AO204" s="57" t="s">
        <v>329</v>
      </c>
      <c r="AP204" s="57"/>
      <c r="AQ204" s="57"/>
      <c r="AR204" s="57"/>
      <c r="AS204" s="57"/>
      <c r="AT204" s="57"/>
      <c r="AU204" s="57"/>
      <c r="AV204" s="57"/>
      <c r="AW204" s="57"/>
      <c r="AX204" s="57"/>
      <c r="AY204" s="57" t="s">
        <v>330</v>
      </c>
      <c r="AZ204" s="57"/>
      <c r="BA204" s="57"/>
      <c r="BB204" s="57"/>
      <c r="BC204" s="57"/>
      <c r="BD204" s="57"/>
      <c r="BE204" s="57"/>
      <c r="BF204" s="57"/>
      <c r="BG204" s="57"/>
      <c r="BH204" s="57"/>
      <c r="BI204" s="57" t="s">
        <v>332</v>
      </c>
      <c r="BJ204" s="57"/>
      <c r="BK204" s="57"/>
      <c r="BL204" s="57"/>
      <c r="BM204" s="57"/>
      <c r="BN204" s="57"/>
      <c r="BO204" s="57"/>
      <c r="BP204" s="57"/>
      <c r="BQ204" s="57"/>
      <c r="BR204" s="57"/>
    </row>
    <row r="205" spans="1:79" ht="30" customHeight="1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1"/>
      <c r="U205" s="57" t="s">
        <v>5</v>
      </c>
      <c r="V205" s="57"/>
      <c r="W205" s="57"/>
      <c r="X205" s="57"/>
      <c r="Y205" s="57"/>
      <c r="Z205" s="57" t="s">
        <v>4</v>
      </c>
      <c r="AA205" s="57"/>
      <c r="AB205" s="57"/>
      <c r="AC205" s="57"/>
      <c r="AD205" s="57"/>
      <c r="AE205" s="57" t="s">
        <v>5</v>
      </c>
      <c r="AF205" s="57"/>
      <c r="AG205" s="57"/>
      <c r="AH205" s="57"/>
      <c r="AI205" s="57"/>
      <c r="AJ205" s="57" t="s">
        <v>4</v>
      </c>
      <c r="AK205" s="57"/>
      <c r="AL205" s="57"/>
      <c r="AM205" s="57"/>
      <c r="AN205" s="57"/>
      <c r="AO205" s="57" t="s">
        <v>5</v>
      </c>
      <c r="AP205" s="57"/>
      <c r="AQ205" s="57"/>
      <c r="AR205" s="57"/>
      <c r="AS205" s="57"/>
      <c r="AT205" s="57" t="s">
        <v>4</v>
      </c>
      <c r="AU205" s="57"/>
      <c r="AV205" s="57"/>
      <c r="AW205" s="57"/>
      <c r="AX205" s="57"/>
      <c r="AY205" s="57" t="s">
        <v>5</v>
      </c>
      <c r="AZ205" s="57"/>
      <c r="BA205" s="57"/>
      <c r="BB205" s="57"/>
      <c r="BC205" s="57"/>
      <c r="BD205" s="57" t="s">
        <v>4</v>
      </c>
      <c r="BE205" s="57"/>
      <c r="BF205" s="57"/>
      <c r="BG205" s="57"/>
      <c r="BH205" s="57"/>
      <c r="BI205" s="57" t="s">
        <v>5</v>
      </c>
      <c r="BJ205" s="57"/>
      <c r="BK205" s="57"/>
      <c r="BL205" s="57"/>
      <c r="BM205" s="57"/>
      <c r="BN205" s="57" t="s">
        <v>4</v>
      </c>
      <c r="BO205" s="57"/>
      <c r="BP205" s="57"/>
      <c r="BQ205" s="57"/>
      <c r="BR205" s="57"/>
    </row>
    <row r="206" spans="1:79" ht="15" customHeight="1">
      <c r="A206" s="51">
        <v>1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3"/>
      <c r="U206" s="57">
        <v>2</v>
      </c>
      <c r="V206" s="57"/>
      <c r="W206" s="57"/>
      <c r="X206" s="57"/>
      <c r="Y206" s="57"/>
      <c r="Z206" s="57">
        <v>3</v>
      </c>
      <c r="AA206" s="57"/>
      <c r="AB206" s="57"/>
      <c r="AC206" s="57"/>
      <c r="AD206" s="57"/>
      <c r="AE206" s="57">
        <v>4</v>
      </c>
      <c r="AF206" s="57"/>
      <c r="AG206" s="57"/>
      <c r="AH206" s="57"/>
      <c r="AI206" s="57"/>
      <c r="AJ206" s="57">
        <v>5</v>
      </c>
      <c r="AK206" s="57"/>
      <c r="AL206" s="57"/>
      <c r="AM206" s="57"/>
      <c r="AN206" s="57"/>
      <c r="AO206" s="57">
        <v>6</v>
      </c>
      <c r="AP206" s="57"/>
      <c r="AQ206" s="57"/>
      <c r="AR206" s="57"/>
      <c r="AS206" s="57"/>
      <c r="AT206" s="57">
        <v>7</v>
      </c>
      <c r="AU206" s="57"/>
      <c r="AV206" s="57"/>
      <c r="AW206" s="57"/>
      <c r="AX206" s="57"/>
      <c r="AY206" s="57">
        <v>8</v>
      </c>
      <c r="AZ206" s="57"/>
      <c r="BA206" s="57"/>
      <c r="BB206" s="57"/>
      <c r="BC206" s="57"/>
      <c r="BD206" s="57">
        <v>9</v>
      </c>
      <c r="BE206" s="57"/>
      <c r="BF206" s="57"/>
      <c r="BG206" s="57"/>
      <c r="BH206" s="57"/>
      <c r="BI206" s="57">
        <v>10</v>
      </c>
      <c r="BJ206" s="57"/>
      <c r="BK206" s="57"/>
      <c r="BL206" s="57"/>
      <c r="BM206" s="57"/>
      <c r="BN206" s="57">
        <v>11</v>
      </c>
      <c r="BO206" s="57"/>
      <c r="BP206" s="57"/>
      <c r="BQ206" s="57"/>
      <c r="BR206" s="57"/>
    </row>
    <row r="207" spans="1:79" s="2" customFormat="1" ht="15.75" hidden="1" customHeight="1">
      <c r="A207" s="54" t="s">
        <v>78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6"/>
      <c r="U207" s="60" t="s">
        <v>86</v>
      </c>
      <c r="V207" s="60"/>
      <c r="W207" s="60"/>
      <c r="X207" s="60"/>
      <c r="Y207" s="60"/>
      <c r="Z207" s="59" t="s">
        <v>87</v>
      </c>
      <c r="AA207" s="59"/>
      <c r="AB207" s="59"/>
      <c r="AC207" s="59"/>
      <c r="AD207" s="59"/>
      <c r="AE207" s="60" t="s">
        <v>88</v>
      </c>
      <c r="AF207" s="60"/>
      <c r="AG207" s="60"/>
      <c r="AH207" s="60"/>
      <c r="AI207" s="60"/>
      <c r="AJ207" s="59" t="s">
        <v>89</v>
      </c>
      <c r="AK207" s="59"/>
      <c r="AL207" s="59"/>
      <c r="AM207" s="59"/>
      <c r="AN207" s="59"/>
      <c r="AO207" s="60" t="s">
        <v>79</v>
      </c>
      <c r="AP207" s="60"/>
      <c r="AQ207" s="60"/>
      <c r="AR207" s="60"/>
      <c r="AS207" s="60"/>
      <c r="AT207" s="59" t="s">
        <v>80</v>
      </c>
      <c r="AU207" s="59"/>
      <c r="AV207" s="59"/>
      <c r="AW207" s="59"/>
      <c r="AX207" s="59"/>
      <c r="AY207" s="60" t="s">
        <v>81</v>
      </c>
      <c r="AZ207" s="60"/>
      <c r="BA207" s="60"/>
      <c r="BB207" s="60"/>
      <c r="BC207" s="60"/>
      <c r="BD207" s="59" t="s">
        <v>82</v>
      </c>
      <c r="BE207" s="59"/>
      <c r="BF207" s="59"/>
      <c r="BG207" s="59"/>
      <c r="BH207" s="59"/>
      <c r="BI207" s="60" t="s">
        <v>83</v>
      </c>
      <c r="BJ207" s="60"/>
      <c r="BK207" s="60"/>
      <c r="BL207" s="60"/>
      <c r="BM207" s="60"/>
      <c r="BN207" s="59" t="s">
        <v>84</v>
      </c>
      <c r="BO207" s="59"/>
      <c r="BP207" s="59"/>
      <c r="BQ207" s="59"/>
      <c r="BR207" s="59"/>
      <c r="CA207" t="s">
        <v>49</v>
      </c>
    </row>
    <row r="208" spans="1:79" s="9" customFormat="1" ht="12.75" customHeight="1">
      <c r="A208" s="137" t="s">
        <v>396</v>
      </c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9"/>
      <c r="U208" s="180">
        <v>13046733</v>
      </c>
      <c r="V208" s="180"/>
      <c r="W208" s="180"/>
      <c r="X208" s="180"/>
      <c r="Y208" s="180"/>
      <c r="Z208" s="180">
        <v>0</v>
      </c>
      <c r="AA208" s="180"/>
      <c r="AB208" s="180"/>
      <c r="AC208" s="180"/>
      <c r="AD208" s="180"/>
      <c r="AE208" s="180">
        <v>22469220</v>
      </c>
      <c r="AF208" s="180"/>
      <c r="AG208" s="180"/>
      <c r="AH208" s="180"/>
      <c r="AI208" s="180"/>
      <c r="AJ208" s="180">
        <v>0</v>
      </c>
      <c r="AK208" s="180"/>
      <c r="AL208" s="180"/>
      <c r="AM208" s="180"/>
      <c r="AN208" s="180"/>
      <c r="AO208" s="180">
        <v>22647100</v>
      </c>
      <c r="AP208" s="180"/>
      <c r="AQ208" s="180"/>
      <c r="AR208" s="180"/>
      <c r="AS208" s="180"/>
      <c r="AT208" s="180">
        <v>0</v>
      </c>
      <c r="AU208" s="180"/>
      <c r="AV208" s="180"/>
      <c r="AW208" s="180"/>
      <c r="AX208" s="180"/>
      <c r="AY208" s="180">
        <v>22873500</v>
      </c>
      <c r="AZ208" s="180"/>
      <c r="BA208" s="180"/>
      <c r="BB208" s="180"/>
      <c r="BC208" s="180"/>
      <c r="BD208" s="180">
        <v>0</v>
      </c>
      <c r="BE208" s="180"/>
      <c r="BF208" s="180"/>
      <c r="BG208" s="180"/>
      <c r="BH208" s="180"/>
      <c r="BI208" s="180">
        <v>23330900</v>
      </c>
      <c r="BJ208" s="180"/>
      <c r="BK208" s="180"/>
      <c r="BL208" s="180"/>
      <c r="BM208" s="180"/>
      <c r="BN208" s="180">
        <v>0</v>
      </c>
      <c r="BO208" s="180"/>
      <c r="BP208" s="180"/>
      <c r="BQ208" s="180"/>
      <c r="BR208" s="180"/>
      <c r="CA208" s="9" t="s">
        <v>50</v>
      </c>
    </row>
    <row r="209" spans="1:70" s="136" customFormat="1" ht="12.75" customHeight="1">
      <c r="A209" s="130" t="s">
        <v>397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2"/>
      <c r="U209" s="181">
        <v>9908724</v>
      </c>
      <c r="V209" s="181"/>
      <c r="W209" s="181"/>
      <c r="X209" s="181"/>
      <c r="Y209" s="181"/>
      <c r="Z209" s="181">
        <v>0</v>
      </c>
      <c r="AA209" s="181"/>
      <c r="AB209" s="181"/>
      <c r="AC209" s="181"/>
      <c r="AD209" s="181"/>
      <c r="AE209" s="181">
        <v>17460340</v>
      </c>
      <c r="AF209" s="181"/>
      <c r="AG209" s="181"/>
      <c r="AH209" s="181"/>
      <c r="AI209" s="181"/>
      <c r="AJ209" s="181">
        <v>0</v>
      </c>
      <c r="AK209" s="181"/>
      <c r="AL209" s="181"/>
      <c r="AM209" s="181"/>
      <c r="AN209" s="181"/>
      <c r="AO209" s="181">
        <v>18253300</v>
      </c>
      <c r="AP209" s="181"/>
      <c r="AQ209" s="181"/>
      <c r="AR209" s="181"/>
      <c r="AS209" s="181"/>
      <c r="AT209" s="181">
        <v>0</v>
      </c>
      <c r="AU209" s="181"/>
      <c r="AV209" s="181"/>
      <c r="AW209" s="181"/>
      <c r="AX209" s="181"/>
      <c r="AY209" s="181">
        <v>18435800</v>
      </c>
      <c r="AZ209" s="181"/>
      <c r="BA209" s="181"/>
      <c r="BB209" s="181"/>
      <c r="BC209" s="181"/>
      <c r="BD209" s="181">
        <v>0</v>
      </c>
      <c r="BE209" s="181"/>
      <c r="BF209" s="181"/>
      <c r="BG209" s="181"/>
      <c r="BH209" s="181"/>
      <c r="BI209" s="181">
        <v>18804500</v>
      </c>
      <c r="BJ209" s="181"/>
      <c r="BK209" s="181"/>
      <c r="BL209" s="181"/>
      <c r="BM209" s="181"/>
      <c r="BN209" s="181">
        <v>0</v>
      </c>
      <c r="BO209" s="181"/>
      <c r="BP209" s="181"/>
      <c r="BQ209" s="181"/>
      <c r="BR209" s="181"/>
    </row>
    <row r="210" spans="1:70" s="136" customFormat="1" ht="12.75" customHeight="1">
      <c r="A210" s="130" t="s">
        <v>398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2"/>
      <c r="U210" s="181">
        <v>3138009</v>
      </c>
      <c r="V210" s="181"/>
      <c r="W210" s="181"/>
      <c r="X210" s="181"/>
      <c r="Y210" s="181"/>
      <c r="Z210" s="181">
        <v>0</v>
      </c>
      <c r="AA210" s="181"/>
      <c r="AB210" s="181"/>
      <c r="AC210" s="181"/>
      <c r="AD210" s="181"/>
      <c r="AE210" s="181">
        <v>5008880</v>
      </c>
      <c r="AF210" s="181"/>
      <c r="AG210" s="181"/>
      <c r="AH210" s="181"/>
      <c r="AI210" s="181"/>
      <c r="AJ210" s="181">
        <v>0</v>
      </c>
      <c r="AK210" s="181"/>
      <c r="AL210" s="181"/>
      <c r="AM210" s="181"/>
      <c r="AN210" s="181"/>
      <c r="AO210" s="181">
        <v>4393800</v>
      </c>
      <c r="AP210" s="181"/>
      <c r="AQ210" s="181"/>
      <c r="AR210" s="181"/>
      <c r="AS210" s="181"/>
      <c r="AT210" s="181">
        <v>0</v>
      </c>
      <c r="AU210" s="181"/>
      <c r="AV210" s="181"/>
      <c r="AW210" s="181"/>
      <c r="AX210" s="181"/>
      <c r="AY210" s="181">
        <v>4437700</v>
      </c>
      <c r="AZ210" s="181"/>
      <c r="BA210" s="181"/>
      <c r="BB210" s="181"/>
      <c r="BC210" s="181"/>
      <c r="BD210" s="181">
        <v>0</v>
      </c>
      <c r="BE210" s="181"/>
      <c r="BF210" s="181"/>
      <c r="BG210" s="181"/>
      <c r="BH210" s="181"/>
      <c r="BI210" s="181">
        <v>4526400</v>
      </c>
      <c r="BJ210" s="181"/>
      <c r="BK210" s="181"/>
      <c r="BL210" s="181"/>
      <c r="BM210" s="181"/>
      <c r="BN210" s="181">
        <v>0</v>
      </c>
      <c r="BO210" s="181"/>
      <c r="BP210" s="181"/>
      <c r="BQ210" s="181"/>
      <c r="BR210" s="181"/>
    </row>
    <row r="211" spans="1:70" s="136" customFormat="1" ht="12.75" customHeight="1">
      <c r="A211" s="130" t="s">
        <v>399</v>
      </c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2"/>
      <c r="U211" s="181">
        <v>17799711</v>
      </c>
      <c r="V211" s="181"/>
      <c r="W211" s="181"/>
      <c r="X211" s="181"/>
      <c r="Y211" s="181"/>
      <c r="Z211" s="181">
        <v>0</v>
      </c>
      <c r="AA211" s="181"/>
      <c r="AB211" s="181"/>
      <c r="AC211" s="181"/>
      <c r="AD211" s="181"/>
      <c r="AE211" s="181">
        <v>14284848</v>
      </c>
      <c r="AF211" s="181"/>
      <c r="AG211" s="181"/>
      <c r="AH211" s="181"/>
      <c r="AI211" s="181"/>
      <c r="AJ211" s="181">
        <v>0</v>
      </c>
      <c r="AK211" s="181"/>
      <c r="AL211" s="181"/>
      <c r="AM211" s="181"/>
      <c r="AN211" s="181"/>
      <c r="AO211" s="181">
        <v>14369300</v>
      </c>
      <c r="AP211" s="181"/>
      <c r="AQ211" s="181"/>
      <c r="AR211" s="181"/>
      <c r="AS211" s="181"/>
      <c r="AT211" s="181">
        <v>0</v>
      </c>
      <c r="AU211" s="181"/>
      <c r="AV211" s="181"/>
      <c r="AW211" s="181"/>
      <c r="AX211" s="181"/>
      <c r="AY211" s="181">
        <v>14512900</v>
      </c>
      <c r="AZ211" s="181"/>
      <c r="BA211" s="181"/>
      <c r="BB211" s="181"/>
      <c r="BC211" s="181"/>
      <c r="BD211" s="181">
        <v>0</v>
      </c>
      <c r="BE211" s="181"/>
      <c r="BF211" s="181"/>
      <c r="BG211" s="181"/>
      <c r="BH211" s="181"/>
      <c r="BI211" s="181">
        <v>14803200</v>
      </c>
      <c r="BJ211" s="181"/>
      <c r="BK211" s="181"/>
      <c r="BL211" s="181"/>
      <c r="BM211" s="181"/>
      <c r="BN211" s="181">
        <v>0</v>
      </c>
      <c r="BO211" s="181"/>
      <c r="BP211" s="181"/>
      <c r="BQ211" s="181"/>
      <c r="BR211" s="181"/>
    </row>
    <row r="212" spans="1:70" s="9" customFormat="1" ht="12.75" customHeight="1">
      <c r="A212" s="137" t="s">
        <v>400</v>
      </c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9"/>
      <c r="U212" s="180">
        <v>3537067</v>
      </c>
      <c r="V212" s="180"/>
      <c r="W212" s="180"/>
      <c r="X212" s="180"/>
      <c r="Y212" s="180"/>
      <c r="Z212" s="180">
        <v>0</v>
      </c>
      <c r="AA212" s="180"/>
      <c r="AB212" s="180"/>
      <c r="AC212" s="180"/>
      <c r="AD212" s="180"/>
      <c r="AE212" s="180">
        <v>5586260</v>
      </c>
      <c r="AF212" s="180"/>
      <c r="AG212" s="180"/>
      <c r="AH212" s="180"/>
      <c r="AI212" s="180"/>
      <c r="AJ212" s="180">
        <v>0</v>
      </c>
      <c r="AK212" s="180"/>
      <c r="AL212" s="180"/>
      <c r="AM212" s="180"/>
      <c r="AN212" s="180"/>
      <c r="AO212" s="180">
        <v>4068400</v>
      </c>
      <c r="AP212" s="180"/>
      <c r="AQ212" s="180"/>
      <c r="AR212" s="180"/>
      <c r="AS212" s="180"/>
      <c r="AT212" s="180">
        <v>0</v>
      </c>
      <c r="AU212" s="180"/>
      <c r="AV212" s="180"/>
      <c r="AW212" s="180"/>
      <c r="AX212" s="180"/>
      <c r="AY212" s="180">
        <v>4109200</v>
      </c>
      <c r="AZ212" s="180"/>
      <c r="BA212" s="180"/>
      <c r="BB212" s="180"/>
      <c r="BC212" s="180"/>
      <c r="BD212" s="180">
        <v>0</v>
      </c>
      <c r="BE212" s="180"/>
      <c r="BF212" s="180"/>
      <c r="BG212" s="180"/>
      <c r="BH212" s="180"/>
      <c r="BI212" s="180">
        <v>4191400</v>
      </c>
      <c r="BJ212" s="180"/>
      <c r="BK212" s="180"/>
      <c r="BL212" s="180"/>
      <c r="BM212" s="180"/>
      <c r="BN212" s="180">
        <v>0</v>
      </c>
      <c r="BO212" s="180"/>
      <c r="BP212" s="180"/>
      <c r="BQ212" s="180"/>
      <c r="BR212" s="180"/>
    </row>
    <row r="213" spans="1:70" s="136" customFormat="1" ht="12.75" customHeight="1">
      <c r="A213" s="130" t="s">
        <v>401</v>
      </c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2"/>
      <c r="U213" s="181">
        <v>2972945</v>
      </c>
      <c r="V213" s="181"/>
      <c r="W213" s="181"/>
      <c r="X213" s="181"/>
      <c r="Y213" s="181"/>
      <c r="Z213" s="181">
        <v>0</v>
      </c>
      <c r="AA213" s="181"/>
      <c r="AB213" s="181"/>
      <c r="AC213" s="181"/>
      <c r="AD213" s="181"/>
      <c r="AE213" s="181">
        <v>3444240</v>
      </c>
      <c r="AF213" s="181"/>
      <c r="AG213" s="181"/>
      <c r="AH213" s="181"/>
      <c r="AI213" s="181"/>
      <c r="AJ213" s="181">
        <v>0</v>
      </c>
      <c r="AK213" s="181"/>
      <c r="AL213" s="181"/>
      <c r="AM213" s="181"/>
      <c r="AN213" s="181"/>
      <c r="AO213" s="181">
        <v>3347100</v>
      </c>
      <c r="AP213" s="181"/>
      <c r="AQ213" s="181"/>
      <c r="AR213" s="181"/>
      <c r="AS213" s="181"/>
      <c r="AT213" s="181">
        <v>0</v>
      </c>
      <c r="AU213" s="181"/>
      <c r="AV213" s="181"/>
      <c r="AW213" s="181"/>
      <c r="AX213" s="181"/>
      <c r="AY213" s="181">
        <v>3380500</v>
      </c>
      <c r="AZ213" s="181"/>
      <c r="BA213" s="181"/>
      <c r="BB213" s="181"/>
      <c r="BC213" s="181"/>
      <c r="BD213" s="181">
        <v>0</v>
      </c>
      <c r="BE213" s="181"/>
      <c r="BF213" s="181"/>
      <c r="BG213" s="181"/>
      <c r="BH213" s="181"/>
      <c r="BI213" s="181">
        <v>3448100</v>
      </c>
      <c r="BJ213" s="181"/>
      <c r="BK213" s="181"/>
      <c r="BL213" s="181"/>
      <c r="BM213" s="181"/>
      <c r="BN213" s="181">
        <v>0</v>
      </c>
      <c r="BO213" s="181"/>
      <c r="BP213" s="181"/>
      <c r="BQ213" s="181"/>
      <c r="BR213" s="181"/>
    </row>
    <row r="214" spans="1:70" s="136" customFormat="1" ht="12.75" customHeight="1">
      <c r="A214" s="130" t="s">
        <v>402</v>
      </c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2"/>
      <c r="U214" s="181">
        <v>564122</v>
      </c>
      <c r="V214" s="181"/>
      <c r="W214" s="181"/>
      <c r="X214" s="181"/>
      <c r="Y214" s="181"/>
      <c r="Z214" s="181">
        <v>0</v>
      </c>
      <c r="AA214" s="181"/>
      <c r="AB214" s="181"/>
      <c r="AC214" s="181"/>
      <c r="AD214" s="181"/>
      <c r="AE214" s="181">
        <v>2142020</v>
      </c>
      <c r="AF214" s="181"/>
      <c r="AG214" s="181"/>
      <c r="AH214" s="181"/>
      <c r="AI214" s="181"/>
      <c r="AJ214" s="181">
        <v>0</v>
      </c>
      <c r="AK214" s="181"/>
      <c r="AL214" s="181"/>
      <c r="AM214" s="181"/>
      <c r="AN214" s="181"/>
      <c r="AO214" s="181">
        <v>721300</v>
      </c>
      <c r="AP214" s="181"/>
      <c r="AQ214" s="181"/>
      <c r="AR214" s="181"/>
      <c r="AS214" s="181"/>
      <c r="AT214" s="181">
        <v>0</v>
      </c>
      <c r="AU214" s="181"/>
      <c r="AV214" s="181"/>
      <c r="AW214" s="181"/>
      <c r="AX214" s="181"/>
      <c r="AY214" s="181">
        <v>728700</v>
      </c>
      <c r="AZ214" s="181"/>
      <c r="BA214" s="181"/>
      <c r="BB214" s="181"/>
      <c r="BC214" s="181"/>
      <c r="BD214" s="181">
        <v>0</v>
      </c>
      <c r="BE214" s="181"/>
      <c r="BF214" s="181"/>
      <c r="BG214" s="181"/>
      <c r="BH214" s="181"/>
      <c r="BI214" s="181">
        <v>743300</v>
      </c>
      <c r="BJ214" s="181"/>
      <c r="BK214" s="181"/>
      <c r="BL214" s="181"/>
      <c r="BM214" s="181"/>
      <c r="BN214" s="181">
        <v>0</v>
      </c>
      <c r="BO214" s="181"/>
      <c r="BP214" s="181"/>
      <c r="BQ214" s="181"/>
      <c r="BR214" s="181"/>
    </row>
    <row r="215" spans="1:70" s="9" customFormat="1" ht="25.5" customHeight="1">
      <c r="A215" s="137" t="s">
        <v>403</v>
      </c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9"/>
      <c r="U215" s="180">
        <v>3468692</v>
      </c>
      <c r="V215" s="180"/>
      <c r="W215" s="180"/>
      <c r="X215" s="180"/>
      <c r="Y215" s="180"/>
      <c r="Z215" s="180">
        <v>0</v>
      </c>
      <c r="AA215" s="180"/>
      <c r="AB215" s="180"/>
      <c r="AC215" s="180"/>
      <c r="AD215" s="180"/>
      <c r="AE215" s="180">
        <v>4046772</v>
      </c>
      <c r="AF215" s="180"/>
      <c r="AG215" s="180"/>
      <c r="AH215" s="180"/>
      <c r="AI215" s="180"/>
      <c r="AJ215" s="180">
        <v>0</v>
      </c>
      <c r="AK215" s="180"/>
      <c r="AL215" s="180"/>
      <c r="AM215" s="180"/>
      <c r="AN215" s="180"/>
      <c r="AO215" s="180">
        <v>3106200</v>
      </c>
      <c r="AP215" s="180"/>
      <c r="AQ215" s="180"/>
      <c r="AR215" s="180"/>
      <c r="AS215" s="180"/>
      <c r="AT215" s="180">
        <v>0</v>
      </c>
      <c r="AU215" s="180"/>
      <c r="AV215" s="180"/>
      <c r="AW215" s="180"/>
      <c r="AX215" s="180"/>
      <c r="AY215" s="180">
        <v>3137300</v>
      </c>
      <c r="AZ215" s="180"/>
      <c r="BA215" s="180"/>
      <c r="BB215" s="180"/>
      <c r="BC215" s="180"/>
      <c r="BD215" s="180">
        <v>0</v>
      </c>
      <c r="BE215" s="180"/>
      <c r="BF215" s="180"/>
      <c r="BG215" s="180"/>
      <c r="BH215" s="180"/>
      <c r="BI215" s="180">
        <v>3200100</v>
      </c>
      <c r="BJ215" s="180"/>
      <c r="BK215" s="180"/>
      <c r="BL215" s="180"/>
      <c r="BM215" s="180"/>
      <c r="BN215" s="180">
        <v>0</v>
      </c>
      <c r="BO215" s="180"/>
      <c r="BP215" s="180"/>
      <c r="BQ215" s="180"/>
      <c r="BR215" s="180"/>
    </row>
    <row r="216" spans="1:70" s="136" customFormat="1" ht="12.75" customHeight="1">
      <c r="A216" s="130" t="s">
        <v>398</v>
      </c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2"/>
      <c r="U216" s="181">
        <v>3468692</v>
      </c>
      <c r="V216" s="181"/>
      <c r="W216" s="181"/>
      <c r="X216" s="181"/>
      <c r="Y216" s="181"/>
      <c r="Z216" s="181">
        <v>0</v>
      </c>
      <c r="AA216" s="181"/>
      <c r="AB216" s="181"/>
      <c r="AC216" s="181"/>
      <c r="AD216" s="181"/>
      <c r="AE216" s="181">
        <v>4046772</v>
      </c>
      <c r="AF216" s="181"/>
      <c r="AG216" s="181"/>
      <c r="AH216" s="181"/>
      <c r="AI216" s="181"/>
      <c r="AJ216" s="181">
        <v>0</v>
      </c>
      <c r="AK216" s="181"/>
      <c r="AL216" s="181"/>
      <c r="AM216" s="181"/>
      <c r="AN216" s="181"/>
      <c r="AO216" s="181">
        <v>3106200</v>
      </c>
      <c r="AP216" s="181"/>
      <c r="AQ216" s="181"/>
      <c r="AR216" s="181"/>
      <c r="AS216" s="181"/>
      <c r="AT216" s="181">
        <v>0</v>
      </c>
      <c r="AU216" s="181"/>
      <c r="AV216" s="181"/>
      <c r="AW216" s="181"/>
      <c r="AX216" s="181"/>
      <c r="AY216" s="181">
        <v>3137300</v>
      </c>
      <c r="AZ216" s="181"/>
      <c r="BA216" s="181"/>
      <c r="BB216" s="181"/>
      <c r="BC216" s="181"/>
      <c r="BD216" s="181">
        <v>0</v>
      </c>
      <c r="BE216" s="181"/>
      <c r="BF216" s="181"/>
      <c r="BG216" s="181"/>
      <c r="BH216" s="181"/>
      <c r="BI216" s="181">
        <v>3200100</v>
      </c>
      <c r="BJ216" s="181"/>
      <c r="BK216" s="181"/>
      <c r="BL216" s="181"/>
      <c r="BM216" s="181"/>
      <c r="BN216" s="181">
        <v>0</v>
      </c>
      <c r="BO216" s="181"/>
      <c r="BP216" s="181"/>
      <c r="BQ216" s="181"/>
      <c r="BR216" s="181"/>
    </row>
    <row r="217" spans="1:70" s="136" customFormat="1" ht="12.75" customHeight="1">
      <c r="A217" s="130" t="s">
        <v>404</v>
      </c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2"/>
      <c r="U217" s="181">
        <v>4912221</v>
      </c>
      <c r="V217" s="181"/>
      <c r="W217" s="181"/>
      <c r="X217" s="181"/>
      <c r="Y217" s="181"/>
      <c r="Z217" s="181">
        <v>0</v>
      </c>
      <c r="AA217" s="181"/>
      <c r="AB217" s="181"/>
      <c r="AC217" s="181"/>
      <c r="AD217" s="181"/>
      <c r="AE217" s="181">
        <v>0</v>
      </c>
      <c r="AF217" s="181"/>
      <c r="AG217" s="181"/>
      <c r="AH217" s="181"/>
      <c r="AI217" s="181"/>
      <c r="AJ217" s="181">
        <v>0</v>
      </c>
      <c r="AK217" s="181"/>
      <c r="AL217" s="181"/>
      <c r="AM217" s="181"/>
      <c r="AN217" s="181"/>
      <c r="AO217" s="181">
        <v>0</v>
      </c>
      <c r="AP217" s="181"/>
      <c r="AQ217" s="181"/>
      <c r="AR217" s="181"/>
      <c r="AS217" s="181"/>
      <c r="AT217" s="181">
        <v>0</v>
      </c>
      <c r="AU217" s="181"/>
      <c r="AV217" s="181"/>
      <c r="AW217" s="181"/>
      <c r="AX217" s="181"/>
      <c r="AY217" s="181">
        <v>0</v>
      </c>
      <c r="AZ217" s="181"/>
      <c r="BA217" s="181"/>
      <c r="BB217" s="181"/>
      <c r="BC217" s="181"/>
      <c r="BD217" s="181">
        <v>0</v>
      </c>
      <c r="BE217" s="181"/>
      <c r="BF217" s="181"/>
      <c r="BG217" s="181"/>
      <c r="BH217" s="181"/>
      <c r="BI217" s="181">
        <v>0</v>
      </c>
      <c r="BJ217" s="181"/>
      <c r="BK217" s="181"/>
      <c r="BL217" s="181"/>
      <c r="BM217" s="181"/>
      <c r="BN217" s="181">
        <v>0</v>
      </c>
      <c r="BO217" s="181"/>
      <c r="BP217" s="181"/>
      <c r="BQ217" s="181"/>
      <c r="BR217" s="181"/>
    </row>
    <row r="218" spans="1:70" s="9" customFormat="1" ht="12.75" customHeight="1">
      <c r="A218" s="137" t="s">
        <v>179</v>
      </c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9"/>
      <c r="U218" s="180">
        <v>42764424</v>
      </c>
      <c r="V218" s="180"/>
      <c r="W218" s="180"/>
      <c r="X218" s="180"/>
      <c r="Y218" s="180"/>
      <c r="Z218" s="180">
        <v>0</v>
      </c>
      <c r="AA218" s="180"/>
      <c r="AB218" s="180"/>
      <c r="AC218" s="180"/>
      <c r="AD218" s="180"/>
      <c r="AE218" s="180">
        <v>46387100</v>
      </c>
      <c r="AF218" s="180"/>
      <c r="AG218" s="180"/>
      <c r="AH218" s="180"/>
      <c r="AI218" s="180"/>
      <c r="AJ218" s="180">
        <v>0</v>
      </c>
      <c r="AK218" s="180"/>
      <c r="AL218" s="180"/>
      <c r="AM218" s="180"/>
      <c r="AN218" s="180"/>
      <c r="AO218" s="180">
        <v>44191000</v>
      </c>
      <c r="AP218" s="180"/>
      <c r="AQ218" s="180"/>
      <c r="AR218" s="180"/>
      <c r="AS218" s="180"/>
      <c r="AT218" s="180">
        <v>0</v>
      </c>
      <c r="AU218" s="180"/>
      <c r="AV218" s="180"/>
      <c r="AW218" s="180"/>
      <c r="AX218" s="180"/>
      <c r="AY218" s="180">
        <v>44632900</v>
      </c>
      <c r="AZ218" s="180"/>
      <c r="BA218" s="180"/>
      <c r="BB218" s="180"/>
      <c r="BC218" s="180"/>
      <c r="BD218" s="180">
        <v>0</v>
      </c>
      <c r="BE218" s="180"/>
      <c r="BF218" s="180"/>
      <c r="BG218" s="180"/>
      <c r="BH218" s="180"/>
      <c r="BI218" s="180">
        <v>45525600</v>
      </c>
      <c r="BJ218" s="180"/>
      <c r="BK218" s="180"/>
      <c r="BL218" s="180"/>
      <c r="BM218" s="180"/>
      <c r="BN218" s="180">
        <v>0</v>
      </c>
      <c r="BO218" s="180"/>
      <c r="BP218" s="180"/>
      <c r="BQ218" s="180"/>
      <c r="BR218" s="180"/>
    </row>
    <row r="219" spans="1:70" s="136" customFormat="1" ht="38.25" customHeight="1">
      <c r="A219" s="130" t="s">
        <v>405</v>
      </c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2"/>
      <c r="U219" s="181" t="s">
        <v>336</v>
      </c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 t="s">
        <v>336</v>
      </c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 t="s">
        <v>336</v>
      </c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 t="s">
        <v>336</v>
      </c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 t="s">
        <v>336</v>
      </c>
      <c r="BJ219" s="181"/>
      <c r="BK219" s="181"/>
      <c r="BL219" s="181"/>
      <c r="BM219" s="181"/>
      <c r="BN219" s="181"/>
      <c r="BO219" s="181"/>
      <c r="BP219" s="181"/>
      <c r="BQ219" s="181"/>
      <c r="BR219" s="181"/>
    </row>
    <row r="222" spans="1:70" ht="14.25" customHeight="1">
      <c r="A222" s="67" t="s">
        <v>156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0" ht="15" customHeight="1">
      <c r="A223" s="86" t="s">
        <v>7</v>
      </c>
      <c r="B223" s="87"/>
      <c r="C223" s="87"/>
      <c r="D223" s="86" t="s">
        <v>11</v>
      </c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8"/>
      <c r="W223" s="57" t="s">
        <v>327</v>
      </c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 t="s">
        <v>415</v>
      </c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 t="s">
        <v>426</v>
      </c>
      <c r="AV223" s="57"/>
      <c r="AW223" s="57"/>
      <c r="AX223" s="57"/>
      <c r="AY223" s="57"/>
      <c r="AZ223" s="57"/>
      <c r="BA223" s="57" t="s">
        <v>431</v>
      </c>
      <c r="BB223" s="57"/>
      <c r="BC223" s="57"/>
      <c r="BD223" s="57"/>
      <c r="BE223" s="57"/>
      <c r="BF223" s="57"/>
      <c r="BG223" s="57" t="s">
        <v>439</v>
      </c>
      <c r="BH223" s="57"/>
      <c r="BI223" s="57"/>
      <c r="BJ223" s="57"/>
      <c r="BK223" s="57"/>
      <c r="BL223" s="57"/>
    </row>
    <row r="224" spans="1:70" ht="15" customHeight="1">
      <c r="A224" s="103"/>
      <c r="B224" s="104"/>
      <c r="C224" s="104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5"/>
      <c r="W224" s="57" t="s">
        <v>5</v>
      </c>
      <c r="X224" s="57"/>
      <c r="Y224" s="57"/>
      <c r="Z224" s="57"/>
      <c r="AA224" s="57"/>
      <c r="AB224" s="57"/>
      <c r="AC224" s="57" t="s">
        <v>4</v>
      </c>
      <c r="AD224" s="57"/>
      <c r="AE224" s="57"/>
      <c r="AF224" s="57"/>
      <c r="AG224" s="57"/>
      <c r="AH224" s="57"/>
      <c r="AI224" s="57" t="s">
        <v>5</v>
      </c>
      <c r="AJ224" s="57"/>
      <c r="AK224" s="57"/>
      <c r="AL224" s="57"/>
      <c r="AM224" s="57"/>
      <c r="AN224" s="57"/>
      <c r="AO224" s="57" t="s">
        <v>4</v>
      </c>
      <c r="AP224" s="57"/>
      <c r="AQ224" s="57"/>
      <c r="AR224" s="57"/>
      <c r="AS224" s="57"/>
      <c r="AT224" s="57"/>
      <c r="AU224" s="74" t="s">
        <v>5</v>
      </c>
      <c r="AV224" s="74"/>
      <c r="AW224" s="74"/>
      <c r="AX224" s="74" t="s">
        <v>4</v>
      </c>
      <c r="AY224" s="74"/>
      <c r="AZ224" s="74"/>
      <c r="BA224" s="74" t="s">
        <v>5</v>
      </c>
      <c r="BB224" s="74"/>
      <c r="BC224" s="74"/>
      <c r="BD224" s="74" t="s">
        <v>4</v>
      </c>
      <c r="BE224" s="74"/>
      <c r="BF224" s="74"/>
      <c r="BG224" s="74" t="s">
        <v>5</v>
      </c>
      <c r="BH224" s="74"/>
      <c r="BI224" s="74"/>
      <c r="BJ224" s="74" t="s">
        <v>4</v>
      </c>
      <c r="BK224" s="74"/>
      <c r="BL224" s="74"/>
    </row>
    <row r="225" spans="1:79" ht="57" customHeight="1">
      <c r="A225" s="89"/>
      <c r="B225" s="90"/>
      <c r="C225" s="90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1"/>
      <c r="W225" s="57" t="s">
        <v>13</v>
      </c>
      <c r="X225" s="57"/>
      <c r="Y225" s="57"/>
      <c r="Z225" s="57" t="s">
        <v>12</v>
      </c>
      <c r="AA225" s="57"/>
      <c r="AB225" s="57"/>
      <c r="AC225" s="57" t="s">
        <v>13</v>
      </c>
      <c r="AD225" s="57"/>
      <c r="AE225" s="57"/>
      <c r="AF225" s="57" t="s">
        <v>12</v>
      </c>
      <c r="AG225" s="57"/>
      <c r="AH225" s="57"/>
      <c r="AI225" s="57" t="s">
        <v>13</v>
      </c>
      <c r="AJ225" s="57"/>
      <c r="AK225" s="57"/>
      <c r="AL225" s="57" t="s">
        <v>12</v>
      </c>
      <c r="AM225" s="57"/>
      <c r="AN225" s="57"/>
      <c r="AO225" s="57" t="s">
        <v>13</v>
      </c>
      <c r="AP225" s="57"/>
      <c r="AQ225" s="57"/>
      <c r="AR225" s="57" t="s">
        <v>12</v>
      </c>
      <c r="AS225" s="57"/>
      <c r="AT225" s="57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</row>
    <row r="226" spans="1:79" ht="15" customHeight="1">
      <c r="A226" s="51">
        <v>1</v>
      </c>
      <c r="B226" s="52"/>
      <c r="C226" s="52"/>
      <c r="D226" s="51">
        <v>2</v>
      </c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3"/>
      <c r="W226" s="57">
        <v>3</v>
      </c>
      <c r="X226" s="57"/>
      <c r="Y226" s="57"/>
      <c r="Z226" s="57">
        <v>4</v>
      </c>
      <c r="AA226" s="57"/>
      <c r="AB226" s="57"/>
      <c r="AC226" s="57">
        <v>5</v>
      </c>
      <c r="AD226" s="57"/>
      <c r="AE226" s="57"/>
      <c r="AF226" s="57">
        <v>6</v>
      </c>
      <c r="AG226" s="57"/>
      <c r="AH226" s="57"/>
      <c r="AI226" s="57">
        <v>7</v>
      </c>
      <c r="AJ226" s="57"/>
      <c r="AK226" s="57"/>
      <c r="AL226" s="57">
        <v>8</v>
      </c>
      <c r="AM226" s="57"/>
      <c r="AN226" s="57"/>
      <c r="AO226" s="57">
        <v>9</v>
      </c>
      <c r="AP226" s="57"/>
      <c r="AQ226" s="57"/>
      <c r="AR226" s="57">
        <v>10</v>
      </c>
      <c r="AS226" s="57"/>
      <c r="AT226" s="57"/>
      <c r="AU226" s="57">
        <v>11</v>
      </c>
      <c r="AV226" s="57"/>
      <c r="AW226" s="57"/>
      <c r="AX226" s="57">
        <v>12</v>
      </c>
      <c r="AY226" s="57"/>
      <c r="AZ226" s="57"/>
      <c r="BA226" s="57">
        <v>13</v>
      </c>
      <c r="BB226" s="57"/>
      <c r="BC226" s="57"/>
      <c r="BD226" s="57">
        <v>14</v>
      </c>
      <c r="BE226" s="57"/>
      <c r="BF226" s="57"/>
      <c r="BG226" s="57">
        <v>15</v>
      </c>
      <c r="BH226" s="57"/>
      <c r="BI226" s="57"/>
      <c r="BJ226" s="57">
        <v>16</v>
      </c>
      <c r="BK226" s="57"/>
      <c r="BL226" s="57"/>
    </row>
    <row r="227" spans="1:79" s="2" customFormat="1" ht="12.75" hidden="1" customHeight="1">
      <c r="A227" s="54" t="s">
        <v>90</v>
      </c>
      <c r="B227" s="55"/>
      <c r="C227" s="55"/>
      <c r="D227" s="54" t="s">
        <v>78</v>
      </c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6"/>
      <c r="W227" s="60" t="s">
        <v>93</v>
      </c>
      <c r="X227" s="60"/>
      <c r="Y227" s="60"/>
      <c r="Z227" s="60" t="s">
        <v>94</v>
      </c>
      <c r="AA227" s="60"/>
      <c r="AB227" s="60"/>
      <c r="AC227" s="59" t="s">
        <v>95</v>
      </c>
      <c r="AD227" s="59"/>
      <c r="AE227" s="59"/>
      <c r="AF227" s="59" t="s">
        <v>96</v>
      </c>
      <c r="AG227" s="59"/>
      <c r="AH227" s="59"/>
      <c r="AI227" s="60" t="s">
        <v>97</v>
      </c>
      <c r="AJ227" s="60"/>
      <c r="AK227" s="60"/>
      <c r="AL227" s="60" t="s">
        <v>98</v>
      </c>
      <c r="AM227" s="60"/>
      <c r="AN227" s="60"/>
      <c r="AO227" s="59" t="s">
        <v>127</v>
      </c>
      <c r="AP227" s="59"/>
      <c r="AQ227" s="59"/>
      <c r="AR227" s="59" t="s">
        <v>99</v>
      </c>
      <c r="AS227" s="59"/>
      <c r="AT227" s="59"/>
      <c r="AU227" s="60" t="s">
        <v>133</v>
      </c>
      <c r="AV227" s="60"/>
      <c r="AW227" s="60"/>
      <c r="AX227" s="59" t="s">
        <v>134</v>
      </c>
      <c r="AY227" s="59"/>
      <c r="AZ227" s="59"/>
      <c r="BA227" s="60" t="s">
        <v>135</v>
      </c>
      <c r="BB227" s="60"/>
      <c r="BC227" s="60"/>
      <c r="BD227" s="59" t="s">
        <v>136</v>
      </c>
      <c r="BE227" s="59"/>
      <c r="BF227" s="59"/>
      <c r="BG227" s="60" t="s">
        <v>137</v>
      </c>
      <c r="BH227" s="60"/>
      <c r="BI227" s="60"/>
      <c r="BJ227" s="59" t="s">
        <v>138</v>
      </c>
      <c r="BK227" s="59"/>
      <c r="BL227" s="59"/>
      <c r="CA227" s="2" t="s">
        <v>126</v>
      </c>
    </row>
    <row r="228" spans="1:79" s="136" customFormat="1" ht="12.75" customHeight="1">
      <c r="A228" s="156">
        <v>1</v>
      </c>
      <c r="B228" s="157"/>
      <c r="C228" s="157"/>
      <c r="D228" s="130" t="s">
        <v>406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2"/>
      <c r="W228" s="179">
        <v>57</v>
      </c>
      <c r="X228" s="179"/>
      <c r="Y228" s="179"/>
      <c r="Z228" s="179">
        <v>54</v>
      </c>
      <c r="AA228" s="179"/>
      <c r="AB228" s="179"/>
      <c r="AC228" s="179">
        <v>0</v>
      </c>
      <c r="AD228" s="179"/>
      <c r="AE228" s="179"/>
      <c r="AF228" s="179">
        <v>0</v>
      </c>
      <c r="AG228" s="179"/>
      <c r="AH228" s="179"/>
      <c r="AI228" s="179">
        <v>57</v>
      </c>
      <c r="AJ228" s="179"/>
      <c r="AK228" s="179"/>
      <c r="AL228" s="179">
        <v>54</v>
      </c>
      <c r="AM228" s="179"/>
      <c r="AN228" s="179"/>
      <c r="AO228" s="179">
        <v>0</v>
      </c>
      <c r="AP228" s="179"/>
      <c r="AQ228" s="179"/>
      <c r="AR228" s="179">
        <v>0</v>
      </c>
      <c r="AS228" s="179"/>
      <c r="AT228" s="179"/>
      <c r="AU228" s="179">
        <v>57</v>
      </c>
      <c r="AV228" s="179"/>
      <c r="AW228" s="179"/>
      <c r="AX228" s="179">
        <v>0</v>
      </c>
      <c r="AY228" s="179"/>
      <c r="AZ228" s="179"/>
      <c r="BA228" s="179">
        <v>57</v>
      </c>
      <c r="BB228" s="179"/>
      <c r="BC228" s="179"/>
      <c r="BD228" s="179">
        <v>0</v>
      </c>
      <c r="BE228" s="179"/>
      <c r="BF228" s="179"/>
      <c r="BG228" s="179">
        <v>57</v>
      </c>
      <c r="BH228" s="179"/>
      <c r="BI228" s="179"/>
      <c r="BJ228" s="179">
        <v>0</v>
      </c>
      <c r="BK228" s="179"/>
      <c r="BL228" s="179"/>
      <c r="CA228" s="136" t="s">
        <v>51</v>
      </c>
    </row>
    <row r="229" spans="1:79" s="136" customFormat="1" ht="12.75" customHeight="1">
      <c r="A229" s="156">
        <v>2</v>
      </c>
      <c r="B229" s="157"/>
      <c r="C229" s="157"/>
      <c r="D229" s="130" t="s">
        <v>407</v>
      </c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2"/>
      <c r="W229" s="179">
        <v>190</v>
      </c>
      <c r="X229" s="179"/>
      <c r="Y229" s="179"/>
      <c r="Z229" s="179">
        <v>118</v>
      </c>
      <c r="AA229" s="179"/>
      <c r="AB229" s="179"/>
      <c r="AC229" s="179">
        <v>0</v>
      </c>
      <c r="AD229" s="179"/>
      <c r="AE229" s="179"/>
      <c r="AF229" s="179">
        <v>0</v>
      </c>
      <c r="AG229" s="179"/>
      <c r="AH229" s="179"/>
      <c r="AI229" s="179">
        <v>190</v>
      </c>
      <c r="AJ229" s="179"/>
      <c r="AK229" s="179"/>
      <c r="AL229" s="179">
        <v>118</v>
      </c>
      <c r="AM229" s="179"/>
      <c r="AN229" s="179"/>
      <c r="AO229" s="179">
        <v>0</v>
      </c>
      <c r="AP229" s="179"/>
      <c r="AQ229" s="179"/>
      <c r="AR229" s="179">
        <v>0</v>
      </c>
      <c r="AS229" s="179"/>
      <c r="AT229" s="179"/>
      <c r="AU229" s="179">
        <v>190</v>
      </c>
      <c r="AV229" s="179"/>
      <c r="AW229" s="179"/>
      <c r="AX229" s="179">
        <v>0</v>
      </c>
      <c r="AY229" s="179"/>
      <c r="AZ229" s="179"/>
      <c r="BA229" s="179">
        <v>190</v>
      </c>
      <c r="BB229" s="179"/>
      <c r="BC229" s="179"/>
      <c r="BD229" s="179">
        <v>0</v>
      </c>
      <c r="BE229" s="179"/>
      <c r="BF229" s="179"/>
      <c r="BG229" s="179">
        <v>190</v>
      </c>
      <c r="BH229" s="179"/>
      <c r="BI229" s="179"/>
      <c r="BJ229" s="179">
        <v>0</v>
      </c>
      <c r="BK229" s="179"/>
      <c r="BL229" s="179"/>
    </row>
    <row r="230" spans="1:79" s="9" customFormat="1" ht="12.75" customHeight="1">
      <c r="A230" s="118">
        <v>3</v>
      </c>
      <c r="B230" s="116"/>
      <c r="C230" s="116"/>
      <c r="D230" s="137" t="s">
        <v>408</v>
      </c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9"/>
      <c r="W230" s="172">
        <v>247</v>
      </c>
      <c r="X230" s="172"/>
      <c r="Y230" s="172"/>
      <c r="Z230" s="172">
        <v>172</v>
      </c>
      <c r="AA230" s="172"/>
      <c r="AB230" s="172"/>
      <c r="AC230" s="172">
        <v>0</v>
      </c>
      <c r="AD230" s="172"/>
      <c r="AE230" s="172"/>
      <c r="AF230" s="172">
        <v>0</v>
      </c>
      <c r="AG230" s="172"/>
      <c r="AH230" s="172"/>
      <c r="AI230" s="172">
        <v>247</v>
      </c>
      <c r="AJ230" s="172"/>
      <c r="AK230" s="172"/>
      <c r="AL230" s="172">
        <v>172</v>
      </c>
      <c r="AM230" s="172"/>
      <c r="AN230" s="172"/>
      <c r="AO230" s="172">
        <v>0</v>
      </c>
      <c r="AP230" s="172"/>
      <c r="AQ230" s="172"/>
      <c r="AR230" s="172">
        <v>0</v>
      </c>
      <c r="AS230" s="172"/>
      <c r="AT230" s="172"/>
      <c r="AU230" s="172">
        <v>247</v>
      </c>
      <c r="AV230" s="172"/>
      <c r="AW230" s="172"/>
      <c r="AX230" s="172">
        <v>0</v>
      </c>
      <c r="AY230" s="172"/>
      <c r="AZ230" s="172"/>
      <c r="BA230" s="172">
        <v>247</v>
      </c>
      <c r="BB230" s="172"/>
      <c r="BC230" s="172"/>
      <c r="BD230" s="172">
        <v>0</v>
      </c>
      <c r="BE230" s="172"/>
      <c r="BF230" s="172"/>
      <c r="BG230" s="172">
        <v>247</v>
      </c>
      <c r="BH230" s="172"/>
      <c r="BI230" s="172"/>
      <c r="BJ230" s="172">
        <v>0</v>
      </c>
      <c r="BK230" s="172"/>
      <c r="BL230" s="172"/>
    </row>
    <row r="231" spans="1:79" s="136" customFormat="1" ht="25.5" customHeight="1">
      <c r="A231" s="156">
        <v>4</v>
      </c>
      <c r="B231" s="157"/>
      <c r="C231" s="157"/>
      <c r="D231" s="130" t="s">
        <v>409</v>
      </c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2"/>
      <c r="W231" s="179" t="s">
        <v>336</v>
      </c>
      <c r="X231" s="179"/>
      <c r="Y231" s="179"/>
      <c r="Z231" s="179" t="s">
        <v>336</v>
      </c>
      <c r="AA231" s="179"/>
      <c r="AB231" s="179"/>
      <c r="AC231" s="179"/>
      <c r="AD231" s="179"/>
      <c r="AE231" s="179"/>
      <c r="AF231" s="179"/>
      <c r="AG231" s="179"/>
      <c r="AH231" s="179"/>
      <c r="AI231" s="179" t="s">
        <v>336</v>
      </c>
      <c r="AJ231" s="179"/>
      <c r="AK231" s="179"/>
      <c r="AL231" s="179" t="s">
        <v>336</v>
      </c>
      <c r="AM231" s="179"/>
      <c r="AN231" s="179"/>
      <c r="AO231" s="179"/>
      <c r="AP231" s="179"/>
      <c r="AQ231" s="179"/>
      <c r="AR231" s="179"/>
      <c r="AS231" s="179"/>
      <c r="AT231" s="179"/>
      <c r="AU231" s="179" t="s">
        <v>336</v>
      </c>
      <c r="AV231" s="179"/>
      <c r="AW231" s="179"/>
      <c r="AX231" s="179"/>
      <c r="AY231" s="179"/>
      <c r="AZ231" s="179"/>
      <c r="BA231" s="179" t="s">
        <v>336</v>
      </c>
      <c r="BB231" s="179"/>
      <c r="BC231" s="179"/>
      <c r="BD231" s="179"/>
      <c r="BE231" s="179"/>
      <c r="BF231" s="179"/>
      <c r="BG231" s="179" t="s">
        <v>336</v>
      </c>
      <c r="BH231" s="179"/>
      <c r="BI231" s="179"/>
      <c r="BJ231" s="179"/>
      <c r="BK231" s="179"/>
      <c r="BL231" s="179"/>
    </row>
    <row r="234" spans="1:79" ht="14.25" customHeight="1">
      <c r="A234" s="67" t="s">
        <v>185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4.25" customHeight="1">
      <c r="A235" s="67" t="s">
        <v>427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</row>
    <row r="236" spans="1:79" ht="15" customHeight="1">
      <c r="A236" s="62" t="s">
        <v>326</v>
      </c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</row>
    <row r="237" spans="1:79" ht="15" customHeight="1">
      <c r="A237" s="57" t="s">
        <v>7</v>
      </c>
      <c r="B237" s="57"/>
      <c r="C237" s="57"/>
      <c r="D237" s="57"/>
      <c r="E237" s="57"/>
      <c r="F237" s="57"/>
      <c r="G237" s="57" t="s">
        <v>157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 t="s">
        <v>14</v>
      </c>
      <c r="U237" s="57"/>
      <c r="V237" s="57"/>
      <c r="W237" s="57"/>
      <c r="X237" s="57"/>
      <c r="Y237" s="57"/>
      <c r="Z237" s="57"/>
      <c r="AA237" s="51" t="s">
        <v>327</v>
      </c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2"/>
      <c r="AP237" s="51" t="s">
        <v>328</v>
      </c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3"/>
      <c r="BE237" s="51" t="s">
        <v>329</v>
      </c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3"/>
    </row>
    <row r="238" spans="1:79" ht="32.1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 t="s">
        <v>5</v>
      </c>
      <c r="AB238" s="57"/>
      <c r="AC238" s="57"/>
      <c r="AD238" s="57"/>
      <c r="AE238" s="57"/>
      <c r="AF238" s="57" t="s">
        <v>4</v>
      </c>
      <c r="AG238" s="57"/>
      <c r="AH238" s="57"/>
      <c r="AI238" s="57"/>
      <c r="AJ238" s="57"/>
      <c r="AK238" s="57" t="s">
        <v>111</v>
      </c>
      <c r="AL238" s="57"/>
      <c r="AM238" s="57"/>
      <c r="AN238" s="57"/>
      <c r="AO238" s="57"/>
      <c r="AP238" s="57" t="s">
        <v>5</v>
      </c>
      <c r="AQ238" s="57"/>
      <c r="AR238" s="57"/>
      <c r="AS238" s="57"/>
      <c r="AT238" s="57"/>
      <c r="AU238" s="57" t="s">
        <v>4</v>
      </c>
      <c r="AV238" s="57"/>
      <c r="AW238" s="57"/>
      <c r="AX238" s="57"/>
      <c r="AY238" s="57"/>
      <c r="AZ238" s="57" t="s">
        <v>118</v>
      </c>
      <c r="BA238" s="57"/>
      <c r="BB238" s="57"/>
      <c r="BC238" s="57"/>
      <c r="BD238" s="57"/>
      <c r="BE238" s="57" t="s">
        <v>5</v>
      </c>
      <c r="BF238" s="57"/>
      <c r="BG238" s="57"/>
      <c r="BH238" s="57"/>
      <c r="BI238" s="57"/>
      <c r="BJ238" s="57" t="s">
        <v>4</v>
      </c>
      <c r="BK238" s="57"/>
      <c r="BL238" s="57"/>
      <c r="BM238" s="57"/>
      <c r="BN238" s="57"/>
      <c r="BO238" s="57" t="s">
        <v>158</v>
      </c>
      <c r="BP238" s="57"/>
      <c r="BQ238" s="57"/>
      <c r="BR238" s="57"/>
      <c r="BS238" s="57"/>
    </row>
    <row r="239" spans="1:79" ht="15" customHeight="1">
      <c r="A239" s="57">
        <v>1</v>
      </c>
      <c r="B239" s="57"/>
      <c r="C239" s="57"/>
      <c r="D239" s="57"/>
      <c r="E239" s="57"/>
      <c r="F239" s="57"/>
      <c r="G239" s="57">
        <v>2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>
        <v>3</v>
      </c>
      <c r="U239" s="57"/>
      <c r="V239" s="57"/>
      <c r="W239" s="57"/>
      <c r="X239" s="57"/>
      <c r="Y239" s="57"/>
      <c r="Z239" s="57"/>
      <c r="AA239" s="57">
        <v>4</v>
      </c>
      <c r="AB239" s="57"/>
      <c r="AC239" s="57"/>
      <c r="AD239" s="57"/>
      <c r="AE239" s="57"/>
      <c r="AF239" s="57">
        <v>5</v>
      </c>
      <c r="AG239" s="57"/>
      <c r="AH239" s="57"/>
      <c r="AI239" s="57"/>
      <c r="AJ239" s="57"/>
      <c r="AK239" s="57">
        <v>6</v>
      </c>
      <c r="AL239" s="57"/>
      <c r="AM239" s="57"/>
      <c r="AN239" s="57"/>
      <c r="AO239" s="57"/>
      <c r="AP239" s="57">
        <v>7</v>
      </c>
      <c r="AQ239" s="57"/>
      <c r="AR239" s="57"/>
      <c r="AS239" s="57"/>
      <c r="AT239" s="57"/>
      <c r="AU239" s="57">
        <v>8</v>
      </c>
      <c r="AV239" s="57"/>
      <c r="AW239" s="57"/>
      <c r="AX239" s="57"/>
      <c r="AY239" s="57"/>
      <c r="AZ239" s="57">
        <v>9</v>
      </c>
      <c r="BA239" s="57"/>
      <c r="BB239" s="57"/>
      <c r="BC239" s="57"/>
      <c r="BD239" s="57"/>
      <c r="BE239" s="57">
        <v>10</v>
      </c>
      <c r="BF239" s="57"/>
      <c r="BG239" s="57"/>
      <c r="BH239" s="57"/>
      <c r="BI239" s="57"/>
      <c r="BJ239" s="57">
        <v>11</v>
      </c>
      <c r="BK239" s="57"/>
      <c r="BL239" s="57"/>
      <c r="BM239" s="57"/>
      <c r="BN239" s="57"/>
      <c r="BO239" s="57">
        <v>12</v>
      </c>
      <c r="BP239" s="57"/>
      <c r="BQ239" s="57"/>
      <c r="BR239" s="57"/>
      <c r="BS239" s="57"/>
    </row>
    <row r="240" spans="1:79" s="2" customFormat="1" ht="15" hidden="1" customHeight="1">
      <c r="A240" s="60" t="s">
        <v>90</v>
      </c>
      <c r="B240" s="60"/>
      <c r="C240" s="60"/>
      <c r="D240" s="60"/>
      <c r="E240" s="60"/>
      <c r="F240" s="60"/>
      <c r="G240" s="99" t="s">
        <v>78</v>
      </c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 t="s">
        <v>100</v>
      </c>
      <c r="U240" s="99"/>
      <c r="V240" s="99"/>
      <c r="W240" s="99"/>
      <c r="X240" s="99"/>
      <c r="Y240" s="99"/>
      <c r="Z240" s="99"/>
      <c r="AA240" s="59" t="s">
        <v>86</v>
      </c>
      <c r="AB240" s="59"/>
      <c r="AC240" s="59"/>
      <c r="AD240" s="59"/>
      <c r="AE240" s="59"/>
      <c r="AF240" s="59" t="s">
        <v>87</v>
      </c>
      <c r="AG240" s="59"/>
      <c r="AH240" s="59"/>
      <c r="AI240" s="59"/>
      <c r="AJ240" s="59"/>
      <c r="AK240" s="69" t="s">
        <v>153</v>
      </c>
      <c r="AL240" s="69"/>
      <c r="AM240" s="69"/>
      <c r="AN240" s="69"/>
      <c r="AO240" s="69"/>
      <c r="AP240" s="59" t="s">
        <v>88</v>
      </c>
      <c r="AQ240" s="59"/>
      <c r="AR240" s="59"/>
      <c r="AS240" s="59"/>
      <c r="AT240" s="59"/>
      <c r="AU240" s="59" t="s">
        <v>89</v>
      </c>
      <c r="AV240" s="59"/>
      <c r="AW240" s="59"/>
      <c r="AX240" s="59"/>
      <c r="AY240" s="59"/>
      <c r="AZ240" s="69" t="s">
        <v>153</v>
      </c>
      <c r="BA240" s="69"/>
      <c r="BB240" s="69"/>
      <c r="BC240" s="69"/>
      <c r="BD240" s="69"/>
      <c r="BE240" s="59" t="s">
        <v>79</v>
      </c>
      <c r="BF240" s="59"/>
      <c r="BG240" s="59"/>
      <c r="BH240" s="59"/>
      <c r="BI240" s="59"/>
      <c r="BJ240" s="59" t="s">
        <v>80</v>
      </c>
      <c r="BK240" s="59"/>
      <c r="BL240" s="59"/>
      <c r="BM240" s="59"/>
      <c r="BN240" s="59"/>
      <c r="BO240" s="69" t="s">
        <v>153</v>
      </c>
      <c r="BP240" s="69"/>
      <c r="BQ240" s="69"/>
      <c r="BR240" s="69"/>
      <c r="BS240" s="69"/>
      <c r="CA240" s="2" t="s">
        <v>52</v>
      </c>
    </row>
    <row r="241" spans="1:79" s="9" customFormat="1" ht="12.75" customHeight="1">
      <c r="A241" s="119"/>
      <c r="B241" s="119"/>
      <c r="C241" s="119"/>
      <c r="D241" s="119"/>
      <c r="E241" s="119"/>
      <c r="F241" s="119"/>
      <c r="G241" s="182" t="s">
        <v>179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3"/>
      <c r="U241" s="183"/>
      <c r="V241" s="183"/>
      <c r="W241" s="183"/>
      <c r="X241" s="183"/>
      <c r="Y241" s="183"/>
      <c r="Z241" s="183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>
        <f>IF(ISNUMBER(AA241),AA241,0)+IF(ISNUMBER(AF241),AF241,0)</f>
        <v>0</v>
      </c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>
        <f>IF(ISNUMBER(AP241),AP241,0)+IF(ISNUMBER(AU241),AU241,0)</f>
        <v>0</v>
      </c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>
        <f>IF(ISNUMBER(BE241),BE241,0)+IF(ISNUMBER(BJ241),BJ241,0)</f>
        <v>0</v>
      </c>
      <c r="BP241" s="180"/>
      <c r="BQ241" s="180"/>
      <c r="BR241" s="180"/>
      <c r="BS241" s="180"/>
      <c r="CA241" s="9" t="s">
        <v>53</v>
      </c>
    </row>
    <row r="243" spans="1:79" ht="13.5" customHeight="1">
      <c r="A243" s="67" t="s">
        <v>440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</row>
    <row r="244" spans="1:79" ht="15" customHeight="1">
      <c r="A244" s="78" t="s">
        <v>326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</row>
    <row r="245" spans="1:79" ht="15" customHeight="1">
      <c r="A245" s="57" t="s">
        <v>7</v>
      </c>
      <c r="B245" s="57"/>
      <c r="C245" s="57"/>
      <c r="D245" s="57"/>
      <c r="E245" s="57"/>
      <c r="F245" s="57"/>
      <c r="G245" s="57" t="s">
        <v>157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 t="s">
        <v>14</v>
      </c>
      <c r="U245" s="57"/>
      <c r="V245" s="57"/>
      <c r="W245" s="57"/>
      <c r="X245" s="57"/>
      <c r="Y245" s="57"/>
      <c r="Z245" s="57"/>
      <c r="AA245" s="51" t="s">
        <v>330</v>
      </c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51" t="s">
        <v>332</v>
      </c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3"/>
    </row>
    <row r="246" spans="1:79" ht="32.1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 t="s">
        <v>5</v>
      </c>
      <c r="AB246" s="57"/>
      <c r="AC246" s="57"/>
      <c r="AD246" s="57"/>
      <c r="AE246" s="57"/>
      <c r="AF246" s="57" t="s">
        <v>4</v>
      </c>
      <c r="AG246" s="57"/>
      <c r="AH246" s="57"/>
      <c r="AI246" s="57"/>
      <c r="AJ246" s="57"/>
      <c r="AK246" s="57" t="s">
        <v>111</v>
      </c>
      <c r="AL246" s="57"/>
      <c r="AM246" s="57"/>
      <c r="AN246" s="57"/>
      <c r="AO246" s="57"/>
      <c r="AP246" s="57" t="s">
        <v>5</v>
      </c>
      <c r="AQ246" s="57"/>
      <c r="AR246" s="57"/>
      <c r="AS246" s="57"/>
      <c r="AT246" s="57"/>
      <c r="AU246" s="57" t="s">
        <v>4</v>
      </c>
      <c r="AV246" s="57"/>
      <c r="AW246" s="57"/>
      <c r="AX246" s="57"/>
      <c r="AY246" s="57"/>
      <c r="AZ246" s="57" t="s">
        <v>118</v>
      </c>
      <c r="BA246" s="57"/>
      <c r="BB246" s="57"/>
      <c r="BC246" s="57"/>
      <c r="BD246" s="57"/>
    </row>
    <row r="247" spans="1:79" ht="15" customHeight="1">
      <c r="A247" s="57">
        <v>1</v>
      </c>
      <c r="B247" s="57"/>
      <c r="C247" s="57"/>
      <c r="D247" s="57"/>
      <c r="E247" s="57"/>
      <c r="F247" s="57"/>
      <c r="G247" s="57">
        <v>2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>
        <v>3</v>
      </c>
      <c r="U247" s="57"/>
      <c r="V247" s="57"/>
      <c r="W247" s="57"/>
      <c r="X247" s="57"/>
      <c r="Y247" s="57"/>
      <c r="Z247" s="57"/>
      <c r="AA247" s="57">
        <v>4</v>
      </c>
      <c r="AB247" s="57"/>
      <c r="AC247" s="57"/>
      <c r="AD247" s="57"/>
      <c r="AE247" s="57"/>
      <c r="AF247" s="57">
        <v>5</v>
      </c>
      <c r="AG247" s="57"/>
      <c r="AH247" s="57"/>
      <c r="AI247" s="57"/>
      <c r="AJ247" s="57"/>
      <c r="AK247" s="57">
        <v>6</v>
      </c>
      <c r="AL247" s="57"/>
      <c r="AM247" s="57"/>
      <c r="AN247" s="57"/>
      <c r="AO247" s="57"/>
      <c r="AP247" s="57">
        <v>7</v>
      </c>
      <c r="AQ247" s="57"/>
      <c r="AR247" s="57"/>
      <c r="AS247" s="57"/>
      <c r="AT247" s="57"/>
      <c r="AU247" s="57">
        <v>8</v>
      </c>
      <c r="AV247" s="57"/>
      <c r="AW247" s="57"/>
      <c r="AX247" s="57"/>
      <c r="AY247" s="57"/>
      <c r="AZ247" s="57">
        <v>9</v>
      </c>
      <c r="BA247" s="57"/>
      <c r="BB247" s="57"/>
      <c r="BC247" s="57"/>
      <c r="BD247" s="57"/>
    </row>
    <row r="248" spans="1:79" s="2" customFormat="1" ht="12" hidden="1" customHeight="1">
      <c r="A248" s="60" t="s">
        <v>90</v>
      </c>
      <c r="B248" s="60"/>
      <c r="C248" s="60"/>
      <c r="D248" s="60"/>
      <c r="E248" s="60"/>
      <c r="F248" s="60"/>
      <c r="G248" s="99" t="s">
        <v>78</v>
      </c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 t="s">
        <v>100</v>
      </c>
      <c r="U248" s="99"/>
      <c r="V248" s="99"/>
      <c r="W248" s="99"/>
      <c r="X248" s="99"/>
      <c r="Y248" s="99"/>
      <c r="Z248" s="99"/>
      <c r="AA248" s="59" t="s">
        <v>81</v>
      </c>
      <c r="AB248" s="59"/>
      <c r="AC248" s="59"/>
      <c r="AD248" s="59"/>
      <c r="AE248" s="59"/>
      <c r="AF248" s="59" t="s">
        <v>82</v>
      </c>
      <c r="AG248" s="59"/>
      <c r="AH248" s="59"/>
      <c r="AI248" s="59"/>
      <c r="AJ248" s="59"/>
      <c r="AK248" s="69" t="s">
        <v>153</v>
      </c>
      <c r="AL248" s="69"/>
      <c r="AM248" s="69"/>
      <c r="AN248" s="69"/>
      <c r="AO248" s="69"/>
      <c r="AP248" s="59" t="s">
        <v>83</v>
      </c>
      <c r="AQ248" s="59"/>
      <c r="AR248" s="59"/>
      <c r="AS248" s="59"/>
      <c r="AT248" s="59"/>
      <c r="AU248" s="59" t="s">
        <v>84</v>
      </c>
      <c r="AV248" s="59"/>
      <c r="AW248" s="59"/>
      <c r="AX248" s="59"/>
      <c r="AY248" s="59"/>
      <c r="AZ248" s="69" t="s">
        <v>153</v>
      </c>
      <c r="BA248" s="69"/>
      <c r="BB248" s="69"/>
      <c r="BC248" s="69"/>
      <c r="BD248" s="69"/>
      <c r="CA248" s="2" t="s">
        <v>54</v>
      </c>
    </row>
    <row r="249" spans="1:79" s="9" customFormat="1">
      <c r="A249" s="119"/>
      <c r="B249" s="119"/>
      <c r="C249" s="119"/>
      <c r="D249" s="119"/>
      <c r="E249" s="119"/>
      <c r="F249" s="119"/>
      <c r="G249" s="182" t="s">
        <v>179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3"/>
      <c r="U249" s="183"/>
      <c r="V249" s="183"/>
      <c r="W249" s="183"/>
      <c r="X249" s="183"/>
      <c r="Y249" s="183"/>
      <c r="Z249" s="183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>
        <f>IF(ISNUMBER(AA249),AA249,0)+IF(ISNUMBER(AF249),AF249,0)</f>
        <v>0</v>
      </c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>
        <f>IF(ISNUMBER(AP249),AP249,0)+IF(ISNUMBER(AU249),AU249,0)</f>
        <v>0</v>
      </c>
      <c r="BA249" s="180"/>
      <c r="BB249" s="180"/>
      <c r="BC249" s="180"/>
      <c r="BD249" s="180"/>
      <c r="CA249" s="9" t="s">
        <v>55</v>
      </c>
    </row>
    <row r="252" spans="1:79" ht="14.25" customHeight="1">
      <c r="A252" s="67" t="s">
        <v>441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1:79" ht="15" customHeight="1">
      <c r="A253" s="78" t="s">
        <v>326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</row>
    <row r="254" spans="1:79" ht="23.1" customHeight="1">
      <c r="A254" s="57" t="s">
        <v>159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86" t="s">
        <v>160</v>
      </c>
      <c r="O254" s="87"/>
      <c r="P254" s="87"/>
      <c r="Q254" s="87"/>
      <c r="R254" s="87"/>
      <c r="S254" s="87"/>
      <c r="T254" s="87"/>
      <c r="U254" s="88"/>
      <c r="V254" s="86" t="s">
        <v>161</v>
      </c>
      <c r="W254" s="87"/>
      <c r="X254" s="87"/>
      <c r="Y254" s="87"/>
      <c r="Z254" s="88"/>
      <c r="AA254" s="57" t="s">
        <v>327</v>
      </c>
      <c r="AB254" s="57"/>
      <c r="AC254" s="57"/>
      <c r="AD254" s="57"/>
      <c r="AE254" s="57"/>
      <c r="AF254" s="57"/>
      <c r="AG254" s="57"/>
      <c r="AH254" s="57"/>
      <c r="AI254" s="57"/>
      <c r="AJ254" s="57" t="s">
        <v>328</v>
      </c>
      <c r="AK254" s="57"/>
      <c r="AL254" s="57"/>
      <c r="AM254" s="57"/>
      <c r="AN254" s="57"/>
      <c r="AO254" s="57"/>
      <c r="AP254" s="57"/>
      <c r="AQ254" s="57"/>
      <c r="AR254" s="57"/>
      <c r="AS254" s="57" t="s">
        <v>329</v>
      </c>
      <c r="AT254" s="57"/>
      <c r="AU254" s="57"/>
      <c r="AV254" s="57"/>
      <c r="AW254" s="57"/>
      <c r="AX254" s="57"/>
      <c r="AY254" s="57"/>
      <c r="AZ254" s="57"/>
      <c r="BA254" s="57"/>
      <c r="BB254" s="57" t="s">
        <v>330</v>
      </c>
      <c r="BC254" s="57"/>
      <c r="BD254" s="57"/>
      <c r="BE254" s="57"/>
      <c r="BF254" s="57"/>
      <c r="BG254" s="57"/>
      <c r="BH254" s="57"/>
      <c r="BI254" s="57"/>
      <c r="BJ254" s="57"/>
      <c r="BK254" s="57" t="s">
        <v>332</v>
      </c>
      <c r="BL254" s="57"/>
      <c r="BM254" s="57"/>
      <c r="BN254" s="57"/>
      <c r="BO254" s="57"/>
      <c r="BP254" s="57"/>
      <c r="BQ254" s="57"/>
      <c r="BR254" s="57"/>
      <c r="BS254" s="57"/>
    </row>
    <row r="255" spans="1:79" ht="95.2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89"/>
      <c r="O255" s="90"/>
      <c r="P255" s="90"/>
      <c r="Q255" s="90"/>
      <c r="R255" s="90"/>
      <c r="S255" s="90"/>
      <c r="T255" s="90"/>
      <c r="U255" s="91"/>
      <c r="V255" s="89"/>
      <c r="W255" s="90"/>
      <c r="X255" s="90"/>
      <c r="Y255" s="90"/>
      <c r="Z255" s="91"/>
      <c r="AA255" s="74" t="s">
        <v>164</v>
      </c>
      <c r="AB255" s="74"/>
      <c r="AC255" s="74"/>
      <c r="AD255" s="74"/>
      <c r="AE255" s="74"/>
      <c r="AF255" s="74" t="s">
        <v>165</v>
      </c>
      <c r="AG255" s="74"/>
      <c r="AH255" s="74"/>
      <c r="AI255" s="74"/>
      <c r="AJ255" s="74" t="s">
        <v>164</v>
      </c>
      <c r="AK255" s="74"/>
      <c r="AL255" s="74"/>
      <c r="AM255" s="74"/>
      <c r="AN255" s="74"/>
      <c r="AO255" s="74" t="s">
        <v>165</v>
      </c>
      <c r="AP255" s="74"/>
      <c r="AQ255" s="74"/>
      <c r="AR255" s="74"/>
      <c r="AS255" s="74" t="s">
        <v>164</v>
      </c>
      <c r="AT255" s="74"/>
      <c r="AU255" s="74"/>
      <c r="AV255" s="74"/>
      <c r="AW255" s="74"/>
      <c r="AX255" s="74" t="s">
        <v>165</v>
      </c>
      <c r="AY255" s="74"/>
      <c r="AZ255" s="74"/>
      <c r="BA255" s="74"/>
      <c r="BB255" s="74" t="s">
        <v>164</v>
      </c>
      <c r="BC255" s="74"/>
      <c r="BD255" s="74"/>
      <c r="BE255" s="74"/>
      <c r="BF255" s="74"/>
      <c r="BG255" s="74" t="s">
        <v>165</v>
      </c>
      <c r="BH255" s="74"/>
      <c r="BI255" s="74"/>
      <c r="BJ255" s="74"/>
      <c r="BK255" s="74" t="s">
        <v>164</v>
      </c>
      <c r="BL255" s="74"/>
      <c r="BM255" s="74"/>
      <c r="BN255" s="74"/>
      <c r="BO255" s="74"/>
      <c r="BP255" s="74" t="s">
        <v>165</v>
      </c>
      <c r="BQ255" s="74"/>
      <c r="BR255" s="74"/>
      <c r="BS255" s="74"/>
    </row>
    <row r="256" spans="1:79" ht="15" customHeight="1">
      <c r="A256" s="57">
        <v>1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1">
        <v>2</v>
      </c>
      <c r="O256" s="52"/>
      <c r="P256" s="52"/>
      <c r="Q256" s="52"/>
      <c r="R256" s="52"/>
      <c r="S256" s="52"/>
      <c r="T256" s="52"/>
      <c r="U256" s="53"/>
      <c r="V256" s="57">
        <v>3</v>
      </c>
      <c r="W256" s="57"/>
      <c r="X256" s="57"/>
      <c r="Y256" s="57"/>
      <c r="Z256" s="57"/>
      <c r="AA256" s="57">
        <v>4</v>
      </c>
      <c r="AB256" s="57"/>
      <c r="AC256" s="57"/>
      <c r="AD256" s="57"/>
      <c r="AE256" s="57"/>
      <c r="AF256" s="57">
        <v>5</v>
      </c>
      <c r="AG256" s="57"/>
      <c r="AH256" s="57"/>
      <c r="AI256" s="57"/>
      <c r="AJ256" s="57">
        <v>6</v>
      </c>
      <c r="AK256" s="57"/>
      <c r="AL256" s="57"/>
      <c r="AM256" s="57"/>
      <c r="AN256" s="57"/>
      <c r="AO256" s="57">
        <v>7</v>
      </c>
      <c r="AP256" s="57"/>
      <c r="AQ256" s="57"/>
      <c r="AR256" s="57"/>
      <c r="AS256" s="57">
        <v>8</v>
      </c>
      <c r="AT256" s="57"/>
      <c r="AU256" s="57"/>
      <c r="AV256" s="57"/>
      <c r="AW256" s="57"/>
      <c r="AX256" s="57">
        <v>9</v>
      </c>
      <c r="AY256" s="57"/>
      <c r="AZ256" s="57"/>
      <c r="BA256" s="57"/>
      <c r="BB256" s="57">
        <v>10</v>
      </c>
      <c r="BC256" s="57"/>
      <c r="BD256" s="57"/>
      <c r="BE256" s="57"/>
      <c r="BF256" s="57"/>
      <c r="BG256" s="57">
        <v>11</v>
      </c>
      <c r="BH256" s="57"/>
      <c r="BI256" s="57"/>
      <c r="BJ256" s="57"/>
      <c r="BK256" s="57">
        <v>12</v>
      </c>
      <c r="BL256" s="57"/>
      <c r="BM256" s="57"/>
      <c r="BN256" s="57"/>
      <c r="BO256" s="57"/>
      <c r="BP256" s="57">
        <v>13</v>
      </c>
      <c r="BQ256" s="57"/>
      <c r="BR256" s="57"/>
      <c r="BS256" s="57"/>
    </row>
    <row r="257" spans="1:79" s="2" customFormat="1" ht="12" hidden="1" customHeight="1">
      <c r="A257" s="99" t="s">
        <v>177</v>
      </c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60" t="s">
        <v>162</v>
      </c>
      <c r="O257" s="60"/>
      <c r="P257" s="60"/>
      <c r="Q257" s="60"/>
      <c r="R257" s="60"/>
      <c r="S257" s="60"/>
      <c r="T257" s="60"/>
      <c r="U257" s="60"/>
      <c r="V257" s="60" t="s">
        <v>163</v>
      </c>
      <c r="W257" s="60"/>
      <c r="X257" s="60"/>
      <c r="Y257" s="60"/>
      <c r="Z257" s="60"/>
      <c r="AA257" s="59" t="s">
        <v>86</v>
      </c>
      <c r="AB257" s="59"/>
      <c r="AC257" s="59"/>
      <c r="AD257" s="59"/>
      <c r="AE257" s="59"/>
      <c r="AF257" s="59" t="s">
        <v>87</v>
      </c>
      <c r="AG257" s="59"/>
      <c r="AH257" s="59"/>
      <c r="AI257" s="59"/>
      <c r="AJ257" s="59" t="s">
        <v>88</v>
      </c>
      <c r="AK257" s="59"/>
      <c r="AL257" s="59"/>
      <c r="AM257" s="59"/>
      <c r="AN257" s="59"/>
      <c r="AO257" s="59" t="s">
        <v>89</v>
      </c>
      <c r="AP257" s="59"/>
      <c r="AQ257" s="59"/>
      <c r="AR257" s="59"/>
      <c r="AS257" s="59" t="s">
        <v>79</v>
      </c>
      <c r="AT257" s="59"/>
      <c r="AU257" s="59"/>
      <c r="AV257" s="59"/>
      <c r="AW257" s="59"/>
      <c r="AX257" s="59" t="s">
        <v>80</v>
      </c>
      <c r="AY257" s="59"/>
      <c r="AZ257" s="59"/>
      <c r="BA257" s="59"/>
      <c r="BB257" s="59" t="s">
        <v>81</v>
      </c>
      <c r="BC257" s="59"/>
      <c r="BD257" s="59"/>
      <c r="BE257" s="59"/>
      <c r="BF257" s="59"/>
      <c r="BG257" s="59" t="s">
        <v>82</v>
      </c>
      <c r="BH257" s="59"/>
      <c r="BI257" s="59"/>
      <c r="BJ257" s="59"/>
      <c r="BK257" s="59" t="s">
        <v>83</v>
      </c>
      <c r="BL257" s="59"/>
      <c r="BM257" s="59"/>
      <c r="BN257" s="59"/>
      <c r="BO257" s="59"/>
      <c r="BP257" s="59" t="s">
        <v>84</v>
      </c>
      <c r="BQ257" s="59"/>
      <c r="BR257" s="59"/>
      <c r="BS257" s="59"/>
      <c r="CA257" s="2" t="s">
        <v>56</v>
      </c>
    </row>
    <row r="258" spans="1:79" s="9" customFormat="1" ht="12.75" customHeight="1">
      <c r="A258" s="182" t="s">
        <v>179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18"/>
      <c r="O258" s="116"/>
      <c r="P258" s="116"/>
      <c r="Q258" s="116"/>
      <c r="R258" s="116"/>
      <c r="S258" s="116"/>
      <c r="T258" s="116"/>
      <c r="U258" s="117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5"/>
      <c r="BQ258" s="186"/>
      <c r="BR258" s="186"/>
      <c r="BS258" s="187"/>
      <c r="CA258" s="9" t="s">
        <v>57</v>
      </c>
    </row>
    <row r="261" spans="1:79" ht="35.25" customHeight="1">
      <c r="A261" s="67" t="s">
        <v>442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</row>
    <row r="262" spans="1:79" ht="60" customHeight="1">
      <c r="A262" s="148" t="s">
        <v>412</v>
      </c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</row>
    <row r="263" spans="1:79" ht="1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5" spans="1:79" ht="28.5" customHeight="1">
      <c r="A265" s="61" t="s">
        <v>428</v>
      </c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</row>
    <row r="266" spans="1:79" ht="14.25" customHeight="1">
      <c r="A266" s="67" t="s">
        <v>413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</row>
    <row r="267" spans="1:79" ht="15" customHeight="1">
      <c r="A267" s="62" t="s">
        <v>326</v>
      </c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</row>
    <row r="268" spans="1:79" ht="42.95" customHeight="1">
      <c r="A268" s="74" t="s">
        <v>166</v>
      </c>
      <c r="B268" s="74"/>
      <c r="C268" s="74"/>
      <c r="D268" s="74"/>
      <c r="E268" s="74"/>
      <c r="F268" s="74"/>
      <c r="G268" s="57" t="s">
        <v>20</v>
      </c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 t="s">
        <v>16</v>
      </c>
      <c r="U268" s="57"/>
      <c r="V268" s="57"/>
      <c r="W268" s="57"/>
      <c r="X268" s="57"/>
      <c r="Y268" s="57"/>
      <c r="Z268" s="57" t="s">
        <v>15</v>
      </c>
      <c r="AA268" s="57"/>
      <c r="AB268" s="57"/>
      <c r="AC268" s="57"/>
      <c r="AD268" s="57"/>
      <c r="AE268" s="57" t="s">
        <v>167</v>
      </c>
      <c r="AF268" s="57"/>
      <c r="AG268" s="57"/>
      <c r="AH268" s="57"/>
      <c r="AI268" s="57"/>
      <c r="AJ268" s="57"/>
      <c r="AK268" s="57" t="s">
        <v>168</v>
      </c>
      <c r="AL268" s="57"/>
      <c r="AM268" s="57"/>
      <c r="AN268" s="57"/>
      <c r="AO268" s="57"/>
      <c r="AP268" s="57"/>
      <c r="AQ268" s="57" t="s">
        <v>169</v>
      </c>
      <c r="AR268" s="57"/>
      <c r="AS268" s="57"/>
      <c r="AT268" s="57"/>
      <c r="AU268" s="57"/>
      <c r="AV268" s="57"/>
      <c r="AW268" s="57" t="s">
        <v>120</v>
      </c>
      <c r="AX268" s="57"/>
      <c r="AY268" s="57"/>
      <c r="AZ268" s="57"/>
      <c r="BA268" s="57"/>
      <c r="BB268" s="57"/>
      <c r="BC268" s="57"/>
      <c r="BD268" s="57"/>
      <c r="BE268" s="57"/>
      <c r="BF268" s="57"/>
      <c r="BG268" s="57" t="s">
        <v>170</v>
      </c>
      <c r="BH268" s="57"/>
      <c r="BI268" s="57"/>
      <c r="BJ268" s="57"/>
      <c r="BK268" s="57"/>
      <c r="BL268" s="57"/>
    </row>
    <row r="269" spans="1:79" ht="39.950000000000003" customHeight="1">
      <c r="A269" s="74"/>
      <c r="B269" s="74"/>
      <c r="C269" s="74"/>
      <c r="D269" s="74"/>
      <c r="E269" s="74"/>
      <c r="F269" s="74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 t="s">
        <v>18</v>
      </c>
      <c r="AX269" s="57"/>
      <c r="AY269" s="57"/>
      <c r="AZ269" s="57"/>
      <c r="BA269" s="57"/>
      <c r="BB269" s="57" t="s">
        <v>17</v>
      </c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</row>
    <row r="270" spans="1:79" ht="15" customHeight="1">
      <c r="A270" s="57">
        <v>1</v>
      </c>
      <c r="B270" s="57"/>
      <c r="C270" s="57"/>
      <c r="D270" s="57"/>
      <c r="E270" s="57"/>
      <c r="F270" s="57"/>
      <c r="G270" s="57">
        <v>2</v>
      </c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>
        <v>3</v>
      </c>
      <c r="U270" s="57"/>
      <c r="V270" s="57"/>
      <c r="W270" s="57"/>
      <c r="X270" s="57"/>
      <c r="Y270" s="57"/>
      <c r="Z270" s="57">
        <v>4</v>
      </c>
      <c r="AA270" s="57"/>
      <c r="AB270" s="57"/>
      <c r="AC270" s="57"/>
      <c r="AD270" s="57"/>
      <c r="AE270" s="57">
        <v>5</v>
      </c>
      <c r="AF270" s="57"/>
      <c r="AG270" s="57"/>
      <c r="AH270" s="57"/>
      <c r="AI270" s="57"/>
      <c r="AJ270" s="57"/>
      <c r="AK270" s="57">
        <v>6</v>
      </c>
      <c r="AL270" s="57"/>
      <c r="AM270" s="57"/>
      <c r="AN270" s="57"/>
      <c r="AO270" s="57"/>
      <c r="AP270" s="57"/>
      <c r="AQ270" s="57">
        <v>7</v>
      </c>
      <c r="AR270" s="57"/>
      <c r="AS270" s="57"/>
      <c r="AT270" s="57"/>
      <c r="AU270" s="57"/>
      <c r="AV270" s="57"/>
      <c r="AW270" s="57">
        <v>8</v>
      </c>
      <c r="AX270" s="57"/>
      <c r="AY270" s="57"/>
      <c r="AZ270" s="57"/>
      <c r="BA270" s="57"/>
      <c r="BB270" s="57">
        <v>9</v>
      </c>
      <c r="BC270" s="57"/>
      <c r="BD270" s="57"/>
      <c r="BE270" s="57"/>
      <c r="BF270" s="57"/>
      <c r="BG270" s="57">
        <v>10</v>
      </c>
      <c r="BH270" s="57"/>
      <c r="BI270" s="57"/>
      <c r="BJ270" s="57"/>
      <c r="BK270" s="57"/>
      <c r="BL270" s="57"/>
    </row>
    <row r="271" spans="1:79" s="2" customFormat="1" ht="12" hidden="1" customHeight="1">
      <c r="A271" s="60" t="s">
        <v>85</v>
      </c>
      <c r="B271" s="60"/>
      <c r="C271" s="60"/>
      <c r="D271" s="60"/>
      <c r="E271" s="60"/>
      <c r="F271" s="60"/>
      <c r="G271" s="99" t="s">
        <v>78</v>
      </c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59" t="s">
        <v>101</v>
      </c>
      <c r="U271" s="59"/>
      <c r="V271" s="59"/>
      <c r="W271" s="59"/>
      <c r="X271" s="59"/>
      <c r="Y271" s="59"/>
      <c r="Z271" s="59" t="s">
        <v>102</v>
      </c>
      <c r="AA271" s="59"/>
      <c r="AB271" s="59"/>
      <c r="AC271" s="59"/>
      <c r="AD271" s="59"/>
      <c r="AE271" s="59" t="s">
        <v>103</v>
      </c>
      <c r="AF271" s="59"/>
      <c r="AG271" s="59"/>
      <c r="AH271" s="59"/>
      <c r="AI271" s="59"/>
      <c r="AJ271" s="59"/>
      <c r="AK271" s="59" t="s">
        <v>104</v>
      </c>
      <c r="AL271" s="59"/>
      <c r="AM271" s="59"/>
      <c r="AN271" s="59"/>
      <c r="AO271" s="59"/>
      <c r="AP271" s="59"/>
      <c r="AQ271" s="100" t="s">
        <v>122</v>
      </c>
      <c r="AR271" s="59"/>
      <c r="AS271" s="59"/>
      <c r="AT271" s="59"/>
      <c r="AU271" s="59"/>
      <c r="AV271" s="59"/>
      <c r="AW271" s="59" t="s">
        <v>105</v>
      </c>
      <c r="AX271" s="59"/>
      <c r="AY271" s="59"/>
      <c r="AZ271" s="59"/>
      <c r="BA271" s="59"/>
      <c r="BB271" s="59" t="s">
        <v>106</v>
      </c>
      <c r="BC271" s="59"/>
      <c r="BD271" s="59"/>
      <c r="BE271" s="59"/>
      <c r="BF271" s="59"/>
      <c r="BG271" s="100" t="s">
        <v>123</v>
      </c>
      <c r="BH271" s="59"/>
      <c r="BI271" s="59"/>
      <c r="BJ271" s="59"/>
      <c r="BK271" s="59"/>
      <c r="BL271" s="59"/>
      <c r="CA271" s="2" t="s">
        <v>58</v>
      </c>
    </row>
    <row r="272" spans="1:79" s="136" customFormat="1" ht="12.75" customHeight="1">
      <c r="A272" s="170">
        <v>2111</v>
      </c>
      <c r="B272" s="170"/>
      <c r="C272" s="170"/>
      <c r="D272" s="170"/>
      <c r="E272" s="170"/>
      <c r="F272" s="170"/>
      <c r="G272" s="130" t="s">
        <v>341</v>
      </c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2"/>
      <c r="T272" s="181">
        <v>42922000</v>
      </c>
      <c r="U272" s="181"/>
      <c r="V272" s="181"/>
      <c r="W272" s="181"/>
      <c r="X272" s="181"/>
      <c r="Y272" s="181"/>
      <c r="Z272" s="181">
        <v>42764424</v>
      </c>
      <c r="AA272" s="181"/>
      <c r="AB272" s="181"/>
      <c r="AC272" s="181"/>
      <c r="AD272" s="181"/>
      <c r="AE272" s="181">
        <v>0</v>
      </c>
      <c r="AF272" s="181"/>
      <c r="AG272" s="181"/>
      <c r="AH272" s="181"/>
      <c r="AI272" s="181"/>
      <c r="AJ272" s="181"/>
      <c r="AK272" s="181">
        <v>0</v>
      </c>
      <c r="AL272" s="181"/>
      <c r="AM272" s="181"/>
      <c r="AN272" s="181"/>
      <c r="AO272" s="181"/>
      <c r="AP272" s="181"/>
      <c r="AQ272" s="181">
        <f>IF(ISNUMBER(AK272),AK272,0)-IF(ISNUMBER(AE272),AE272,0)</f>
        <v>0</v>
      </c>
      <c r="AR272" s="181"/>
      <c r="AS272" s="181"/>
      <c r="AT272" s="181"/>
      <c r="AU272" s="181"/>
      <c r="AV272" s="181"/>
      <c r="AW272" s="181">
        <v>0</v>
      </c>
      <c r="AX272" s="181"/>
      <c r="AY272" s="181"/>
      <c r="AZ272" s="181"/>
      <c r="BA272" s="181"/>
      <c r="BB272" s="181">
        <v>0</v>
      </c>
      <c r="BC272" s="181"/>
      <c r="BD272" s="181"/>
      <c r="BE272" s="181"/>
      <c r="BF272" s="181"/>
      <c r="BG272" s="181">
        <f>IF(ISNUMBER(Z272),Z272,0)+IF(ISNUMBER(AK272),AK272,0)</f>
        <v>42764424</v>
      </c>
      <c r="BH272" s="181"/>
      <c r="BI272" s="181"/>
      <c r="BJ272" s="181"/>
      <c r="BK272" s="181"/>
      <c r="BL272" s="181"/>
      <c r="CA272" s="136" t="s">
        <v>59</v>
      </c>
    </row>
    <row r="273" spans="1:64" s="136" customFormat="1" ht="12.75" customHeight="1">
      <c r="A273" s="170">
        <v>2120</v>
      </c>
      <c r="B273" s="170"/>
      <c r="C273" s="170"/>
      <c r="D273" s="170"/>
      <c r="E273" s="170"/>
      <c r="F273" s="170"/>
      <c r="G273" s="130" t="s">
        <v>342</v>
      </c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2"/>
      <c r="T273" s="181">
        <v>9195585</v>
      </c>
      <c r="U273" s="181"/>
      <c r="V273" s="181"/>
      <c r="W273" s="181"/>
      <c r="X273" s="181"/>
      <c r="Y273" s="181"/>
      <c r="Z273" s="181">
        <v>9037773</v>
      </c>
      <c r="AA273" s="181"/>
      <c r="AB273" s="181"/>
      <c r="AC273" s="181"/>
      <c r="AD273" s="181"/>
      <c r="AE273" s="181">
        <v>0</v>
      </c>
      <c r="AF273" s="181"/>
      <c r="AG273" s="181"/>
      <c r="AH273" s="181"/>
      <c r="AI273" s="181"/>
      <c r="AJ273" s="181"/>
      <c r="AK273" s="181">
        <v>0</v>
      </c>
      <c r="AL273" s="181"/>
      <c r="AM273" s="181"/>
      <c r="AN273" s="181"/>
      <c r="AO273" s="181"/>
      <c r="AP273" s="181"/>
      <c r="AQ273" s="181">
        <f>IF(ISNUMBER(AK273),AK273,0)-IF(ISNUMBER(AE273),AE273,0)</f>
        <v>0</v>
      </c>
      <c r="AR273" s="181"/>
      <c r="AS273" s="181"/>
      <c r="AT273" s="181"/>
      <c r="AU273" s="181"/>
      <c r="AV273" s="181"/>
      <c r="AW273" s="181">
        <v>0</v>
      </c>
      <c r="AX273" s="181"/>
      <c r="AY273" s="181"/>
      <c r="AZ273" s="181"/>
      <c r="BA273" s="181"/>
      <c r="BB273" s="181">
        <v>0</v>
      </c>
      <c r="BC273" s="181"/>
      <c r="BD273" s="181"/>
      <c r="BE273" s="181"/>
      <c r="BF273" s="181"/>
      <c r="BG273" s="181">
        <f>IF(ISNUMBER(Z273),Z273,0)+IF(ISNUMBER(AK273),AK273,0)</f>
        <v>9037773</v>
      </c>
      <c r="BH273" s="181"/>
      <c r="BI273" s="181"/>
      <c r="BJ273" s="181"/>
      <c r="BK273" s="181"/>
      <c r="BL273" s="181"/>
    </row>
    <row r="274" spans="1:64" s="136" customFormat="1" ht="25.5" customHeight="1">
      <c r="A274" s="170">
        <v>2210</v>
      </c>
      <c r="B274" s="170"/>
      <c r="C274" s="170"/>
      <c r="D274" s="170"/>
      <c r="E274" s="170"/>
      <c r="F274" s="170"/>
      <c r="G274" s="130" t="s">
        <v>343</v>
      </c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2"/>
      <c r="T274" s="181">
        <v>672730</v>
      </c>
      <c r="U274" s="181"/>
      <c r="V274" s="181"/>
      <c r="W274" s="181"/>
      <c r="X274" s="181"/>
      <c r="Y274" s="181"/>
      <c r="Z274" s="181">
        <v>649206</v>
      </c>
      <c r="AA274" s="181"/>
      <c r="AB274" s="181"/>
      <c r="AC274" s="181"/>
      <c r="AD274" s="181"/>
      <c r="AE274" s="181">
        <v>0</v>
      </c>
      <c r="AF274" s="181"/>
      <c r="AG274" s="181"/>
      <c r="AH274" s="181"/>
      <c r="AI274" s="181"/>
      <c r="AJ274" s="181"/>
      <c r="AK274" s="181">
        <v>11485</v>
      </c>
      <c r="AL274" s="181"/>
      <c r="AM274" s="181"/>
      <c r="AN274" s="181"/>
      <c r="AO274" s="181"/>
      <c r="AP274" s="181"/>
      <c r="AQ274" s="181">
        <f>IF(ISNUMBER(AK274),AK274,0)-IF(ISNUMBER(AE274),AE274,0)</f>
        <v>11485</v>
      </c>
      <c r="AR274" s="181"/>
      <c r="AS274" s="181"/>
      <c r="AT274" s="181"/>
      <c r="AU274" s="181"/>
      <c r="AV274" s="181"/>
      <c r="AW274" s="181">
        <v>0</v>
      </c>
      <c r="AX274" s="181"/>
      <c r="AY274" s="181"/>
      <c r="AZ274" s="181"/>
      <c r="BA274" s="181"/>
      <c r="BB274" s="181">
        <v>0</v>
      </c>
      <c r="BC274" s="181"/>
      <c r="BD274" s="181"/>
      <c r="BE274" s="181"/>
      <c r="BF274" s="181"/>
      <c r="BG274" s="181">
        <f>IF(ISNUMBER(Z274),Z274,0)+IF(ISNUMBER(AK274),AK274,0)</f>
        <v>660691</v>
      </c>
      <c r="BH274" s="181"/>
      <c r="BI274" s="181"/>
      <c r="BJ274" s="181"/>
      <c r="BK274" s="181"/>
      <c r="BL274" s="181"/>
    </row>
    <row r="275" spans="1:64" s="136" customFormat="1" ht="12.75" customHeight="1">
      <c r="A275" s="170">
        <v>2240</v>
      </c>
      <c r="B275" s="170"/>
      <c r="C275" s="170"/>
      <c r="D275" s="170"/>
      <c r="E275" s="170"/>
      <c r="F275" s="170"/>
      <c r="G275" s="130" t="s">
        <v>344</v>
      </c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2"/>
      <c r="T275" s="181">
        <v>1040033</v>
      </c>
      <c r="U275" s="181"/>
      <c r="V275" s="181"/>
      <c r="W275" s="181"/>
      <c r="X275" s="181"/>
      <c r="Y275" s="181"/>
      <c r="Z275" s="181">
        <v>989369</v>
      </c>
      <c r="AA275" s="181"/>
      <c r="AB275" s="181"/>
      <c r="AC275" s="181"/>
      <c r="AD275" s="181"/>
      <c r="AE275" s="181">
        <v>0</v>
      </c>
      <c r="AF275" s="181"/>
      <c r="AG275" s="181"/>
      <c r="AH275" s="181"/>
      <c r="AI275" s="181"/>
      <c r="AJ275" s="181"/>
      <c r="AK275" s="181">
        <v>49556</v>
      </c>
      <c r="AL275" s="181"/>
      <c r="AM275" s="181"/>
      <c r="AN275" s="181"/>
      <c r="AO275" s="181"/>
      <c r="AP275" s="181"/>
      <c r="AQ275" s="181">
        <f>IF(ISNUMBER(AK275),AK275,0)-IF(ISNUMBER(AE275),AE275,0)</f>
        <v>49556</v>
      </c>
      <c r="AR275" s="181"/>
      <c r="AS275" s="181"/>
      <c r="AT275" s="181"/>
      <c r="AU275" s="181"/>
      <c r="AV275" s="181"/>
      <c r="AW275" s="181">
        <v>0</v>
      </c>
      <c r="AX275" s="181"/>
      <c r="AY275" s="181"/>
      <c r="AZ275" s="181"/>
      <c r="BA275" s="181"/>
      <c r="BB275" s="181">
        <v>0</v>
      </c>
      <c r="BC275" s="181"/>
      <c r="BD275" s="181"/>
      <c r="BE275" s="181"/>
      <c r="BF275" s="181"/>
      <c r="BG275" s="181">
        <f>IF(ISNUMBER(Z275),Z275,0)+IF(ISNUMBER(AK275),AK275,0)</f>
        <v>1038925</v>
      </c>
      <c r="BH275" s="181"/>
      <c r="BI275" s="181"/>
      <c r="BJ275" s="181"/>
      <c r="BK275" s="181"/>
      <c r="BL275" s="181"/>
    </row>
    <row r="276" spans="1:64" s="136" customFormat="1" ht="12.75" customHeight="1">
      <c r="A276" s="170">
        <v>2250</v>
      </c>
      <c r="B276" s="170"/>
      <c r="C276" s="170"/>
      <c r="D276" s="170"/>
      <c r="E276" s="170"/>
      <c r="F276" s="170"/>
      <c r="G276" s="130" t="s">
        <v>345</v>
      </c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2"/>
      <c r="T276" s="181">
        <v>123115</v>
      </c>
      <c r="U276" s="181"/>
      <c r="V276" s="181"/>
      <c r="W276" s="181"/>
      <c r="X276" s="181"/>
      <c r="Y276" s="181"/>
      <c r="Z276" s="181">
        <v>123113</v>
      </c>
      <c r="AA276" s="181"/>
      <c r="AB276" s="181"/>
      <c r="AC276" s="181"/>
      <c r="AD276" s="181"/>
      <c r="AE276" s="181">
        <v>0</v>
      </c>
      <c r="AF276" s="181"/>
      <c r="AG276" s="181"/>
      <c r="AH276" s="181"/>
      <c r="AI276" s="181"/>
      <c r="AJ276" s="181"/>
      <c r="AK276" s="181">
        <v>0</v>
      </c>
      <c r="AL276" s="181"/>
      <c r="AM276" s="181"/>
      <c r="AN276" s="181"/>
      <c r="AO276" s="181"/>
      <c r="AP276" s="181"/>
      <c r="AQ276" s="181">
        <f>IF(ISNUMBER(AK276),AK276,0)-IF(ISNUMBER(AE276),AE276,0)</f>
        <v>0</v>
      </c>
      <c r="AR276" s="181"/>
      <c r="AS276" s="181"/>
      <c r="AT276" s="181"/>
      <c r="AU276" s="181"/>
      <c r="AV276" s="181"/>
      <c r="AW276" s="181">
        <v>0</v>
      </c>
      <c r="AX276" s="181"/>
      <c r="AY276" s="181"/>
      <c r="AZ276" s="181"/>
      <c r="BA276" s="181"/>
      <c r="BB276" s="181">
        <v>0</v>
      </c>
      <c r="BC276" s="181"/>
      <c r="BD276" s="181"/>
      <c r="BE276" s="181"/>
      <c r="BF276" s="181"/>
      <c r="BG276" s="181">
        <f>IF(ISNUMBER(Z276),Z276,0)+IF(ISNUMBER(AK276),AK276,0)</f>
        <v>123113</v>
      </c>
      <c r="BH276" s="181"/>
      <c r="BI276" s="181"/>
      <c r="BJ276" s="181"/>
      <c r="BK276" s="181"/>
      <c r="BL276" s="181"/>
    </row>
    <row r="277" spans="1:64" s="136" customFormat="1" ht="12.75" customHeight="1">
      <c r="A277" s="170">
        <v>2271</v>
      </c>
      <c r="B277" s="170"/>
      <c r="C277" s="170"/>
      <c r="D277" s="170"/>
      <c r="E277" s="170"/>
      <c r="F277" s="170"/>
      <c r="G277" s="130" t="s">
        <v>346</v>
      </c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2"/>
      <c r="T277" s="181">
        <v>1346201</v>
      </c>
      <c r="U277" s="181"/>
      <c r="V277" s="181"/>
      <c r="W277" s="181"/>
      <c r="X277" s="181"/>
      <c r="Y277" s="181"/>
      <c r="Z277" s="181">
        <v>612493</v>
      </c>
      <c r="AA277" s="181"/>
      <c r="AB277" s="181"/>
      <c r="AC277" s="181"/>
      <c r="AD277" s="181"/>
      <c r="AE277" s="181">
        <v>0</v>
      </c>
      <c r="AF277" s="181"/>
      <c r="AG277" s="181"/>
      <c r="AH277" s="181"/>
      <c r="AI277" s="181"/>
      <c r="AJ277" s="181"/>
      <c r="AK277" s="181">
        <v>0</v>
      </c>
      <c r="AL277" s="181"/>
      <c r="AM277" s="181"/>
      <c r="AN277" s="181"/>
      <c r="AO277" s="181"/>
      <c r="AP277" s="181"/>
      <c r="AQ277" s="181">
        <f>IF(ISNUMBER(AK277),AK277,0)-IF(ISNUMBER(AE277),AE277,0)</f>
        <v>0</v>
      </c>
      <c r="AR277" s="181"/>
      <c r="AS277" s="181"/>
      <c r="AT277" s="181"/>
      <c r="AU277" s="181"/>
      <c r="AV277" s="181"/>
      <c r="AW277" s="181">
        <v>0</v>
      </c>
      <c r="AX277" s="181"/>
      <c r="AY277" s="181"/>
      <c r="AZ277" s="181"/>
      <c r="BA277" s="181"/>
      <c r="BB277" s="181">
        <v>0</v>
      </c>
      <c r="BC277" s="181"/>
      <c r="BD277" s="181"/>
      <c r="BE277" s="181"/>
      <c r="BF277" s="181"/>
      <c r="BG277" s="181">
        <f>IF(ISNUMBER(Z277),Z277,0)+IF(ISNUMBER(AK277),AK277,0)</f>
        <v>612493</v>
      </c>
      <c r="BH277" s="181"/>
      <c r="BI277" s="181"/>
      <c r="BJ277" s="181"/>
      <c r="BK277" s="181"/>
      <c r="BL277" s="181"/>
    </row>
    <row r="278" spans="1:64" s="136" customFormat="1" ht="25.5" customHeight="1">
      <c r="A278" s="170">
        <v>2272</v>
      </c>
      <c r="B278" s="170"/>
      <c r="C278" s="170"/>
      <c r="D278" s="170"/>
      <c r="E278" s="170"/>
      <c r="F278" s="170"/>
      <c r="G278" s="130" t="s">
        <v>347</v>
      </c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2"/>
      <c r="T278" s="181">
        <v>37573</v>
      </c>
      <c r="U278" s="181"/>
      <c r="V278" s="181"/>
      <c r="W278" s="181"/>
      <c r="X278" s="181"/>
      <c r="Y278" s="181"/>
      <c r="Z278" s="181">
        <v>37572</v>
      </c>
      <c r="AA278" s="181"/>
      <c r="AB278" s="181"/>
      <c r="AC278" s="181"/>
      <c r="AD278" s="181"/>
      <c r="AE278" s="181">
        <v>0</v>
      </c>
      <c r="AF278" s="181"/>
      <c r="AG278" s="181"/>
      <c r="AH278" s="181"/>
      <c r="AI278" s="181"/>
      <c r="AJ278" s="181"/>
      <c r="AK278" s="181">
        <v>0</v>
      </c>
      <c r="AL278" s="181"/>
      <c r="AM278" s="181"/>
      <c r="AN278" s="181"/>
      <c r="AO278" s="181"/>
      <c r="AP278" s="181"/>
      <c r="AQ278" s="181">
        <f>IF(ISNUMBER(AK278),AK278,0)-IF(ISNUMBER(AE278),AE278,0)</f>
        <v>0</v>
      </c>
      <c r="AR278" s="181"/>
      <c r="AS278" s="181"/>
      <c r="AT278" s="181"/>
      <c r="AU278" s="181"/>
      <c r="AV278" s="181"/>
      <c r="AW278" s="181">
        <v>0</v>
      </c>
      <c r="AX278" s="181"/>
      <c r="AY278" s="181"/>
      <c r="AZ278" s="181"/>
      <c r="BA278" s="181"/>
      <c r="BB278" s="181">
        <v>0</v>
      </c>
      <c r="BC278" s="181"/>
      <c r="BD278" s="181"/>
      <c r="BE278" s="181"/>
      <c r="BF278" s="181"/>
      <c r="BG278" s="181">
        <f>IF(ISNUMBER(Z278),Z278,0)+IF(ISNUMBER(AK278),AK278,0)</f>
        <v>37572</v>
      </c>
      <c r="BH278" s="181"/>
      <c r="BI278" s="181"/>
      <c r="BJ278" s="181"/>
      <c r="BK278" s="181"/>
      <c r="BL278" s="181"/>
    </row>
    <row r="279" spans="1:64" s="136" customFormat="1" ht="12.75" customHeight="1">
      <c r="A279" s="170">
        <v>2273</v>
      </c>
      <c r="B279" s="170"/>
      <c r="C279" s="170"/>
      <c r="D279" s="170"/>
      <c r="E279" s="170"/>
      <c r="F279" s="170"/>
      <c r="G279" s="130" t="s">
        <v>348</v>
      </c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2"/>
      <c r="T279" s="181">
        <v>1689200</v>
      </c>
      <c r="U279" s="181"/>
      <c r="V279" s="181"/>
      <c r="W279" s="181"/>
      <c r="X279" s="181"/>
      <c r="Y279" s="181"/>
      <c r="Z279" s="181">
        <v>1279368</v>
      </c>
      <c r="AA279" s="181"/>
      <c r="AB279" s="181"/>
      <c r="AC279" s="181"/>
      <c r="AD279" s="181"/>
      <c r="AE279" s="181">
        <v>0</v>
      </c>
      <c r="AF279" s="181"/>
      <c r="AG279" s="181"/>
      <c r="AH279" s="181"/>
      <c r="AI279" s="181"/>
      <c r="AJ279" s="181"/>
      <c r="AK279" s="181">
        <v>0</v>
      </c>
      <c r="AL279" s="181"/>
      <c r="AM279" s="181"/>
      <c r="AN279" s="181"/>
      <c r="AO279" s="181"/>
      <c r="AP279" s="181"/>
      <c r="AQ279" s="181">
        <f>IF(ISNUMBER(AK279),AK279,0)-IF(ISNUMBER(AE279),AE279,0)</f>
        <v>0</v>
      </c>
      <c r="AR279" s="181"/>
      <c r="AS279" s="181"/>
      <c r="AT279" s="181"/>
      <c r="AU279" s="181"/>
      <c r="AV279" s="181"/>
      <c r="AW279" s="181">
        <v>0</v>
      </c>
      <c r="AX279" s="181"/>
      <c r="AY279" s="181"/>
      <c r="AZ279" s="181"/>
      <c r="BA279" s="181"/>
      <c r="BB279" s="181">
        <v>0</v>
      </c>
      <c r="BC279" s="181"/>
      <c r="BD279" s="181"/>
      <c r="BE279" s="181"/>
      <c r="BF279" s="181"/>
      <c r="BG279" s="181">
        <f>IF(ISNUMBER(Z279),Z279,0)+IF(ISNUMBER(AK279),AK279,0)</f>
        <v>1279368</v>
      </c>
      <c r="BH279" s="181"/>
      <c r="BI279" s="181"/>
      <c r="BJ279" s="181"/>
      <c r="BK279" s="181"/>
      <c r="BL279" s="181"/>
    </row>
    <row r="280" spans="1:64" s="136" customFormat="1" ht="12.75" customHeight="1">
      <c r="A280" s="170">
        <v>2274</v>
      </c>
      <c r="B280" s="170"/>
      <c r="C280" s="170"/>
      <c r="D280" s="170"/>
      <c r="E280" s="170"/>
      <c r="F280" s="170"/>
      <c r="G280" s="130" t="s">
        <v>349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2"/>
      <c r="T280" s="181">
        <v>740000</v>
      </c>
      <c r="U280" s="181"/>
      <c r="V280" s="181"/>
      <c r="W280" s="181"/>
      <c r="X280" s="181"/>
      <c r="Y280" s="181"/>
      <c r="Z280" s="181">
        <v>588228</v>
      </c>
      <c r="AA280" s="181"/>
      <c r="AB280" s="181"/>
      <c r="AC280" s="181"/>
      <c r="AD280" s="181"/>
      <c r="AE280" s="181">
        <v>0</v>
      </c>
      <c r="AF280" s="181"/>
      <c r="AG280" s="181"/>
      <c r="AH280" s="181"/>
      <c r="AI280" s="181"/>
      <c r="AJ280" s="181"/>
      <c r="AK280" s="181">
        <v>0</v>
      </c>
      <c r="AL280" s="181"/>
      <c r="AM280" s="181"/>
      <c r="AN280" s="181"/>
      <c r="AO280" s="181"/>
      <c r="AP280" s="181"/>
      <c r="AQ280" s="181">
        <f>IF(ISNUMBER(AK280),AK280,0)-IF(ISNUMBER(AE280),AE280,0)</f>
        <v>0</v>
      </c>
      <c r="AR280" s="181"/>
      <c r="AS280" s="181"/>
      <c r="AT280" s="181"/>
      <c r="AU280" s="181"/>
      <c r="AV280" s="181"/>
      <c r="AW280" s="181">
        <v>0</v>
      </c>
      <c r="AX280" s="181"/>
      <c r="AY280" s="181"/>
      <c r="AZ280" s="181"/>
      <c r="BA280" s="181"/>
      <c r="BB280" s="181">
        <v>0</v>
      </c>
      <c r="BC280" s="181"/>
      <c r="BD280" s="181"/>
      <c r="BE280" s="181"/>
      <c r="BF280" s="181"/>
      <c r="BG280" s="181">
        <f>IF(ISNUMBER(Z280),Z280,0)+IF(ISNUMBER(AK280),AK280,0)</f>
        <v>588228</v>
      </c>
      <c r="BH280" s="181"/>
      <c r="BI280" s="181"/>
      <c r="BJ280" s="181"/>
      <c r="BK280" s="181"/>
      <c r="BL280" s="181"/>
    </row>
    <row r="281" spans="1:64" s="136" customFormat="1" ht="12.75" customHeight="1">
      <c r="A281" s="170">
        <v>2800</v>
      </c>
      <c r="B281" s="170"/>
      <c r="C281" s="170"/>
      <c r="D281" s="170"/>
      <c r="E281" s="170"/>
      <c r="F281" s="170"/>
      <c r="G281" s="130" t="s">
        <v>350</v>
      </c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2"/>
      <c r="T281" s="181">
        <v>242800</v>
      </c>
      <c r="U281" s="181"/>
      <c r="V281" s="181"/>
      <c r="W281" s="181"/>
      <c r="X281" s="181"/>
      <c r="Y281" s="181"/>
      <c r="Z281" s="181">
        <v>45727</v>
      </c>
      <c r="AA281" s="181"/>
      <c r="AB281" s="181"/>
      <c r="AC281" s="181"/>
      <c r="AD281" s="181"/>
      <c r="AE281" s="181">
        <v>0</v>
      </c>
      <c r="AF281" s="181"/>
      <c r="AG281" s="181"/>
      <c r="AH281" s="181"/>
      <c r="AI281" s="181"/>
      <c r="AJ281" s="181"/>
      <c r="AK281" s="181">
        <v>27020</v>
      </c>
      <c r="AL281" s="181"/>
      <c r="AM281" s="181"/>
      <c r="AN281" s="181"/>
      <c r="AO281" s="181"/>
      <c r="AP281" s="181"/>
      <c r="AQ281" s="181">
        <f>IF(ISNUMBER(AK281),AK281,0)-IF(ISNUMBER(AE281),AE281,0)</f>
        <v>27020</v>
      </c>
      <c r="AR281" s="181"/>
      <c r="AS281" s="181"/>
      <c r="AT281" s="181"/>
      <c r="AU281" s="181"/>
      <c r="AV281" s="181"/>
      <c r="AW281" s="181">
        <v>0</v>
      </c>
      <c r="AX281" s="181"/>
      <c r="AY281" s="181"/>
      <c r="AZ281" s="181"/>
      <c r="BA281" s="181"/>
      <c r="BB281" s="181">
        <v>0</v>
      </c>
      <c r="BC281" s="181"/>
      <c r="BD281" s="181"/>
      <c r="BE281" s="181"/>
      <c r="BF281" s="181"/>
      <c r="BG281" s="181">
        <f>IF(ISNUMBER(Z281),Z281,0)+IF(ISNUMBER(AK281),AK281,0)</f>
        <v>72747</v>
      </c>
      <c r="BH281" s="181"/>
      <c r="BI281" s="181"/>
      <c r="BJ281" s="181"/>
      <c r="BK281" s="181"/>
      <c r="BL281" s="181"/>
    </row>
    <row r="282" spans="1:64" s="9" customFormat="1" ht="12.75" customHeight="1">
      <c r="A282" s="119"/>
      <c r="B282" s="119"/>
      <c r="C282" s="119"/>
      <c r="D282" s="119"/>
      <c r="E282" s="119"/>
      <c r="F282" s="119"/>
      <c r="G282" s="137" t="s">
        <v>179</v>
      </c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9"/>
      <c r="T282" s="180">
        <v>58009237</v>
      </c>
      <c r="U282" s="180"/>
      <c r="V282" s="180"/>
      <c r="W282" s="180"/>
      <c r="X282" s="180"/>
      <c r="Y282" s="180"/>
      <c r="Z282" s="180">
        <v>56127273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/>
      <c r="AK282" s="180">
        <v>88061</v>
      </c>
      <c r="AL282" s="180"/>
      <c r="AM282" s="180"/>
      <c r="AN282" s="180"/>
      <c r="AO282" s="180"/>
      <c r="AP282" s="180"/>
      <c r="AQ282" s="180">
        <f>IF(ISNUMBER(AK282),AK282,0)-IF(ISNUMBER(AE282),AE282,0)</f>
        <v>88061</v>
      </c>
      <c r="AR282" s="180"/>
      <c r="AS282" s="180"/>
      <c r="AT282" s="180"/>
      <c r="AU282" s="180"/>
      <c r="AV282" s="180"/>
      <c r="AW282" s="180">
        <v>0</v>
      </c>
      <c r="AX282" s="180"/>
      <c r="AY282" s="180"/>
      <c r="AZ282" s="180"/>
      <c r="BA282" s="180"/>
      <c r="BB282" s="180">
        <v>0</v>
      </c>
      <c r="BC282" s="180"/>
      <c r="BD282" s="180"/>
      <c r="BE282" s="180"/>
      <c r="BF282" s="180"/>
      <c r="BG282" s="180">
        <f>IF(ISNUMBER(Z282),Z282,0)+IF(ISNUMBER(AK282),AK282,0)</f>
        <v>56215334</v>
      </c>
      <c r="BH282" s="180"/>
      <c r="BI282" s="180"/>
      <c r="BJ282" s="180"/>
      <c r="BK282" s="180"/>
      <c r="BL282" s="180"/>
    </row>
    <row r="284" spans="1:64" ht="14.25" customHeight="1">
      <c r="A284" s="67" t="s">
        <v>429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64" ht="15" customHeight="1">
      <c r="A285" s="62" t="s">
        <v>326</v>
      </c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</row>
    <row r="286" spans="1:64" ht="18" customHeight="1">
      <c r="A286" s="57" t="s">
        <v>166</v>
      </c>
      <c r="B286" s="57"/>
      <c r="C286" s="57"/>
      <c r="D286" s="57"/>
      <c r="E286" s="57"/>
      <c r="F286" s="57"/>
      <c r="G286" s="57" t="s">
        <v>20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 t="s">
        <v>416</v>
      </c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 t="s">
        <v>426</v>
      </c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</row>
    <row r="287" spans="1:64" ht="42.9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 t="s">
        <v>171</v>
      </c>
      <c r="R287" s="57"/>
      <c r="S287" s="57"/>
      <c r="T287" s="57"/>
      <c r="U287" s="57"/>
      <c r="V287" s="74" t="s">
        <v>172</v>
      </c>
      <c r="W287" s="74"/>
      <c r="X287" s="74"/>
      <c r="Y287" s="74"/>
      <c r="Z287" s="57" t="s">
        <v>173</v>
      </c>
      <c r="AA287" s="57"/>
      <c r="AB287" s="57"/>
      <c r="AC287" s="57"/>
      <c r="AD287" s="57"/>
      <c r="AE287" s="57"/>
      <c r="AF287" s="57"/>
      <c r="AG287" s="57"/>
      <c r="AH287" s="57"/>
      <c r="AI287" s="57"/>
      <c r="AJ287" s="57" t="s">
        <v>174</v>
      </c>
      <c r="AK287" s="57"/>
      <c r="AL287" s="57"/>
      <c r="AM287" s="57"/>
      <c r="AN287" s="57"/>
      <c r="AO287" s="57" t="s">
        <v>21</v>
      </c>
      <c r="AP287" s="57"/>
      <c r="AQ287" s="57"/>
      <c r="AR287" s="57"/>
      <c r="AS287" s="57"/>
      <c r="AT287" s="74" t="s">
        <v>175</v>
      </c>
      <c r="AU287" s="74"/>
      <c r="AV287" s="74"/>
      <c r="AW287" s="74"/>
      <c r="AX287" s="57" t="s">
        <v>173</v>
      </c>
      <c r="AY287" s="57"/>
      <c r="AZ287" s="57"/>
      <c r="BA287" s="57"/>
      <c r="BB287" s="57"/>
      <c r="BC287" s="57"/>
      <c r="BD287" s="57"/>
      <c r="BE287" s="57"/>
      <c r="BF287" s="57"/>
      <c r="BG287" s="57"/>
      <c r="BH287" s="57" t="s">
        <v>176</v>
      </c>
      <c r="BI287" s="57"/>
      <c r="BJ287" s="57"/>
      <c r="BK287" s="57"/>
      <c r="BL287" s="57"/>
    </row>
    <row r="288" spans="1:64" ht="63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74"/>
      <c r="W288" s="74"/>
      <c r="X288" s="74"/>
      <c r="Y288" s="74"/>
      <c r="Z288" s="57" t="s">
        <v>18</v>
      </c>
      <c r="AA288" s="57"/>
      <c r="AB288" s="57"/>
      <c r="AC288" s="57"/>
      <c r="AD288" s="57"/>
      <c r="AE288" s="57" t="s">
        <v>17</v>
      </c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74"/>
      <c r="AU288" s="74"/>
      <c r="AV288" s="74"/>
      <c r="AW288" s="74"/>
      <c r="AX288" s="57" t="s">
        <v>18</v>
      </c>
      <c r="AY288" s="57"/>
      <c r="AZ288" s="57"/>
      <c r="BA288" s="57"/>
      <c r="BB288" s="57"/>
      <c r="BC288" s="57" t="s">
        <v>17</v>
      </c>
      <c r="BD288" s="57"/>
      <c r="BE288" s="57"/>
      <c r="BF288" s="57"/>
      <c r="BG288" s="57"/>
      <c r="BH288" s="57"/>
      <c r="BI288" s="57"/>
      <c r="BJ288" s="57"/>
      <c r="BK288" s="57"/>
      <c r="BL288" s="57"/>
    </row>
    <row r="289" spans="1:79" ht="15" customHeight="1">
      <c r="A289" s="57">
        <v>1</v>
      </c>
      <c r="B289" s="57"/>
      <c r="C289" s="57"/>
      <c r="D289" s="57"/>
      <c r="E289" s="57"/>
      <c r="F289" s="57"/>
      <c r="G289" s="57">
        <v>2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>
        <v>3</v>
      </c>
      <c r="R289" s="57"/>
      <c r="S289" s="57"/>
      <c r="T289" s="57"/>
      <c r="U289" s="57"/>
      <c r="V289" s="57">
        <v>4</v>
      </c>
      <c r="W289" s="57"/>
      <c r="X289" s="57"/>
      <c r="Y289" s="57"/>
      <c r="Z289" s="57">
        <v>5</v>
      </c>
      <c r="AA289" s="57"/>
      <c r="AB289" s="57"/>
      <c r="AC289" s="57"/>
      <c r="AD289" s="57"/>
      <c r="AE289" s="57">
        <v>6</v>
      </c>
      <c r="AF289" s="57"/>
      <c r="AG289" s="57"/>
      <c r="AH289" s="57"/>
      <c r="AI289" s="57"/>
      <c r="AJ289" s="57">
        <v>7</v>
      </c>
      <c r="AK289" s="57"/>
      <c r="AL289" s="57"/>
      <c r="AM289" s="57"/>
      <c r="AN289" s="57"/>
      <c r="AO289" s="57">
        <v>8</v>
      </c>
      <c r="AP289" s="57"/>
      <c r="AQ289" s="57"/>
      <c r="AR289" s="57"/>
      <c r="AS289" s="57"/>
      <c r="AT289" s="57">
        <v>9</v>
      </c>
      <c r="AU289" s="57"/>
      <c r="AV289" s="57"/>
      <c r="AW289" s="57"/>
      <c r="AX289" s="57">
        <v>10</v>
      </c>
      <c r="AY289" s="57"/>
      <c r="AZ289" s="57"/>
      <c r="BA289" s="57"/>
      <c r="BB289" s="57"/>
      <c r="BC289" s="57">
        <v>11</v>
      </c>
      <c r="BD289" s="57"/>
      <c r="BE289" s="57"/>
      <c r="BF289" s="57"/>
      <c r="BG289" s="57"/>
      <c r="BH289" s="57">
        <v>12</v>
      </c>
      <c r="BI289" s="57"/>
      <c r="BJ289" s="57"/>
      <c r="BK289" s="57"/>
      <c r="BL289" s="57"/>
    </row>
    <row r="290" spans="1:79" s="2" customFormat="1" ht="12" hidden="1" customHeight="1">
      <c r="A290" s="60" t="s">
        <v>85</v>
      </c>
      <c r="B290" s="60"/>
      <c r="C290" s="60"/>
      <c r="D290" s="60"/>
      <c r="E290" s="60"/>
      <c r="F290" s="60"/>
      <c r="G290" s="99" t="s">
        <v>78</v>
      </c>
      <c r="H290" s="99"/>
      <c r="I290" s="99"/>
      <c r="J290" s="99"/>
      <c r="K290" s="99"/>
      <c r="L290" s="99"/>
      <c r="M290" s="99"/>
      <c r="N290" s="99"/>
      <c r="O290" s="99"/>
      <c r="P290" s="99"/>
      <c r="Q290" s="59" t="s">
        <v>101</v>
      </c>
      <c r="R290" s="59"/>
      <c r="S290" s="59"/>
      <c r="T290" s="59"/>
      <c r="U290" s="59"/>
      <c r="V290" s="59" t="s">
        <v>102</v>
      </c>
      <c r="W290" s="59"/>
      <c r="X290" s="59"/>
      <c r="Y290" s="59"/>
      <c r="Z290" s="59" t="s">
        <v>103</v>
      </c>
      <c r="AA290" s="59"/>
      <c r="AB290" s="59"/>
      <c r="AC290" s="59"/>
      <c r="AD290" s="59"/>
      <c r="AE290" s="59" t="s">
        <v>104</v>
      </c>
      <c r="AF290" s="59"/>
      <c r="AG290" s="59"/>
      <c r="AH290" s="59"/>
      <c r="AI290" s="59"/>
      <c r="AJ290" s="100" t="s">
        <v>124</v>
      </c>
      <c r="AK290" s="59"/>
      <c r="AL290" s="59"/>
      <c r="AM290" s="59"/>
      <c r="AN290" s="59"/>
      <c r="AO290" s="59" t="s">
        <v>105</v>
      </c>
      <c r="AP290" s="59"/>
      <c r="AQ290" s="59"/>
      <c r="AR290" s="59"/>
      <c r="AS290" s="59"/>
      <c r="AT290" s="100" t="s">
        <v>125</v>
      </c>
      <c r="AU290" s="59"/>
      <c r="AV290" s="59"/>
      <c r="AW290" s="59"/>
      <c r="AX290" s="59" t="s">
        <v>106</v>
      </c>
      <c r="AY290" s="59"/>
      <c r="AZ290" s="59"/>
      <c r="BA290" s="59"/>
      <c r="BB290" s="59"/>
      <c r="BC290" s="59" t="s">
        <v>107</v>
      </c>
      <c r="BD290" s="59"/>
      <c r="BE290" s="59"/>
      <c r="BF290" s="59"/>
      <c r="BG290" s="59"/>
      <c r="BH290" s="100" t="s">
        <v>124</v>
      </c>
      <c r="BI290" s="59"/>
      <c r="BJ290" s="59"/>
      <c r="BK290" s="59"/>
      <c r="BL290" s="59"/>
      <c r="CA290" s="2" t="s">
        <v>60</v>
      </c>
    </row>
    <row r="291" spans="1:79" s="136" customFormat="1" ht="12.75" customHeight="1">
      <c r="A291" s="170">
        <v>2111</v>
      </c>
      <c r="B291" s="170"/>
      <c r="C291" s="170"/>
      <c r="D291" s="170"/>
      <c r="E291" s="170"/>
      <c r="F291" s="170"/>
      <c r="G291" s="130" t="s">
        <v>341</v>
      </c>
      <c r="H291" s="131"/>
      <c r="I291" s="131"/>
      <c r="J291" s="131"/>
      <c r="K291" s="131"/>
      <c r="L291" s="131"/>
      <c r="M291" s="131"/>
      <c r="N291" s="131"/>
      <c r="O291" s="131"/>
      <c r="P291" s="132"/>
      <c r="Q291" s="181">
        <v>46387100</v>
      </c>
      <c r="R291" s="181"/>
      <c r="S291" s="181"/>
      <c r="T291" s="181"/>
      <c r="U291" s="181"/>
      <c r="V291" s="181">
        <v>0</v>
      </c>
      <c r="W291" s="181"/>
      <c r="X291" s="181"/>
      <c r="Y291" s="181"/>
      <c r="Z291" s="181">
        <v>0</v>
      </c>
      <c r="AA291" s="181"/>
      <c r="AB291" s="181"/>
      <c r="AC291" s="181"/>
      <c r="AD291" s="181"/>
      <c r="AE291" s="181">
        <v>0</v>
      </c>
      <c r="AF291" s="181"/>
      <c r="AG291" s="181"/>
      <c r="AH291" s="181"/>
      <c r="AI291" s="181"/>
      <c r="AJ291" s="181">
        <f>IF(ISNUMBER(Q291),Q291,0)-IF(ISNUMBER(Z291),Z291,0)</f>
        <v>46387100</v>
      </c>
      <c r="AK291" s="181"/>
      <c r="AL291" s="181"/>
      <c r="AM291" s="181"/>
      <c r="AN291" s="181"/>
      <c r="AO291" s="181">
        <v>0</v>
      </c>
      <c r="AP291" s="181"/>
      <c r="AQ291" s="181"/>
      <c r="AR291" s="181"/>
      <c r="AS291" s="181"/>
      <c r="AT291" s="181">
        <f>IF(ISNUMBER(V291),V291,0)-IF(ISNUMBER(Z291),Z291,0)-IF(ISNUMBER(AE291),AE291,0)</f>
        <v>0</v>
      </c>
      <c r="AU291" s="181"/>
      <c r="AV291" s="181"/>
      <c r="AW291" s="181"/>
      <c r="AX291" s="181">
        <v>0</v>
      </c>
      <c r="AY291" s="181"/>
      <c r="AZ291" s="181"/>
      <c r="BA291" s="181"/>
      <c r="BB291" s="181"/>
      <c r="BC291" s="181">
        <v>0</v>
      </c>
      <c r="BD291" s="181"/>
      <c r="BE291" s="181"/>
      <c r="BF291" s="181"/>
      <c r="BG291" s="181"/>
      <c r="BH291" s="181">
        <f>IF(ISNUMBER(AO291),AO291,0)-IF(ISNUMBER(AX291),AX291,0)</f>
        <v>0</v>
      </c>
      <c r="BI291" s="181"/>
      <c r="BJ291" s="181"/>
      <c r="BK291" s="181"/>
      <c r="BL291" s="181"/>
      <c r="CA291" s="136" t="s">
        <v>61</v>
      </c>
    </row>
    <row r="292" spans="1:79" s="136" customFormat="1" ht="12.75" customHeight="1">
      <c r="A292" s="170">
        <v>2120</v>
      </c>
      <c r="B292" s="170"/>
      <c r="C292" s="170"/>
      <c r="D292" s="170"/>
      <c r="E292" s="170"/>
      <c r="F292" s="170"/>
      <c r="G292" s="130" t="s">
        <v>342</v>
      </c>
      <c r="H292" s="131"/>
      <c r="I292" s="131"/>
      <c r="J292" s="131"/>
      <c r="K292" s="131"/>
      <c r="L292" s="131"/>
      <c r="M292" s="131"/>
      <c r="N292" s="131"/>
      <c r="O292" s="131"/>
      <c r="P292" s="132"/>
      <c r="Q292" s="181">
        <v>9805000</v>
      </c>
      <c r="R292" s="181"/>
      <c r="S292" s="181"/>
      <c r="T292" s="181"/>
      <c r="U292" s="181"/>
      <c r="V292" s="181">
        <v>0</v>
      </c>
      <c r="W292" s="181"/>
      <c r="X292" s="181"/>
      <c r="Y292" s="181"/>
      <c r="Z292" s="181">
        <v>0</v>
      </c>
      <c r="AA292" s="181"/>
      <c r="AB292" s="181"/>
      <c r="AC292" s="181"/>
      <c r="AD292" s="181"/>
      <c r="AE292" s="181">
        <v>0</v>
      </c>
      <c r="AF292" s="181"/>
      <c r="AG292" s="181"/>
      <c r="AH292" s="181"/>
      <c r="AI292" s="181"/>
      <c r="AJ292" s="181">
        <f>IF(ISNUMBER(Q292),Q292,0)-IF(ISNUMBER(Z292),Z292,0)</f>
        <v>9805000</v>
      </c>
      <c r="AK292" s="181"/>
      <c r="AL292" s="181"/>
      <c r="AM292" s="181"/>
      <c r="AN292" s="181"/>
      <c r="AO292" s="181">
        <v>0</v>
      </c>
      <c r="AP292" s="181"/>
      <c r="AQ292" s="181"/>
      <c r="AR292" s="181"/>
      <c r="AS292" s="181"/>
      <c r="AT292" s="181">
        <f>IF(ISNUMBER(V292),V292,0)-IF(ISNUMBER(Z292),Z292,0)-IF(ISNUMBER(AE292),AE292,0)</f>
        <v>0</v>
      </c>
      <c r="AU292" s="181"/>
      <c r="AV292" s="181"/>
      <c r="AW292" s="181"/>
      <c r="AX292" s="181">
        <v>0</v>
      </c>
      <c r="AY292" s="181"/>
      <c r="AZ292" s="181"/>
      <c r="BA292" s="181"/>
      <c r="BB292" s="181"/>
      <c r="BC292" s="181">
        <v>0</v>
      </c>
      <c r="BD292" s="181"/>
      <c r="BE292" s="181"/>
      <c r="BF292" s="181"/>
      <c r="BG292" s="181"/>
      <c r="BH292" s="181">
        <f>IF(ISNUMBER(AO292),AO292,0)-IF(ISNUMBER(AX292),AX292,0)</f>
        <v>0</v>
      </c>
      <c r="BI292" s="181"/>
      <c r="BJ292" s="181"/>
      <c r="BK292" s="181"/>
      <c r="BL292" s="181"/>
    </row>
    <row r="293" spans="1:79" s="136" customFormat="1" ht="25.5" customHeight="1">
      <c r="A293" s="170">
        <v>2210</v>
      </c>
      <c r="B293" s="170"/>
      <c r="C293" s="170"/>
      <c r="D293" s="170"/>
      <c r="E293" s="170"/>
      <c r="F293" s="170"/>
      <c r="G293" s="130" t="s">
        <v>343</v>
      </c>
      <c r="H293" s="131"/>
      <c r="I293" s="131"/>
      <c r="J293" s="131"/>
      <c r="K293" s="131"/>
      <c r="L293" s="131"/>
      <c r="M293" s="131"/>
      <c r="N293" s="131"/>
      <c r="O293" s="131"/>
      <c r="P293" s="132"/>
      <c r="Q293" s="181">
        <v>1621500</v>
      </c>
      <c r="R293" s="181"/>
      <c r="S293" s="181"/>
      <c r="T293" s="181"/>
      <c r="U293" s="181"/>
      <c r="V293" s="181">
        <v>11485</v>
      </c>
      <c r="W293" s="181"/>
      <c r="X293" s="181"/>
      <c r="Y293" s="181"/>
      <c r="Z293" s="181">
        <v>11485</v>
      </c>
      <c r="AA293" s="181"/>
      <c r="AB293" s="181"/>
      <c r="AC293" s="181"/>
      <c r="AD293" s="181"/>
      <c r="AE293" s="181">
        <v>0</v>
      </c>
      <c r="AF293" s="181"/>
      <c r="AG293" s="181"/>
      <c r="AH293" s="181"/>
      <c r="AI293" s="181"/>
      <c r="AJ293" s="181">
        <f>IF(ISNUMBER(Q293),Q293,0)-IF(ISNUMBER(Z293),Z293,0)</f>
        <v>1610015</v>
      </c>
      <c r="AK293" s="181"/>
      <c r="AL293" s="181"/>
      <c r="AM293" s="181"/>
      <c r="AN293" s="181"/>
      <c r="AO293" s="181">
        <v>0</v>
      </c>
      <c r="AP293" s="181"/>
      <c r="AQ293" s="181"/>
      <c r="AR293" s="181"/>
      <c r="AS293" s="181"/>
      <c r="AT293" s="181">
        <f>IF(ISNUMBER(V293),V293,0)-IF(ISNUMBER(Z293),Z293,0)-IF(ISNUMBER(AE293),AE293,0)</f>
        <v>0</v>
      </c>
      <c r="AU293" s="181"/>
      <c r="AV293" s="181"/>
      <c r="AW293" s="181"/>
      <c r="AX293" s="181">
        <v>0</v>
      </c>
      <c r="AY293" s="181"/>
      <c r="AZ293" s="181"/>
      <c r="BA293" s="181"/>
      <c r="BB293" s="181"/>
      <c r="BC293" s="181">
        <v>0</v>
      </c>
      <c r="BD293" s="181"/>
      <c r="BE293" s="181"/>
      <c r="BF293" s="181"/>
      <c r="BG293" s="181"/>
      <c r="BH293" s="181">
        <f>IF(ISNUMBER(AO293),AO293,0)-IF(ISNUMBER(AX293),AX293,0)</f>
        <v>0</v>
      </c>
      <c r="BI293" s="181"/>
      <c r="BJ293" s="181"/>
      <c r="BK293" s="181"/>
      <c r="BL293" s="181"/>
    </row>
    <row r="294" spans="1:79" s="136" customFormat="1" ht="25.5" customHeight="1">
      <c r="A294" s="170">
        <v>2240</v>
      </c>
      <c r="B294" s="170"/>
      <c r="C294" s="170"/>
      <c r="D294" s="170"/>
      <c r="E294" s="170"/>
      <c r="F294" s="170"/>
      <c r="G294" s="130" t="s">
        <v>344</v>
      </c>
      <c r="H294" s="131"/>
      <c r="I294" s="131"/>
      <c r="J294" s="131"/>
      <c r="K294" s="131"/>
      <c r="L294" s="131"/>
      <c r="M294" s="131"/>
      <c r="N294" s="131"/>
      <c r="O294" s="131"/>
      <c r="P294" s="132"/>
      <c r="Q294" s="181">
        <v>1863400</v>
      </c>
      <c r="R294" s="181"/>
      <c r="S294" s="181"/>
      <c r="T294" s="181"/>
      <c r="U294" s="181"/>
      <c r="V294" s="181">
        <v>49556</v>
      </c>
      <c r="W294" s="181"/>
      <c r="X294" s="181"/>
      <c r="Y294" s="181"/>
      <c r="Z294" s="181">
        <v>49556</v>
      </c>
      <c r="AA294" s="181"/>
      <c r="AB294" s="181"/>
      <c r="AC294" s="181"/>
      <c r="AD294" s="181"/>
      <c r="AE294" s="181">
        <v>0</v>
      </c>
      <c r="AF294" s="181"/>
      <c r="AG294" s="181"/>
      <c r="AH294" s="181"/>
      <c r="AI294" s="181"/>
      <c r="AJ294" s="181">
        <f>IF(ISNUMBER(Q294),Q294,0)-IF(ISNUMBER(Z294),Z294,0)</f>
        <v>1813844</v>
      </c>
      <c r="AK294" s="181"/>
      <c r="AL294" s="181"/>
      <c r="AM294" s="181"/>
      <c r="AN294" s="181"/>
      <c r="AO294" s="181">
        <v>0</v>
      </c>
      <c r="AP294" s="181"/>
      <c r="AQ294" s="181"/>
      <c r="AR294" s="181"/>
      <c r="AS294" s="181"/>
      <c r="AT294" s="181">
        <f>IF(ISNUMBER(V294),V294,0)-IF(ISNUMBER(Z294),Z294,0)-IF(ISNUMBER(AE294),AE294,0)</f>
        <v>0</v>
      </c>
      <c r="AU294" s="181"/>
      <c r="AV294" s="181"/>
      <c r="AW294" s="181"/>
      <c r="AX294" s="181">
        <v>0</v>
      </c>
      <c r="AY294" s="181"/>
      <c r="AZ294" s="181"/>
      <c r="BA294" s="181"/>
      <c r="BB294" s="181"/>
      <c r="BC294" s="181">
        <v>0</v>
      </c>
      <c r="BD294" s="181"/>
      <c r="BE294" s="181"/>
      <c r="BF294" s="181"/>
      <c r="BG294" s="181"/>
      <c r="BH294" s="181">
        <f>IF(ISNUMBER(AO294),AO294,0)-IF(ISNUMBER(AX294),AX294,0)</f>
        <v>0</v>
      </c>
      <c r="BI294" s="181"/>
      <c r="BJ294" s="181"/>
      <c r="BK294" s="181"/>
      <c r="BL294" s="181"/>
    </row>
    <row r="295" spans="1:79" s="136" customFormat="1" ht="12.75" customHeight="1">
      <c r="A295" s="170">
        <v>2250</v>
      </c>
      <c r="B295" s="170"/>
      <c r="C295" s="170"/>
      <c r="D295" s="170"/>
      <c r="E295" s="170"/>
      <c r="F295" s="170"/>
      <c r="G295" s="130" t="s">
        <v>345</v>
      </c>
      <c r="H295" s="131"/>
      <c r="I295" s="131"/>
      <c r="J295" s="131"/>
      <c r="K295" s="131"/>
      <c r="L295" s="131"/>
      <c r="M295" s="131"/>
      <c r="N295" s="131"/>
      <c r="O295" s="131"/>
      <c r="P295" s="132"/>
      <c r="Q295" s="181">
        <v>276000</v>
      </c>
      <c r="R295" s="181"/>
      <c r="S295" s="181"/>
      <c r="T295" s="181"/>
      <c r="U295" s="181"/>
      <c r="V295" s="181">
        <v>0</v>
      </c>
      <c r="W295" s="181"/>
      <c r="X295" s="181"/>
      <c r="Y295" s="181"/>
      <c r="Z295" s="181">
        <v>0</v>
      </c>
      <c r="AA295" s="181"/>
      <c r="AB295" s="181"/>
      <c r="AC295" s="181"/>
      <c r="AD295" s="181"/>
      <c r="AE295" s="181">
        <v>0</v>
      </c>
      <c r="AF295" s="181"/>
      <c r="AG295" s="181"/>
      <c r="AH295" s="181"/>
      <c r="AI295" s="181"/>
      <c r="AJ295" s="181">
        <f>IF(ISNUMBER(Q295),Q295,0)-IF(ISNUMBER(Z295),Z295,0)</f>
        <v>276000</v>
      </c>
      <c r="AK295" s="181"/>
      <c r="AL295" s="181"/>
      <c r="AM295" s="181"/>
      <c r="AN295" s="181"/>
      <c r="AO295" s="181">
        <v>0</v>
      </c>
      <c r="AP295" s="181"/>
      <c r="AQ295" s="181"/>
      <c r="AR295" s="181"/>
      <c r="AS295" s="181"/>
      <c r="AT295" s="181">
        <f>IF(ISNUMBER(V295),V295,0)-IF(ISNUMBER(Z295),Z295,0)-IF(ISNUMBER(AE295),AE295,0)</f>
        <v>0</v>
      </c>
      <c r="AU295" s="181"/>
      <c r="AV295" s="181"/>
      <c r="AW295" s="181"/>
      <c r="AX295" s="181">
        <v>0</v>
      </c>
      <c r="AY295" s="181"/>
      <c r="AZ295" s="181"/>
      <c r="BA295" s="181"/>
      <c r="BB295" s="181"/>
      <c r="BC295" s="181">
        <v>0</v>
      </c>
      <c r="BD295" s="181"/>
      <c r="BE295" s="181"/>
      <c r="BF295" s="181"/>
      <c r="BG295" s="181"/>
      <c r="BH295" s="181">
        <f>IF(ISNUMBER(AO295),AO295,0)-IF(ISNUMBER(AX295),AX295,0)</f>
        <v>0</v>
      </c>
      <c r="BI295" s="181"/>
      <c r="BJ295" s="181"/>
      <c r="BK295" s="181"/>
      <c r="BL295" s="181"/>
    </row>
    <row r="296" spans="1:79" s="136" customFormat="1" ht="12.75" customHeight="1">
      <c r="A296" s="170">
        <v>2271</v>
      </c>
      <c r="B296" s="170"/>
      <c r="C296" s="170"/>
      <c r="D296" s="170"/>
      <c r="E296" s="170"/>
      <c r="F296" s="170"/>
      <c r="G296" s="130" t="s">
        <v>346</v>
      </c>
      <c r="H296" s="131"/>
      <c r="I296" s="131"/>
      <c r="J296" s="131"/>
      <c r="K296" s="131"/>
      <c r="L296" s="131"/>
      <c r="M296" s="131"/>
      <c r="N296" s="131"/>
      <c r="O296" s="131"/>
      <c r="P296" s="132"/>
      <c r="Q296" s="181">
        <v>1039099</v>
      </c>
      <c r="R296" s="181"/>
      <c r="S296" s="181"/>
      <c r="T296" s="181"/>
      <c r="U296" s="181"/>
      <c r="V296" s="181">
        <v>0</v>
      </c>
      <c r="W296" s="181"/>
      <c r="X296" s="181"/>
      <c r="Y296" s="181"/>
      <c r="Z296" s="181">
        <v>0</v>
      </c>
      <c r="AA296" s="181"/>
      <c r="AB296" s="181"/>
      <c r="AC296" s="181"/>
      <c r="AD296" s="181"/>
      <c r="AE296" s="181">
        <v>0</v>
      </c>
      <c r="AF296" s="181"/>
      <c r="AG296" s="181"/>
      <c r="AH296" s="181"/>
      <c r="AI296" s="181"/>
      <c r="AJ296" s="181">
        <f>IF(ISNUMBER(Q296),Q296,0)-IF(ISNUMBER(Z296),Z296,0)</f>
        <v>1039099</v>
      </c>
      <c r="AK296" s="181"/>
      <c r="AL296" s="181"/>
      <c r="AM296" s="181"/>
      <c r="AN296" s="181"/>
      <c r="AO296" s="181">
        <v>0</v>
      </c>
      <c r="AP296" s="181"/>
      <c r="AQ296" s="181"/>
      <c r="AR296" s="181"/>
      <c r="AS296" s="181"/>
      <c r="AT296" s="181">
        <f>IF(ISNUMBER(V296),V296,0)-IF(ISNUMBER(Z296),Z296,0)-IF(ISNUMBER(AE296),AE296,0)</f>
        <v>0</v>
      </c>
      <c r="AU296" s="181"/>
      <c r="AV296" s="181"/>
      <c r="AW296" s="181"/>
      <c r="AX296" s="181">
        <v>0</v>
      </c>
      <c r="AY296" s="181"/>
      <c r="AZ296" s="181"/>
      <c r="BA296" s="181"/>
      <c r="BB296" s="181"/>
      <c r="BC296" s="181">
        <v>0</v>
      </c>
      <c r="BD296" s="181"/>
      <c r="BE296" s="181"/>
      <c r="BF296" s="181"/>
      <c r="BG296" s="181"/>
      <c r="BH296" s="181">
        <f>IF(ISNUMBER(AO296),AO296,0)-IF(ISNUMBER(AX296),AX296,0)</f>
        <v>0</v>
      </c>
      <c r="BI296" s="181"/>
      <c r="BJ296" s="181"/>
      <c r="BK296" s="181"/>
      <c r="BL296" s="181"/>
    </row>
    <row r="297" spans="1:79" s="136" customFormat="1" ht="25.5" customHeight="1">
      <c r="A297" s="170">
        <v>2272</v>
      </c>
      <c r="B297" s="170"/>
      <c r="C297" s="170"/>
      <c r="D297" s="170"/>
      <c r="E297" s="170"/>
      <c r="F297" s="170"/>
      <c r="G297" s="130" t="s">
        <v>347</v>
      </c>
      <c r="H297" s="131"/>
      <c r="I297" s="131"/>
      <c r="J297" s="131"/>
      <c r="K297" s="131"/>
      <c r="L297" s="131"/>
      <c r="M297" s="131"/>
      <c r="N297" s="131"/>
      <c r="O297" s="131"/>
      <c r="P297" s="132"/>
      <c r="Q297" s="181">
        <v>48600</v>
      </c>
      <c r="R297" s="181"/>
      <c r="S297" s="181"/>
      <c r="T297" s="181"/>
      <c r="U297" s="181"/>
      <c r="V297" s="181">
        <v>0</v>
      </c>
      <c r="W297" s="181"/>
      <c r="X297" s="181"/>
      <c r="Y297" s="181"/>
      <c r="Z297" s="181">
        <v>0</v>
      </c>
      <c r="AA297" s="181"/>
      <c r="AB297" s="181"/>
      <c r="AC297" s="181"/>
      <c r="AD297" s="181"/>
      <c r="AE297" s="181">
        <v>0</v>
      </c>
      <c r="AF297" s="181"/>
      <c r="AG297" s="181"/>
      <c r="AH297" s="181"/>
      <c r="AI297" s="181"/>
      <c r="AJ297" s="181">
        <f>IF(ISNUMBER(Q297),Q297,0)-IF(ISNUMBER(Z297),Z297,0)</f>
        <v>48600</v>
      </c>
      <c r="AK297" s="181"/>
      <c r="AL297" s="181"/>
      <c r="AM297" s="181"/>
      <c r="AN297" s="181"/>
      <c r="AO297" s="181">
        <v>0</v>
      </c>
      <c r="AP297" s="181"/>
      <c r="AQ297" s="181"/>
      <c r="AR297" s="181"/>
      <c r="AS297" s="181"/>
      <c r="AT297" s="181">
        <f>IF(ISNUMBER(V297),V297,0)-IF(ISNUMBER(Z297),Z297,0)-IF(ISNUMBER(AE297),AE297,0)</f>
        <v>0</v>
      </c>
      <c r="AU297" s="181"/>
      <c r="AV297" s="181"/>
      <c r="AW297" s="181"/>
      <c r="AX297" s="181">
        <v>0</v>
      </c>
      <c r="AY297" s="181"/>
      <c r="AZ297" s="181"/>
      <c r="BA297" s="181"/>
      <c r="BB297" s="181"/>
      <c r="BC297" s="181">
        <v>0</v>
      </c>
      <c r="BD297" s="181"/>
      <c r="BE297" s="181"/>
      <c r="BF297" s="181"/>
      <c r="BG297" s="181"/>
      <c r="BH297" s="181">
        <f>IF(ISNUMBER(AO297),AO297,0)-IF(ISNUMBER(AX297),AX297,0)</f>
        <v>0</v>
      </c>
      <c r="BI297" s="181"/>
      <c r="BJ297" s="181"/>
      <c r="BK297" s="181"/>
      <c r="BL297" s="181"/>
    </row>
    <row r="298" spans="1:79" s="136" customFormat="1" ht="12.75" customHeight="1">
      <c r="A298" s="170">
        <v>2273</v>
      </c>
      <c r="B298" s="170"/>
      <c r="C298" s="170"/>
      <c r="D298" s="170"/>
      <c r="E298" s="170"/>
      <c r="F298" s="170"/>
      <c r="G298" s="130" t="s">
        <v>348</v>
      </c>
      <c r="H298" s="131"/>
      <c r="I298" s="131"/>
      <c r="J298" s="131"/>
      <c r="K298" s="131"/>
      <c r="L298" s="131"/>
      <c r="M298" s="131"/>
      <c r="N298" s="131"/>
      <c r="O298" s="131"/>
      <c r="P298" s="132"/>
      <c r="Q298" s="181">
        <v>2102900</v>
      </c>
      <c r="R298" s="181"/>
      <c r="S298" s="181"/>
      <c r="T298" s="181"/>
      <c r="U298" s="181"/>
      <c r="V298" s="181">
        <v>0</v>
      </c>
      <c r="W298" s="181"/>
      <c r="X298" s="181"/>
      <c r="Y298" s="181"/>
      <c r="Z298" s="181">
        <v>0</v>
      </c>
      <c r="AA298" s="181"/>
      <c r="AB298" s="181"/>
      <c r="AC298" s="181"/>
      <c r="AD298" s="181"/>
      <c r="AE298" s="181">
        <v>0</v>
      </c>
      <c r="AF298" s="181"/>
      <c r="AG298" s="181"/>
      <c r="AH298" s="181"/>
      <c r="AI298" s="181"/>
      <c r="AJ298" s="181">
        <f>IF(ISNUMBER(Q298),Q298,0)-IF(ISNUMBER(Z298),Z298,0)</f>
        <v>2102900</v>
      </c>
      <c r="AK298" s="181"/>
      <c r="AL298" s="181"/>
      <c r="AM298" s="181"/>
      <c r="AN298" s="181"/>
      <c r="AO298" s="181">
        <v>0</v>
      </c>
      <c r="AP298" s="181"/>
      <c r="AQ298" s="181"/>
      <c r="AR298" s="181"/>
      <c r="AS298" s="181"/>
      <c r="AT298" s="181">
        <f>IF(ISNUMBER(V298),V298,0)-IF(ISNUMBER(Z298),Z298,0)-IF(ISNUMBER(AE298),AE298,0)</f>
        <v>0</v>
      </c>
      <c r="AU298" s="181"/>
      <c r="AV298" s="181"/>
      <c r="AW298" s="181"/>
      <c r="AX298" s="181">
        <v>0</v>
      </c>
      <c r="AY298" s="181"/>
      <c r="AZ298" s="181"/>
      <c r="BA298" s="181"/>
      <c r="BB298" s="181"/>
      <c r="BC298" s="181">
        <v>0</v>
      </c>
      <c r="BD298" s="181"/>
      <c r="BE298" s="181"/>
      <c r="BF298" s="181"/>
      <c r="BG298" s="181"/>
      <c r="BH298" s="181">
        <f>IF(ISNUMBER(AO298),AO298,0)-IF(ISNUMBER(AX298),AX298,0)</f>
        <v>0</v>
      </c>
      <c r="BI298" s="181"/>
      <c r="BJ298" s="181"/>
      <c r="BK298" s="181"/>
      <c r="BL298" s="181"/>
    </row>
    <row r="299" spans="1:79" s="136" customFormat="1" ht="12.75" customHeight="1">
      <c r="A299" s="170">
        <v>2274</v>
      </c>
      <c r="B299" s="170"/>
      <c r="C299" s="170"/>
      <c r="D299" s="170"/>
      <c r="E299" s="170"/>
      <c r="F299" s="170"/>
      <c r="G299" s="130" t="s">
        <v>349</v>
      </c>
      <c r="H299" s="131"/>
      <c r="I299" s="131"/>
      <c r="J299" s="131"/>
      <c r="K299" s="131"/>
      <c r="L299" s="131"/>
      <c r="M299" s="131"/>
      <c r="N299" s="131"/>
      <c r="O299" s="131"/>
      <c r="P299" s="132"/>
      <c r="Q299" s="181">
        <v>793600</v>
      </c>
      <c r="R299" s="181"/>
      <c r="S299" s="181"/>
      <c r="T299" s="181"/>
      <c r="U299" s="181"/>
      <c r="V299" s="181">
        <v>0</v>
      </c>
      <c r="W299" s="181"/>
      <c r="X299" s="181"/>
      <c r="Y299" s="181"/>
      <c r="Z299" s="181">
        <v>0</v>
      </c>
      <c r="AA299" s="181"/>
      <c r="AB299" s="181"/>
      <c r="AC299" s="181"/>
      <c r="AD299" s="181"/>
      <c r="AE299" s="181">
        <v>0</v>
      </c>
      <c r="AF299" s="181"/>
      <c r="AG299" s="181"/>
      <c r="AH299" s="181"/>
      <c r="AI299" s="181"/>
      <c r="AJ299" s="181">
        <f>IF(ISNUMBER(Q299),Q299,0)-IF(ISNUMBER(Z299),Z299,0)</f>
        <v>793600</v>
      </c>
      <c r="AK299" s="181"/>
      <c r="AL299" s="181"/>
      <c r="AM299" s="181"/>
      <c r="AN299" s="181"/>
      <c r="AO299" s="181">
        <v>0</v>
      </c>
      <c r="AP299" s="181"/>
      <c r="AQ299" s="181"/>
      <c r="AR299" s="181"/>
      <c r="AS299" s="181"/>
      <c r="AT299" s="181">
        <f>IF(ISNUMBER(V299),V299,0)-IF(ISNUMBER(Z299),Z299,0)-IF(ISNUMBER(AE299),AE299,0)</f>
        <v>0</v>
      </c>
      <c r="AU299" s="181"/>
      <c r="AV299" s="181"/>
      <c r="AW299" s="181"/>
      <c r="AX299" s="181">
        <v>0</v>
      </c>
      <c r="AY299" s="181"/>
      <c r="AZ299" s="181"/>
      <c r="BA299" s="181"/>
      <c r="BB299" s="181"/>
      <c r="BC299" s="181">
        <v>0</v>
      </c>
      <c r="BD299" s="181"/>
      <c r="BE299" s="181"/>
      <c r="BF299" s="181"/>
      <c r="BG299" s="181"/>
      <c r="BH299" s="181">
        <f>IF(ISNUMBER(AO299),AO299,0)-IF(ISNUMBER(AX299),AX299,0)</f>
        <v>0</v>
      </c>
      <c r="BI299" s="181"/>
      <c r="BJ299" s="181"/>
      <c r="BK299" s="181"/>
      <c r="BL299" s="181"/>
    </row>
    <row r="300" spans="1:79" s="136" customFormat="1" ht="12.75" customHeight="1">
      <c r="A300" s="170">
        <v>2800</v>
      </c>
      <c r="B300" s="170"/>
      <c r="C300" s="170"/>
      <c r="D300" s="170"/>
      <c r="E300" s="170"/>
      <c r="F300" s="170"/>
      <c r="G300" s="130" t="s">
        <v>350</v>
      </c>
      <c r="H300" s="131"/>
      <c r="I300" s="131"/>
      <c r="J300" s="131"/>
      <c r="K300" s="131"/>
      <c r="L300" s="131"/>
      <c r="M300" s="131"/>
      <c r="N300" s="131"/>
      <c r="O300" s="131"/>
      <c r="P300" s="132"/>
      <c r="Q300" s="181">
        <v>133700</v>
      </c>
      <c r="R300" s="181"/>
      <c r="S300" s="181"/>
      <c r="T300" s="181"/>
      <c r="U300" s="181"/>
      <c r="V300" s="181">
        <v>27020</v>
      </c>
      <c r="W300" s="181"/>
      <c r="X300" s="181"/>
      <c r="Y300" s="181"/>
      <c r="Z300" s="181">
        <v>27020</v>
      </c>
      <c r="AA300" s="181"/>
      <c r="AB300" s="181"/>
      <c r="AC300" s="181"/>
      <c r="AD300" s="181"/>
      <c r="AE300" s="181">
        <v>0</v>
      </c>
      <c r="AF300" s="181"/>
      <c r="AG300" s="181"/>
      <c r="AH300" s="181"/>
      <c r="AI300" s="181"/>
      <c r="AJ300" s="181">
        <f>IF(ISNUMBER(Q300),Q300,0)-IF(ISNUMBER(Z300),Z300,0)</f>
        <v>106680</v>
      </c>
      <c r="AK300" s="181"/>
      <c r="AL300" s="181"/>
      <c r="AM300" s="181"/>
      <c r="AN300" s="181"/>
      <c r="AO300" s="181">
        <v>0</v>
      </c>
      <c r="AP300" s="181"/>
      <c r="AQ300" s="181"/>
      <c r="AR300" s="181"/>
      <c r="AS300" s="181"/>
      <c r="AT300" s="181">
        <f>IF(ISNUMBER(V300),V300,0)-IF(ISNUMBER(Z300),Z300,0)-IF(ISNUMBER(AE300),AE300,0)</f>
        <v>0</v>
      </c>
      <c r="AU300" s="181"/>
      <c r="AV300" s="181"/>
      <c r="AW300" s="181"/>
      <c r="AX300" s="181">
        <v>0</v>
      </c>
      <c r="AY300" s="181"/>
      <c r="AZ300" s="181"/>
      <c r="BA300" s="181"/>
      <c r="BB300" s="181"/>
      <c r="BC300" s="181">
        <v>0</v>
      </c>
      <c r="BD300" s="181"/>
      <c r="BE300" s="181"/>
      <c r="BF300" s="181"/>
      <c r="BG300" s="181"/>
      <c r="BH300" s="181">
        <f>IF(ISNUMBER(AO300),AO300,0)-IF(ISNUMBER(AX300),AX300,0)</f>
        <v>0</v>
      </c>
      <c r="BI300" s="181"/>
      <c r="BJ300" s="181"/>
      <c r="BK300" s="181"/>
      <c r="BL300" s="181"/>
    </row>
    <row r="301" spans="1:79" s="9" customFormat="1" ht="12.75" customHeight="1">
      <c r="A301" s="119"/>
      <c r="B301" s="119"/>
      <c r="C301" s="119"/>
      <c r="D301" s="119"/>
      <c r="E301" s="119"/>
      <c r="F301" s="119"/>
      <c r="G301" s="137" t="s">
        <v>179</v>
      </c>
      <c r="H301" s="138"/>
      <c r="I301" s="138"/>
      <c r="J301" s="138"/>
      <c r="K301" s="138"/>
      <c r="L301" s="138"/>
      <c r="M301" s="138"/>
      <c r="N301" s="138"/>
      <c r="O301" s="138"/>
      <c r="P301" s="139"/>
      <c r="Q301" s="180">
        <v>64070899</v>
      </c>
      <c r="R301" s="180"/>
      <c r="S301" s="180"/>
      <c r="T301" s="180"/>
      <c r="U301" s="180"/>
      <c r="V301" s="180">
        <v>88061</v>
      </c>
      <c r="W301" s="180"/>
      <c r="X301" s="180"/>
      <c r="Y301" s="180"/>
      <c r="Z301" s="180">
        <v>88061</v>
      </c>
      <c r="AA301" s="180"/>
      <c r="AB301" s="180"/>
      <c r="AC301" s="180"/>
      <c r="AD301" s="180"/>
      <c r="AE301" s="180">
        <v>0</v>
      </c>
      <c r="AF301" s="180"/>
      <c r="AG301" s="180"/>
      <c r="AH301" s="180"/>
      <c r="AI301" s="180"/>
      <c r="AJ301" s="180">
        <f>IF(ISNUMBER(Q301),Q301,0)-IF(ISNUMBER(Z301),Z301,0)</f>
        <v>63982838</v>
      </c>
      <c r="AK301" s="180"/>
      <c r="AL301" s="180"/>
      <c r="AM301" s="180"/>
      <c r="AN301" s="180"/>
      <c r="AO301" s="180">
        <v>0</v>
      </c>
      <c r="AP301" s="180"/>
      <c r="AQ301" s="180"/>
      <c r="AR301" s="180"/>
      <c r="AS301" s="180"/>
      <c r="AT301" s="180">
        <f>IF(ISNUMBER(V301),V301,0)-IF(ISNUMBER(Z301),Z301,0)-IF(ISNUMBER(AE301),AE301,0)</f>
        <v>0</v>
      </c>
      <c r="AU301" s="180"/>
      <c r="AV301" s="180"/>
      <c r="AW301" s="180"/>
      <c r="AX301" s="180">
        <v>0</v>
      </c>
      <c r="AY301" s="180"/>
      <c r="AZ301" s="180"/>
      <c r="BA301" s="180"/>
      <c r="BB301" s="180"/>
      <c r="BC301" s="180">
        <v>0</v>
      </c>
      <c r="BD301" s="180"/>
      <c r="BE301" s="180"/>
      <c r="BF301" s="180"/>
      <c r="BG301" s="180"/>
      <c r="BH301" s="180">
        <f>IF(ISNUMBER(AO301),AO301,0)-IF(ISNUMBER(AX301),AX301,0)</f>
        <v>0</v>
      </c>
      <c r="BI301" s="180"/>
      <c r="BJ301" s="180"/>
      <c r="BK301" s="180"/>
      <c r="BL301" s="180"/>
    </row>
    <row r="303" spans="1:79" ht="14.25" customHeight="1">
      <c r="A303" s="67" t="s">
        <v>417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</row>
    <row r="304" spans="1:79" ht="15" customHeight="1">
      <c r="A304" s="62" t="s">
        <v>326</v>
      </c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</row>
    <row r="305" spans="1:79" ht="42.95" customHeight="1">
      <c r="A305" s="74" t="s">
        <v>166</v>
      </c>
      <c r="B305" s="74"/>
      <c r="C305" s="74"/>
      <c r="D305" s="74"/>
      <c r="E305" s="74"/>
      <c r="F305" s="74"/>
      <c r="G305" s="57" t="s">
        <v>20</v>
      </c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 t="s">
        <v>16</v>
      </c>
      <c r="U305" s="57"/>
      <c r="V305" s="57"/>
      <c r="W305" s="57"/>
      <c r="X305" s="57"/>
      <c r="Y305" s="57"/>
      <c r="Z305" s="57" t="s">
        <v>15</v>
      </c>
      <c r="AA305" s="57"/>
      <c r="AB305" s="57"/>
      <c r="AC305" s="57"/>
      <c r="AD305" s="57"/>
      <c r="AE305" s="57" t="s">
        <v>414</v>
      </c>
      <c r="AF305" s="57"/>
      <c r="AG305" s="57"/>
      <c r="AH305" s="57"/>
      <c r="AI305" s="57"/>
      <c r="AJ305" s="57"/>
      <c r="AK305" s="57" t="s">
        <v>418</v>
      </c>
      <c r="AL305" s="57"/>
      <c r="AM305" s="57"/>
      <c r="AN305" s="57"/>
      <c r="AO305" s="57"/>
      <c r="AP305" s="57"/>
      <c r="AQ305" s="57" t="s">
        <v>430</v>
      </c>
      <c r="AR305" s="57"/>
      <c r="AS305" s="57"/>
      <c r="AT305" s="57"/>
      <c r="AU305" s="57"/>
      <c r="AV305" s="57"/>
      <c r="AW305" s="57" t="s">
        <v>19</v>
      </c>
      <c r="AX305" s="57"/>
      <c r="AY305" s="57"/>
      <c r="AZ305" s="57"/>
      <c r="BA305" s="57"/>
      <c r="BB305" s="57"/>
      <c r="BC305" s="57"/>
      <c r="BD305" s="57"/>
      <c r="BE305" s="57" t="s">
        <v>190</v>
      </c>
      <c r="BF305" s="57"/>
      <c r="BG305" s="57"/>
      <c r="BH305" s="57"/>
      <c r="BI305" s="57"/>
      <c r="BJ305" s="57"/>
      <c r="BK305" s="57"/>
      <c r="BL305" s="57"/>
    </row>
    <row r="306" spans="1:79" ht="21.75" customHeight="1">
      <c r="A306" s="74"/>
      <c r="B306" s="74"/>
      <c r="C306" s="74"/>
      <c r="D306" s="74"/>
      <c r="E306" s="74"/>
      <c r="F306" s="74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</row>
    <row r="307" spans="1:79" ht="15" customHeight="1">
      <c r="A307" s="57">
        <v>1</v>
      </c>
      <c r="B307" s="57"/>
      <c r="C307" s="57"/>
      <c r="D307" s="57"/>
      <c r="E307" s="57"/>
      <c r="F307" s="57"/>
      <c r="G307" s="57">
        <v>2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>
        <v>3</v>
      </c>
      <c r="U307" s="57"/>
      <c r="V307" s="57"/>
      <c r="W307" s="57"/>
      <c r="X307" s="57"/>
      <c r="Y307" s="57"/>
      <c r="Z307" s="57">
        <v>4</v>
      </c>
      <c r="AA307" s="57"/>
      <c r="AB307" s="57"/>
      <c r="AC307" s="57"/>
      <c r="AD307" s="57"/>
      <c r="AE307" s="57">
        <v>5</v>
      </c>
      <c r="AF307" s="57"/>
      <c r="AG307" s="57"/>
      <c r="AH307" s="57"/>
      <c r="AI307" s="57"/>
      <c r="AJ307" s="57"/>
      <c r="AK307" s="57">
        <v>6</v>
      </c>
      <c r="AL307" s="57"/>
      <c r="AM307" s="57"/>
      <c r="AN307" s="57"/>
      <c r="AO307" s="57"/>
      <c r="AP307" s="57"/>
      <c r="AQ307" s="57">
        <v>7</v>
      </c>
      <c r="AR307" s="57"/>
      <c r="AS307" s="57"/>
      <c r="AT307" s="57"/>
      <c r="AU307" s="57"/>
      <c r="AV307" s="57"/>
      <c r="AW307" s="60">
        <v>8</v>
      </c>
      <c r="AX307" s="60"/>
      <c r="AY307" s="60"/>
      <c r="AZ307" s="60"/>
      <c r="BA307" s="60"/>
      <c r="BB307" s="60"/>
      <c r="BC307" s="60"/>
      <c r="BD307" s="60"/>
      <c r="BE307" s="60">
        <v>9</v>
      </c>
      <c r="BF307" s="60"/>
      <c r="BG307" s="60"/>
      <c r="BH307" s="60"/>
      <c r="BI307" s="60"/>
      <c r="BJ307" s="60"/>
      <c r="BK307" s="60"/>
      <c r="BL307" s="60"/>
    </row>
    <row r="308" spans="1:79" s="2" customFormat="1" ht="18.75" hidden="1" customHeight="1">
      <c r="A308" s="60" t="s">
        <v>85</v>
      </c>
      <c r="B308" s="60"/>
      <c r="C308" s="60"/>
      <c r="D308" s="60"/>
      <c r="E308" s="60"/>
      <c r="F308" s="60"/>
      <c r="G308" s="99" t="s">
        <v>78</v>
      </c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59" t="s">
        <v>101</v>
      </c>
      <c r="U308" s="59"/>
      <c r="V308" s="59"/>
      <c r="W308" s="59"/>
      <c r="X308" s="59"/>
      <c r="Y308" s="59"/>
      <c r="Z308" s="59" t="s">
        <v>102</v>
      </c>
      <c r="AA308" s="59"/>
      <c r="AB308" s="59"/>
      <c r="AC308" s="59"/>
      <c r="AD308" s="59"/>
      <c r="AE308" s="59" t="s">
        <v>103</v>
      </c>
      <c r="AF308" s="59"/>
      <c r="AG308" s="59"/>
      <c r="AH308" s="59"/>
      <c r="AI308" s="59"/>
      <c r="AJ308" s="59"/>
      <c r="AK308" s="59" t="s">
        <v>104</v>
      </c>
      <c r="AL308" s="59"/>
      <c r="AM308" s="59"/>
      <c r="AN308" s="59"/>
      <c r="AO308" s="59"/>
      <c r="AP308" s="59"/>
      <c r="AQ308" s="59" t="s">
        <v>105</v>
      </c>
      <c r="AR308" s="59"/>
      <c r="AS308" s="59"/>
      <c r="AT308" s="59"/>
      <c r="AU308" s="59"/>
      <c r="AV308" s="59"/>
      <c r="AW308" s="99" t="s">
        <v>108</v>
      </c>
      <c r="AX308" s="99"/>
      <c r="AY308" s="99"/>
      <c r="AZ308" s="99"/>
      <c r="BA308" s="99"/>
      <c r="BB308" s="99"/>
      <c r="BC308" s="99"/>
      <c r="BD308" s="99"/>
      <c r="BE308" s="99" t="s">
        <v>109</v>
      </c>
      <c r="BF308" s="99"/>
      <c r="BG308" s="99"/>
      <c r="BH308" s="99"/>
      <c r="BI308" s="99"/>
      <c r="BJ308" s="99"/>
      <c r="BK308" s="99"/>
      <c r="BL308" s="99"/>
      <c r="CA308" s="2" t="s">
        <v>62</v>
      </c>
    </row>
    <row r="309" spans="1:79" s="9" customFormat="1" ht="12.75" customHeight="1">
      <c r="A309" s="119"/>
      <c r="B309" s="119"/>
      <c r="C309" s="119"/>
      <c r="D309" s="119"/>
      <c r="E309" s="119"/>
      <c r="F309" s="119"/>
      <c r="G309" s="182" t="s">
        <v>179</v>
      </c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CA309" s="9" t="s">
        <v>63</v>
      </c>
    </row>
    <row r="311" spans="1:79" ht="14.25" customHeight="1">
      <c r="A311" s="67" t="s">
        <v>419</v>
      </c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</row>
    <row r="312" spans="1:79" ht="1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</row>
    <row r="313" spans="1:79" ht="1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5" spans="1:79" ht="14.25">
      <c r="A315" s="67" t="s">
        <v>443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</row>
    <row r="316" spans="1:79" ht="14.25">
      <c r="A316" s="67" t="s">
        <v>420</v>
      </c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</row>
    <row r="317" spans="1:79" ht="1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</row>
    <row r="318" spans="1:79" ht="1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21" spans="1:58" ht="18.95" customHeight="1">
      <c r="A321" s="152" t="s">
        <v>320</v>
      </c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40"/>
      <c r="AC321" s="40"/>
      <c r="AD321" s="40"/>
      <c r="AE321" s="40"/>
      <c r="AF321" s="40"/>
      <c r="AG321" s="40"/>
      <c r="AH321" s="43"/>
      <c r="AI321" s="43"/>
      <c r="AJ321" s="43"/>
      <c r="AK321" s="43"/>
      <c r="AL321" s="43"/>
      <c r="AM321" s="43"/>
      <c r="AN321" s="43"/>
      <c r="AO321" s="43"/>
      <c r="AP321" s="43"/>
      <c r="AQ321" s="40"/>
      <c r="AR321" s="40"/>
      <c r="AS321" s="40"/>
      <c r="AT321" s="40"/>
      <c r="AU321" s="153" t="s">
        <v>322</v>
      </c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</row>
    <row r="322" spans="1:58" ht="12.75" customHeight="1">
      <c r="AB322" s="41"/>
      <c r="AC322" s="41"/>
      <c r="AD322" s="41"/>
      <c r="AE322" s="41"/>
      <c r="AF322" s="41"/>
      <c r="AG322" s="41"/>
      <c r="AH322" s="45" t="s">
        <v>2</v>
      </c>
      <c r="AI322" s="45"/>
      <c r="AJ322" s="45"/>
      <c r="AK322" s="45"/>
      <c r="AL322" s="45"/>
      <c r="AM322" s="45"/>
      <c r="AN322" s="45"/>
      <c r="AO322" s="45"/>
      <c r="AP322" s="45"/>
      <c r="AQ322" s="41"/>
      <c r="AR322" s="41"/>
      <c r="AS322" s="41"/>
      <c r="AT322" s="41"/>
      <c r="AU322" s="45" t="s">
        <v>205</v>
      </c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</row>
    <row r="323" spans="1:58" ht="15">
      <c r="AB323" s="41"/>
      <c r="AC323" s="41"/>
      <c r="AD323" s="41"/>
      <c r="AE323" s="41"/>
      <c r="AF323" s="41"/>
      <c r="AG323" s="41"/>
      <c r="AH323" s="42"/>
      <c r="AI323" s="42"/>
      <c r="AJ323" s="42"/>
      <c r="AK323" s="42"/>
      <c r="AL323" s="42"/>
      <c r="AM323" s="42"/>
      <c r="AN323" s="42"/>
      <c r="AO323" s="42"/>
      <c r="AP323" s="42"/>
      <c r="AQ323" s="41"/>
      <c r="AR323" s="41"/>
      <c r="AS323" s="41"/>
      <c r="AT323" s="41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</row>
    <row r="324" spans="1:58" ht="18" customHeight="1">
      <c r="A324" s="152" t="s">
        <v>321</v>
      </c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  <c r="AA324" s="149"/>
      <c r="AB324" s="41"/>
      <c r="AC324" s="41"/>
      <c r="AD324" s="41"/>
      <c r="AE324" s="41"/>
      <c r="AF324" s="41"/>
      <c r="AG324" s="41"/>
      <c r="AH324" s="44"/>
      <c r="AI324" s="44"/>
      <c r="AJ324" s="44"/>
      <c r="AK324" s="44"/>
      <c r="AL324" s="44"/>
      <c r="AM324" s="44"/>
      <c r="AN324" s="44"/>
      <c r="AO324" s="44"/>
      <c r="AP324" s="44"/>
      <c r="AQ324" s="41"/>
      <c r="AR324" s="41"/>
      <c r="AS324" s="41"/>
      <c r="AT324" s="41"/>
      <c r="AU324" s="154" t="s">
        <v>323</v>
      </c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</row>
    <row r="325" spans="1:58" ht="12" customHeight="1">
      <c r="AB325" s="41"/>
      <c r="AC325" s="41"/>
      <c r="AD325" s="41"/>
      <c r="AE325" s="41"/>
      <c r="AF325" s="41"/>
      <c r="AG325" s="41"/>
      <c r="AH325" s="45" t="s">
        <v>2</v>
      </c>
      <c r="AI325" s="45"/>
      <c r="AJ325" s="45"/>
      <c r="AK325" s="45"/>
      <c r="AL325" s="45"/>
      <c r="AM325" s="45"/>
      <c r="AN325" s="45"/>
      <c r="AO325" s="45"/>
      <c r="AP325" s="45"/>
      <c r="AQ325" s="41"/>
      <c r="AR325" s="41"/>
      <c r="AS325" s="41"/>
      <c r="AT325" s="41"/>
      <c r="AU325" s="45" t="s">
        <v>205</v>
      </c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</row>
  </sheetData>
  <mergeCells count="2477">
    <mergeCell ref="AX301:BB301"/>
    <mergeCell ref="BC301:BG301"/>
    <mergeCell ref="BH301:BL301"/>
    <mergeCell ref="BH300:BL300"/>
    <mergeCell ref="A301:F301"/>
    <mergeCell ref="G301:P301"/>
    <mergeCell ref="Q301:U301"/>
    <mergeCell ref="V301:Y301"/>
    <mergeCell ref="Z301:AD301"/>
    <mergeCell ref="AE301:AI301"/>
    <mergeCell ref="AJ301:AN301"/>
    <mergeCell ref="AO301:AS301"/>
    <mergeCell ref="AT301:AW301"/>
    <mergeCell ref="AE300:AI300"/>
    <mergeCell ref="AJ300:AN300"/>
    <mergeCell ref="AO300:AS300"/>
    <mergeCell ref="AT300:AW300"/>
    <mergeCell ref="AX300:BB300"/>
    <mergeCell ref="BC300:BG300"/>
    <mergeCell ref="AO299:AS299"/>
    <mergeCell ref="AT299:AW299"/>
    <mergeCell ref="AX299:BB299"/>
    <mergeCell ref="BC299:BG299"/>
    <mergeCell ref="BH299:BL299"/>
    <mergeCell ref="A300:F300"/>
    <mergeCell ref="G300:P300"/>
    <mergeCell ref="Q300:U300"/>
    <mergeCell ref="V300:Y300"/>
    <mergeCell ref="Z300:AD300"/>
    <mergeCell ref="AX298:BB298"/>
    <mergeCell ref="BC298:BG298"/>
    <mergeCell ref="BH298:BL298"/>
    <mergeCell ref="A299:F299"/>
    <mergeCell ref="G299:P299"/>
    <mergeCell ref="Q299:U299"/>
    <mergeCell ref="V299:Y299"/>
    <mergeCell ref="Z299:AD299"/>
    <mergeCell ref="AE299:AI299"/>
    <mergeCell ref="AJ299:AN299"/>
    <mergeCell ref="BH297:BL297"/>
    <mergeCell ref="A298:F298"/>
    <mergeCell ref="G298:P298"/>
    <mergeCell ref="Q298:U298"/>
    <mergeCell ref="V298:Y298"/>
    <mergeCell ref="Z298:AD298"/>
    <mergeCell ref="AE298:AI298"/>
    <mergeCell ref="AJ298:AN298"/>
    <mergeCell ref="AO298:AS298"/>
    <mergeCell ref="AT298:AW298"/>
    <mergeCell ref="AE297:AI297"/>
    <mergeCell ref="AJ297:AN297"/>
    <mergeCell ref="AO297:AS297"/>
    <mergeCell ref="AT297:AW297"/>
    <mergeCell ref="AX297:BB297"/>
    <mergeCell ref="BC297:BG297"/>
    <mergeCell ref="AO296:AS296"/>
    <mergeCell ref="AT296:AW296"/>
    <mergeCell ref="AX296:BB296"/>
    <mergeCell ref="BC296:BG296"/>
    <mergeCell ref="BH296:BL296"/>
    <mergeCell ref="A297:F297"/>
    <mergeCell ref="G297:P297"/>
    <mergeCell ref="Q297:U297"/>
    <mergeCell ref="V297:Y297"/>
    <mergeCell ref="Z297:AD297"/>
    <mergeCell ref="AX295:BB295"/>
    <mergeCell ref="BC295:BG295"/>
    <mergeCell ref="BH295:BL295"/>
    <mergeCell ref="A296:F296"/>
    <mergeCell ref="G296:P296"/>
    <mergeCell ref="Q296:U296"/>
    <mergeCell ref="V296:Y296"/>
    <mergeCell ref="Z296:AD296"/>
    <mergeCell ref="AE296:AI296"/>
    <mergeCell ref="AJ296:AN296"/>
    <mergeCell ref="BH294:BL294"/>
    <mergeCell ref="A295:F295"/>
    <mergeCell ref="G295:P295"/>
    <mergeCell ref="Q295:U295"/>
    <mergeCell ref="V295:Y295"/>
    <mergeCell ref="Z295:AD295"/>
    <mergeCell ref="AE295:AI295"/>
    <mergeCell ref="AJ295:AN295"/>
    <mergeCell ref="AO295:AS295"/>
    <mergeCell ref="AT295:AW295"/>
    <mergeCell ref="AE294:AI294"/>
    <mergeCell ref="AJ294:AN294"/>
    <mergeCell ref="AO294:AS294"/>
    <mergeCell ref="AT294:AW294"/>
    <mergeCell ref="AX294:BB294"/>
    <mergeCell ref="BC294:BG294"/>
    <mergeCell ref="AO293:AS293"/>
    <mergeCell ref="AT293:AW293"/>
    <mergeCell ref="AX293:BB293"/>
    <mergeCell ref="BC293:BG293"/>
    <mergeCell ref="BH293:BL293"/>
    <mergeCell ref="A294:F294"/>
    <mergeCell ref="G294:P294"/>
    <mergeCell ref="Q294:U294"/>
    <mergeCell ref="V294:Y294"/>
    <mergeCell ref="Z294:AD294"/>
    <mergeCell ref="AX292:BB292"/>
    <mergeCell ref="BC292:BG292"/>
    <mergeCell ref="BH292:BL292"/>
    <mergeCell ref="A293:F293"/>
    <mergeCell ref="G293:P293"/>
    <mergeCell ref="Q293:U293"/>
    <mergeCell ref="V293:Y293"/>
    <mergeCell ref="Z293:AD293"/>
    <mergeCell ref="AE293:AI293"/>
    <mergeCell ref="AJ293:AN293"/>
    <mergeCell ref="A292:F292"/>
    <mergeCell ref="G292:P292"/>
    <mergeCell ref="Q292:U292"/>
    <mergeCell ref="V292:Y292"/>
    <mergeCell ref="Z292:AD292"/>
    <mergeCell ref="AE292:AI292"/>
    <mergeCell ref="AJ292:AN292"/>
    <mergeCell ref="AO292:AS292"/>
    <mergeCell ref="AT292:AW292"/>
    <mergeCell ref="BG282:BL282"/>
    <mergeCell ref="BG281:BL281"/>
    <mergeCell ref="A282:F282"/>
    <mergeCell ref="G282:S282"/>
    <mergeCell ref="T282:Y282"/>
    <mergeCell ref="Z282:AD282"/>
    <mergeCell ref="AE282:AJ282"/>
    <mergeCell ref="AK282:AP282"/>
    <mergeCell ref="AQ282:AV282"/>
    <mergeCell ref="AW282:BA282"/>
    <mergeCell ref="BB282:BF282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81:BF281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BB280:BF280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9:BF279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78:BF278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7:BF277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6:BF276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5:BF275"/>
    <mergeCell ref="Z274:AD274"/>
    <mergeCell ref="AE274:AJ274"/>
    <mergeCell ref="AK274:AP274"/>
    <mergeCell ref="AQ274:AV274"/>
    <mergeCell ref="AW274:BA274"/>
    <mergeCell ref="BB274:BF274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3:BF273"/>
    <mergeCell ref="BJ231:BL231"/>
    <mergeCell ref="AR231:AT231"/>
    <mergeCell ref="AU231:AW231"/>
    <mergeCell ref="AX231:AZ231"/>
    <mergeCell ref="BA231:BC231"/>
    <mergeCell ref="BD231:BF231"/>
    <mergeCell ref="BG231:BI231"/>
    <mergeCell ref="BJ230:BL230"/>
    <mergeCell ref="A231:C231"/>
    <mergeCell ref="D231:V231"/>
    <mergeCell ref="W231:Y231"/>
    <mergeCell ref="Z231:AB231"/>
    <mergeCell ref="AC231:AE231"/>
    <mergeCell ref="AF231:AH231"/>
    <mergeCell ref="AI231:AK231"/>
    <mergeCell ref="AL231:AN231"/>
    <mergeCell ref="AO231:AQ231"/>
    <mergeCell ref="AR230:AT230"/>
    <mergeCell ref="AU230:AW230"/>
    <mergeCell ref="AX230:AZ230"/>
    <mergeCell ref="BA230:BC230"/>
    <mergeCell ref="BD230:BF230"/>
    <mergeCell ref="BG230:BI230"/>
    <mergeCell ref="BJ229:BL229"/>
    <mergeCell ref="A230:C230"/>
    <mergeCell ref="D230:V230"/>
    <mergeCell ref="W230:Y230"/>
    <mergeCell ref="Z230:AB230"/>
    <mergeCell ref="AC230:AE230"/>
    <mergeCell ref="AF230:AH230"/>
    <mergeCell ref="AI230:AK230"/>
    <mergeCell ref="AL230:AN230"/>
    <mergeCell ref="AO230:AQ230"/>
    <mergeCell ref="AR229:AT229"/>
    <mergeCell ref="AU229:AW229"/>
    <mergeCell ref="AX229:AZ229"/>
    <mergeCell ref="BA229:BC229"/>
    <mergeCell ref="BD229:BF229"/>
    <mergeCell ref="BG229:BI229"/>
    <mergeCell ref="A229:C229"/>
    <mergeCell ref="D229:V229"/>
    <mergeCell ref="W229:Y229"/>
    <mergeCell ref="Z229:AB229"/>
    <mergeCell ref="AC229:AE229"/>
    <mergeCell ref="AO219:AS219"/>
    <mergeCell ref="AT219:AX219"/>
    <mergeCell ref="AY219:BC219"/>
    <mergeCell ref="BD219:BH219"/>
    <mergeCell ref="BI219:BM219"/>
    <mergeCell ref="BN219:BR219"/>
    <mergeCell ref="AT218:AX218"/>
    <mergeCell ref="AY218:BC218"/>
    <mergeCell ref="BD218:BH218"/>
    <mergeCell ref="BI218:BM218"/>
    <mergeCell ref="BN218:BR218"/>
    <mergeCell ref="A219:T219"/>
    <mergeCell ref="U219:Y219"/>
    <mergeCell ref="Z219:AD219"/>
    <mergeCell ref="AE219:AI219"/>
    <mergeCell ref="AJ219:AN219"/>
    <mergeCell ref="A218:T218"/>
    <mergeCell ref="U218:Y218"/>
    <mergeCell ref="Z218:AD218"/>
    <mergeCell ref="AE218:AI218"/>
    <mergeCell ref="AJ218:AN218"/>
    <mergeCell ref="AO218:AS218"/>
    <mergeCell ref="AO217:AS217"/>
    <mergeCell ref="AT217:AX217"/>
    <mergeCell ref="AY217:BC217"/>
    <mergeCell ref="BD217:BH217"/>
    <mergeCell ref="BI217:BM217"/>
    <mergeCell ref="BN217:BR217"/>
    <mergeCell ref="AT216:AX216"/>
    <mergeCell ref="AY216:BC216"/>
    <mergeCell ref="BD216:BH216"/>
    <mergeCell ref="BI216:BM216"/>
    <mergeCell ref="BN216:BR216"/>
    <mergeCell ref="A217:T217"/>
    <mergeCell ref="U217:Y217"/>
    <mergeCell ref="Z217:AD217"/>
    <mergeCell ref="AE217:AI217"/>
    <mergeCell ref="AJ217:AN217"/>
    <mergeCell ref="A216:T216"/>
    <mergeCell ref="U216:Y216"/>
    <mergeCell ref="Z216:AD216"/>
    <mergeCell ref="AE216:AI216"/>
    <mergeCell ref="AJ216:AN216"/>
    <mergeCell ref="AO216:AS216"/>
    <mergeCell ref="AO215:AS215"/>
    <mergeCell ref="AT215:AX215"/>
    <mergeCell ref="AY215:BC215"/>
    <mergeCell ref="BD215:BH215"/>
    <mergeCell ref="BI215:BM215"/>
    <mergeCell ref="BN215:BR215"/>
    <mergeCell ref="AT214:AX214"/>
    <mergeCell ref="AY214:BC214"/>
    <mergeCell ref="BD214:BH214"/>
    <mergeCell ref="BI214:BM214"/>
    <mergeCell ref="BN214:BR214"/>
    <mergeCell ref="A215:T215"/>
    <mergeCell ref="U215:Y215"/>
    <mergeCell ref="Z215:AD215"/>
    <mergeCell ref="AE215:AI215"/>
    <mergeCell ref="AJ215:AN215"/>
    <mergeCell ref="A214:T214"/>
    <mergeCell ref="U214:Y214"/>
    <mergeCell ref="Z214:AD214"/>
    <mergeCell ref="AE214:AI214"/>
    <mergeCell ref="AJ214:AN214"/>
    <mergeCell ref="AO214:AS214"/>
    <mergeCell ref="AO213:AS213"/>
    <mergeCell ref="AT213:AX213"/>
    <mergeCell ref="AY213:BC213"/>
    <mergeCell ref="BD213:BH213"/>
    <mergeCell ref="BI213:BM213"/>
    <mergeCell ref="BN213:BR213"/>
    <mergeCell ref="AT212:AX212"/>
    <mergeCell ref="AY212:BC212"/>
    <mergeCell ref="BD212:BH212"/>
    <mergeCell ref="BI212:BM212"/>
    <mergeCell ref="BN212:BR212"/>
    <mergeCell ref="A213:T213"/>
    <mergeCell ref="U213:Y213"/>
    <mergeCell ref="Z213:AD213"/>
    <mergeCell ref="AE213:AI213"/>
    <mergeCell ref="AJ213:AN213"/>
    <mergeCell ref="AY211:BC211"/>
    <mergeCell ref="BD211:BH211"/>
    <mergeCell ref="BI211:BM211"/>
    <mergeCell ref="BN211:BR211"/>
    <mergeCell ref="A212:T212"/>
    <mergeCell ref="U212:Y212"/>
    <mergeCell ref="Z212:AD212"/>
    <mergeCell ref="AE212:AI212"/>
    <mergeCell ref="AJ212:AN212"/>
    <mergeCell ref="AO212:AS212"/>
    <mergeCell ref="BD210:BH210"/>
    <mergeCell ref="BI210:BM210"/>
    <mergeCell ref="BN210:BR210"/>
    <mergeCell ref="A211:T211"/>
    <mergeCell ref="U211:Y211"/>
    <mergeCell ref="Z211:AD211"/>
    <mergeCell ref="AE211:AI211"/>
    <mergeCell ref="AJ211:AN211"/>
    <mergeCell ref="AO211:AS211"/>
    <mergeCell ref="AT211:AX211"/>
    <mergeCell ref="Z210:AD210"/>
    <mergeCell ref="AE210:AI210"/>
    <mergeCell ref="AJ210:AN210"/>
    <mergeCell ref="AO210:AS210"/>
    <mergeCell ref="AT210:AX210"/>
    <mergeCell ref="AY210:BC210"/>
    <mergeCell ref="A209:T209"/>
    <mergeCell ref="U209:Y209"/>
    <mergeCell ref="Z209:AD209"/>
    <mergeCell ref="AE209:AI209"/>
    <mergeCell ref="AJ209:AN209"/>
    <mergeCell ref="AO209:AS209"/>
    <mergeCell ref="AT209:AX209"/>
    <mergeCell ref="AY209:BC209"/>
    <mergeCell ref="BD209:BH209"/>
    <mergeCell ref="BE200:BI200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V177:AE177"/>
    <mergeCell ref="AF177:AJ177"/>
    <mergeCell ref="AK177:AO177"/>
    <mergeCell ref="AP177:AT177"/>
    <mergeCell ref="AU177:AY177"/>
    <mergeCell ref="AZ177:BD177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68:BI168"/>
    <mergeCell ref="BJ168:BN168"/>
    <mergeCell ref="BO168:BS168"/>
    <mergeCell ref="BT168:BX168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A145:C145"/>
    <mergeCell ref="D145:P145"/>
    <mergeCell ref="Q145:U145"/>
    <mergeCell ref="V145:AE145"/>
    <mergeCell ref="AF145:AJ145"/>
    <mergeCell ref="AK145:AO145"/>
    <mergeCell ref="AU144:AY144"/>
    <mergeCell ref="AZ144:BD144"/>
    <mergeCell ref="BE144:BI144"/>
    <mergeCell ref="BJ144:BN144"/>
    <mergeCell ref="BO144:BS144"/>
    <mergeCell ref="BT144:BX144"/>
    <mergeCell ref="A144:C144"/>
    <mergeCell ref="D144:P144"/>
    <mergeCell ref="Q144:U144"/>
    <mergeCell ref="V144:AE144"/>
    <mergeCell ref="AF144:AJ144"/>
    <mergeCell ref="AK144:AO144"/>
    <mergeCell ref="AP144:AT144"/>
    <mergeCell ref="AT134:AX134"/>
    <mergeCell ref="AY134:BC134"/>
    <mergeCell ref="BD134:BH134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O134:AS134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3:AS133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O132:AS132"/>
    <mergeCell ref="D131:T131"/>
    <mergeCell ref="U131:Y131"/>
    <mergeCell ref="Z131:AD131"/>
    <mergeCell ref="AE131:AI131"/>
    <mergeCell ref="AJ131:AN131"/>
    <mergeCell ref="AO131:AS131"/>
    <mergeCell ref="A130:C130"/>
    <mergeCell ref="D130:T130"/>
    <mergeCell ref="U130:Y130"/>
    <mergeCell ref="Z130:AD130"/>
    <mergeCell ref="AE130:AI130"/>
    <mergeCell ref="AJ130:AN130"/>
    <mergeCell ref="AO130:AS130"/>
    <mergeCell ref="BB121:BF121"/>
    <mergeCell ref="BG121:BK121"/>
    <mergeCell ref="BL121:BP121"/>
    <mergeCell ref="BQ121:BT121"/>
    <mergeCell ref="BU121:BY121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X121:BA121"/>
    <mergeCell ref="AS120:AW120"/>
    <mergeCell ref="AX120:BA120"/>
    <mergeCell ref="BB120:BF120"/>
    <mergeCell ref="BG120:BK120"/>
    <mergeCell ref="BL120:BP120"/>
    <mergeCell ref="BQ120:BT120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I120:AM120"/>
    <mergeCell ref="AN120:AR120"/>
    <mergeCell ref="AI119:AM119"/>
    <mergeCell ref="AN119:AR119"/>
    <mergeCell ref="AS119:AW119"/>
    <mergeCell ref="AX119:BA119"/>
    <mergeCell ref="BB119:BF119"/>
    <mergeCell ref="BG119:BK119"/>
    <mergeCell ref="BB118:BF118"/>
    <mergeCell ref="BG118:BK118"/>
    <mergeCell ref="BL118:BP118"/>
    <mergeCell ref="BQ118:BT118"/>
    <mergeCell ref="BU118:BY118"/>
    <mergeCell ref="A119:C119"/>
    <mergeCell ref="D119:T119"/>
    <mergeCell ref="U119:Y119"/>
    <mergeCell ref="Z119:AD119"/>
    <mergeCell ref="AE119:AH119"/>
    <mergeCell ref="BU117:BY117"/>
    <mergeCell ref="A118:C118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A87:D87"/>
    <mergeCell ref="E87:W87"/>
    <mergeCell ref="X87:AB87"/>
    <mergeCell ref="AC87:AG87"/>
    <mergeCell ref="AH87:AL87"/>
    <mergeCell ref="AM87:AQ87"/>
    <mergeCell ref="AR87:AV87"/>
    <mergeCell ref="BU70:BY70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24:AA324"/>
    <mergeCell ref="AH324:AP324"/>
    <mergeCell ref="AU324:BF324"/>
    <mergeCell ref="AH325:AP325"/>
    <mergeCell ref="AU325:BF325"/>
    <mergeCell ref="A31:D31"/>
    <mergeCell ref="E31:T31"/>
    <mergeCell ref="U31:Y31"/>
    <mergeCell ref="Z31:AD31"/>
    <mergeCell ref="AE31:AH31"/>
    <mergeCell ref="A317:BL317"/>
    <mergeCell ref="A321:AA321"/>
    <mergeCell ref="AH321:AP321"/>
    <mergeCell ref="AU321:BF321"/>
    <mergeCell ref="AH322:AP322"/>
    <mergeCell ref="AU322:BF322"/>
    <mergeCell ref="AW309:BD309"/>
    <mergeCell ref="BE309:BL309"/>
    <mergeCell ref="A311:BL311"/>
    <mergeCell ref="A312:BL312"/>
    <mergeCell ref="A315:BL315"/>
    <mergeCell ref="A316:BL316"/>
    <mergeCell ref="AQ308:AV308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308:F308"/>
    <mergeCell ref="G308:S308"/>
    <mergeCell ref="T308:Y308"/>
    <mergeCell ref="Z308:AD308"/>
    <mergeCell ref="AE308:AJ308"/>
    <mergeCell ref="AK308:AP308"/>
    <mergeCell ref="BE305:BL306"/>
    <mergeCell ref="A307:F307"/>
    <mergeCell ref="G307:S307"/>
    <mergeCell ref="T307:Y307"/>
    <mergeCell ref="Z307:AD307"/>
    <mergeCell ref="AE307:AJ307"/>
    <mergeCell ref="AK307:AP307"/>
    <mergeCell ref="AQ307:AV307"/>
    <mergeCell ref="AW307:BD307"/>
    <mergeCell ref="BE307:BL307"/>
    <mergeCell ref="A303:BL303"/>
    <mergeCell ref="A304:BL304"/>
    <mergeCell ref="A305:F306"/>
    <mergeCell ref="G305:S306"/>
    <mergeCell ref="T305:Y306"/>
    <mergeCell ref="Z305:AD306"/>
    <mergeCell ref="AE305:AJ306"/>
    <mergeCell ref="AK305:AP306"/>
    <mergeCell ref="AQ305:AV306"/>
    <mergeCell ref="AW305:BD306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T287:AW288"/>
    <mergeCell ref="AX287:BG287"/>
    <mergeCell ref="BH287:BL288"/>
    <mergeCell ref="Z288:AD288"/>
    <mergeCell ref="AE288:AI288"/>
    <mergeCell ref="AX288:BB288"/>
    <mergeCell ref="BC288:BG288"/>
    <mergeCell ref="A285:BL285"/>
    <mergeCell ref="A286:F288"/>
    <mergeCell ref="G286:P288"/>
    <mergeCell ref="Q286:AN286"/>
    <mergeCell ref="AO286:BL286"/>
    <mergeCell ref="Q287:U288"/>
    <mergeCell ref="V287:Y288"/>
    <mergeCell ref="Z287:AI287"/>
    <mergeCell ref="AJ287:AN288"/>
    <mergeCell ref="AO287:AS288"/>
    <mergeCell ref="AK272:AP272"/>
    <mergeCell ref="AQ272:AV272"/>
    <mergeCell ref="AW272:BA272"/>
    <mergeCell ref="BB272:BF272"/>
    <mergeCell ref="BG272:BL272"/>
    <mergeCell ref="A284:BL284"/>
    <mergeCell ref="BG273:BL273"/>
    <mergeCell ref="A274:F274"/>
    <mergeCell ref="G274:S274"/>
    <mergeCell ref="T274:Y274"/>
    <mergeCell ref="AK271:AP271"/>
    <mergeCell ref="AQ271:AV271"/>
    <mergeCell ref="AW271:BA271"/>
    <mergeCell ref="BB271:BF271"/>
    <mergeCell ref="BG271:BL271"/>
    <mergeCell ref="A272:F272"/>
    <mergeCell ref="G272:S272"/>
    <mergeCell ref="T272:Y272"/>
    <mergeCell ref="Z272:AD272"/>
    <mergeCell ref="AE272:AJ272"/>
    <mergeCell ref="AK270:AP270"/>
    <mergeCell ref="AQ270:AV270"/>
    <mergeCell ref="AW270:BA270"/>
    <mergeCell ref="BB270:BF270"/>
    <mergeCell ref="BG270:BL270"/>
    <mergeCell ref="A271:F271"/>
    <mergeCell ref="G271:S271"/>
    <mergeCell ref="T271:Y271"/>
    <mergeCell ref="Z271:AD271"/>
    <mergeCell ref="AE271:AJ271"/>
    <mergeCell ref="AQ268:AV269"/>
    <mergeCell ref="AW268:BF268"/>
    <mergeCell ref="BG268:BL269"/>
    <mergeCell ref="AW269:BA269"/>
    <mergeCell ref="BB269:BF269"/>
    <mergeCell ref="A270:F270"/>
    <mergeCell ref="G270:S270"/>
    <mergeCell ref="T270:Y270"/>
    <mergeCell ref="Z270:AD270"/>
    <mergeCell ref="AE270:AJ270"/>
    <mergeCell ref="A268:F269"/>
    <mergeCell ref="G268:S269"/>
    <mergeCell ref="T268:Y269"/>
    <mergeCell ref="Z268:AD269"/>
    <mergeCell ref="AE268:AJ269"/>
    <mergeCell ref="AK268:AP269"/>
    <mergeCell ref="BP258:BS258"/>
    <mergeCell ref="A261:BL261"/>
    <mergeCell ref="A262:BL262"/>
    <mergeCell ref="A265:BL265"/>
    <mergeCell ref="A266:BL266"/>
    <mergeCell ref="A267:BL267"/>
    <mergeCell ref="AO258:AR258"/>
    <mergeCell ref="AS258:AW258"/>
    <mergeCell ref="AX258:BA258"/>
    <mergeCell ref="BB258:BF258"/>
    <mergeCell ref="BG258:BJ258"/>
    <mergeCell ref="BK258:BO258"/>
    <mergeCell ref="BB257:BF257"/>
    <mergeCell ref="BG257:BJ257"/>
    <mergeCell ref="BK257:BO257"/>
    <mergeCell ref="BP257:BS257"/>
    <mergeCell ref="A258:M258"/>
    <mergeCell ref="N258:U258"/>
    <mergeCell ref="V258:Z258"/>
    <mergeCell ref="AA258:AE258"/>
    <mergeCell ref="AF258:AI258"/>
    <mergeCell ref="AJ258:AN258"/>
    <mergeCell ref="BP256:BS256"/>
    <mergeCell ref="A257:M257"/>
    <mergeCell ref="N257:U257"/>
    <mergeCell ref="V257:Z257"/>
    <mergeCell ref="AA257:AE257"/>
    <mergeCell ref="AF257:AI257"/>
    <mergeCell ref="AJ257:AN257"/>
    <mergeCell ref="AO257:AR257"/>
    <mergeCell ref="AS257:AW257"/>
    <mergeCell ref="AX257:BA257"/>
    <mergeCell ref="AO256:AR256"/>
    <mergeCell ref="AS256:AW256"/>
    <mergeCell ref="AX256:BA256"/>
    <mergeCell ref="BB256:BF256"/>
    <mergeCell ref="BG256:BJ256"/>
    <mergeCell ref="BK256:BO256"/>
    <mergeCell ref="BB255:BF255"/>
    <mergeCell ref="BG255:BJ255"/>
    <mergeCell ref="BK255:BO255"/>
    <mergeCell ref="BP255:BS255"/>
    <mergeCell ref="A256:M256"/>
    <mergeCell ref="N256:U256"/>
    <mergeCell ref="V256:Z256"/>
    <mergeCell ref="AA256:AE256"/>
    <mergeCell ref="AF256:AI256"/>
    <mergeCell ref="AJ256:AN256"/>
    <mergeCell ref="AA255:AE255"/>
    <mergeCell ref="AF255:AI255"/>
    <mergeCell ref="AJ255:AN255"/>
    <mergeCell ref="AO255:AR255"/>
    <mergeCell ref="AS255:AW255"/>
    <mergeCell ref="AX255:BA255"/>
    <mergeCell ref="A252:BL252"/>
    <mergeCell ref="A253:BM253"/>
    <mergeCell ref="A254:M255"/>
    <mergeCell ref="N254:U255"/>
    <mergeCell ref="V254:Z255"/>
    <mergeCell ref="AA254:AI254"/>
    <mergeCell ref="AJ254:AR254"/>
    <mergeCell ref="AS254:BA254"/>
    <mergeCell ref="BB254:BJ254"/>
    <mergeCell ref="BK254:BS254"/>
    <mergeCell ref="AZ248:BD248"/>
    <mergeCell ref="A249:F249"/>
    <mergeCell ref="G249:S249"/>
    <mergeCell ref="T249:Z249"/>
    <mergeCell ref="AA249:AE249"/>
    <mergeCell ref="AF249:AJ249"/>
    <mergeCell ref="AK249:AO249"/>
    <mergeCell ref="AP249:AT249"/>
    <mergeCell ref="AU249:AY249"/>
    <mergeCell ref="AZ249:BD249"/>
    <mergeCell ref="AU247:AY247"/>
    <mergeCell ref="AZ247:BD247"/>
    <mergeCell ref="A248:F248"/>
    <mergeCell ref="G248:S248"/>
    <mergeCell ref="T248:Z248"/>
    <mergeCell ref="AA248:AE248"/>
    <mergeCell ref="AF248:AJ248"/>
    <mergeCell ref="AK248:AO248"/>
    <mergeCell ref="AP248:AT248"/>
    <mergeCell ref="AU248:AY248"/>
    <mergeCell ref="AP246:AT246"/>
    <mergeCell ref="AU246:AY246"/>
    <mergeCell ref="AZ246:BD246"/>
    <mergeCell ref="A247:F247"/>
    <mergeCell ref="G247:S247"/>
    <mergeCell ref="T247:Z247"/>
    <mergeCell ref="AA247:AE247"/>
    <mergeCell ref="AF247:AJ247"/>
    <mergeCell ref="AK247:AO247"/>
    <mergeCell ref="AP247:AT247"/>
    <mergeCell ref="A243:BL243"/>
    <mergeCell ref="A244:BD244"/>
    <mergeCell ref="A245:F246"/>
    <mergeCell ref="G245:S246"/>
    <mergeCell ref="T245:Z246"/>
    <mergeCell ref="AA245:AO245"/>
    <mergeCell ref="AP245:BD245"/>
    <mergeCell ref="AA246:AE246"/>
    <mergeCell ref="AF246:AJ246"/>
    <mergeCell ref="AK246:AO246"/>
    <mergeCell ref="AP241:AT241"/>
    <mergeCell ref="AU241:AY241"/>
    <mergeCell ref="AZ241:BD241"/>
    <mergeCell ref="BE241:BI241"/>
    <mergeCell ref="BJ241:BN241"/>
    <mergeCell ref="BO241:BS241"/>
    <mergeCell ref="A241:F241"/>
    <mergeCell ref="G241:S241"/>
    <mergeCell ref="T241:Z241"/>
    <mergeCell ref="AA241:AE241"/>
    <mergeCell ref="AF241:AJ241"/>
    <mergeCell ref="AK241:AO241"/>
    <mergeCell ref="AP240:AT240"/>
    <mergeCell ref="AU240:AY240"/>
    <mergeCell ref="AZ240:BD240"/>
    <mergeCell ref="BE240:BI240"/>
    <mergeCell ref="BJ240:BN240"/>
    <mergeCell ref="BO240:BS240"/>
    <mergeCell ref="A240:F240"/>
    <mergeCell ref="G240:S240"/>
    <mergeCell ref="T240:Z240"/>
    <mergeCell ref="AA240:AE240"/>
    <mergeCell ref="AF240:AJ240"/>
    <mergeCell ref="AK240:AO240"/>
    <mergeCell ref="AP239:AT239"/>
    <mergeCell ref="AU239:AY239"/>
    <mergeCell ref="AZ239:BD239"/>
    <mergeCell ref="BE239:BI239"/>
    <mergeCell ref="BJ239:BN239"/>
    <mergeCell ref="BO239:BS239"/>
    <mergeCell ref="A239:F239"/>
    <mergeCell ref="G239:S239"/>
    <mergeCell ref="T239:Z239"/>
    <mergeCell ref="AA239:AE239"/>
    <mergeCell ref="AF239:AJ239"/>
    <mergeCell ref="AK239:AO239"/>
    <mergeCell ref="AP238:AT238"/>
    <mergeCell ref="AU238:AY238"/>
    <mergeCell ref="AZ238:BD238"/>
    <mergeCell ref="BE238:BI238"/>
    <mergeCell ref="BJ238:BN238"/>
    <mergeCell ref="BO238:BS238"/>
    <mergeCell ref="A236:BS236"/>
    <mergeCell ref="A237:F238"/>
    <mergeCell ref="G237:S238"/>
    <mergeCell ref="T237:Z238"/>
    <mergeCell ref="AA237:AO237"/>
    <mergeCell ref="AP237:BD237"/>
    <mergeCell ref="BE237:BS237"/>
    <mergeCell ref="AA238:AE238"/>
    <mergeCell ref="AF238:AJ238"/>
    <mergeCell ref="AK238:AO238"/>
    <mergeCell ref="BA228:BC228"/>
    <mergeCell ref="BD228:BF228"/>
    <mergeCell ref="BG228:BI228"/>
    <mergeCell ref="BJ228:BL228"/>
    <mergeCell ref="A234:BL234"/>
    <mergeCell ref="A235:BS235"/>
    <mergeCell ref="AF229:AH229"/>
    <mergeCell ref="AI229:AK229"/>
    <mergeCell ref="AL229:AN229"/>
    <mergeCell ref="AO229:AQ229"/>
    <mergeCell ref="AI228:AK228"/>
    <mergeCell ref="AL228:AN228"/>
    <mergeCell ref="AO228:AQ228"/>
    <mergeCell ref="AR228:AT228"/>
    <mergeCell ref="AU228:AW228"/>
    <mergeCell ref="AX228:AZ228"/>
    <mergeCell ref="BA227:BC227"/>
    <mergeCell ref="BD227:BF227"/>
    <mergeCell ref="BG227:BI227"/>
    <mergeCell ref="BJ227:BL227"/>
    <mergeCell ref="A228:C228"/>
    <mergeCell ref="D228:V228"/>
    <mergeCell ref="W228:Y228"/>
    <mergeCell ref="Z228:AB228"/>
    <mergeCell ref="AC228:AE228"/>
    <mergeCell ref="AF228:AH228"/>
    <mergeCell ref="AI227:AK227"/>
    <mergeCell ref="AL227:AN227"/>
    <mergeCell ref="AO227:AQ227"/>
    <mergeCell ref="AR227:AT227"/>
    <mergeCell ref="AU227:AW227"/>
    <mergeCell ref="AX227:AZ227"/>
    <mergeCell ref="BA226:BC226"/>
    <mergeCell ref="BD226:BF226"/>
    <mergeCell ref="BG226:BI226"/>
    <mergeCell ref="BJ226:BL226"/>
    <mergeCell ref="A227:C227"/>
    <mergeCell ref="D227:V227"/>
    <mergeCell ref="W227:Y227"/>
    <mergeCell ref="Z227:AB227"/>
    <mergeCell ref="AC227:AE227"/>
    <mergeCell ref="AF227:AH227"/>
    <mergeCell ref="AI226:AK226"/>
    <mergeCell ref="AL226:AN226"/>
    <mergeCell ref="AO226:AQ226"/>
    <mergeCell ref="AR226:AT226"/>
    <mergeCell ref="AU226:AW226"/>
    <mergeCell ref="AX226:AZ226"/>
    <mergeCell ref="A226:C226"/>
    <mergeCell ref="D226:V226"/>
    <mergeCell ref="W226:Y226"/>
    <mergeCell ref="Z226:AB226"/>
    <mergeCell ref="AC226:AE226"/>
    <mergeCell ref="AF226:AH226"/>
    <mergeCell ref="BJ224:BL225"/>
    <mergeCell ref="W225:Y225"/>
    <mergeCell ref="Z225:AB225"/>
    <mergeCell ref="AC225:AE225"/>
    <mergeCell ref="AF225:AH225"/>
    <mergeCell ref="AI225:AK225"/>
    <mergeCell ref="AL225:AN225"/>
    <mergeCell ref="AO225:AQ225"/>
    <mergeCell ref="AR225:AT225"/>
    <mergeCell ref="BG223:BL223"/>
    <mergeCell ref="W224:AB224"/>
    <mergeCell ref="AC224:AH224"/>
    <mergeCell ref="AI224:AN224"/>
    <mergeCell ref="AO224:AT224"/>
    <mergeCell ref="AU224:AW225"/>
    <mergeCell ref="AX224:AZ225"/>
    <mergeCell ref="BA224:BC225"/>
    <mergeCell ref="BD224:BF225"/>
    <mergeCell ref="BG224:BI225"/>
    <mergeCell ref="A223:C225"/>
    <mergeCell ref="D223:V225"/>
    <mergeCell ref="W223:AH223"/>
    <mergeCell ref="AI223:AT223"/>
    <mergeCell ref="AU223:AZ223"/>
    <mergeCell ref="BA223:BF223"/>
    <mergeCell ref="AT208:AX208"/>
    <mergeCell ref="AY208:BC208"/>
    <mergeCell ref="BD208:BH208"/>
    <mergeCell ref="BI208:BM208"/>
    <mergeCell ref="BN208:BR208"/>
    <mergeCell ref="A222:BL222"/>
    <mergeCell ref="BI209:BM209"/>
    <mergeCell ref="BN209:BR209"/>
    <mergeCell ref="A210:T210"/>
    <mergeCell ref="U210:Y210"/>
    <mergeCell ref="A208:T208"/>
    <mergeCell ref="U208:Y208"/>
    <mergeCell ref="Z208:AD208"/>
    <mergeCell ref="AE208:AI208"/>
    <mergeCell ref="AJ208:AN208"/>
    <mergeCell ref="AO208:AS208"/>
    <mergeCell ref="AO207:AS207"/>
    <mergeCell ref="AT207:AX207"/>
    <mergeCell ref="AY207:BC207"/>
    <mergeCell ref="BD207:BH207"/>
    <mergeCell ref="BI207:BM207"/>
    <mergeCell ref="BN207:BR207"/>
    <mergeCell ref="AT206:AX206"/>
    <mergeCell ref="AY206:BC206"/>
    <mergeCell ref="BD206:BH206"/>
    <mergeCell ref="BI206:BM206"/>
    <mergeCell ref="BN206:BR206"/>
    <mergeCell ref="A207:T207"/>
    <mergeCell ref="U207:Y207"/>
    <mergeCell ref="Z207:AD207"/>
    <mergeCell ref="AE207:AI207"/>
    <mergeCell ref="AJ207:AN207"/>
    <mergeCell ref="A206:T206"/>
    <mergeCell ref="U206:Y206"/>
    <mergeCell ref="Z206:AD206"/>
    <mergeCell ref="AE206:AI206"/>
    <mergeCell ref="AJ206:AN206"/>
    <mergeCell ref="AO206:AS206"/>
    <mergeCell ref="AO205:AS205"/>
    <mergeCell ref="AT205:AX205"/>
    <mergeCell ref="AY205:BC205"/>
    <mergeCell ref="BD205:BH205"/>
    <mergeCell ref="BI205:BM205"/>
    <mergeCell ref="BN205:BR205"/>
    <mergeCell ref="A204:T205"/>
    <mergeCell ref="U204:AD204"/>
    <mergeCell ref="AE204:AN204"/>
    <mergeCell ref="AO204:AX204"/>
    <mergeCell ref="AY204:BH204"/>
    <mergeCell ref="BI204:BR204"/>
    <mergeCell ref="U205:Y205"/>
    <mergeCell ref="Z205:AD205"/>
    <mergeCell ref="AE205:AI205"/>
    <mergeCell ref="AJ205:AN205"/>
    <mergeCell ref="AP175:AT175"/>
    <mergeCell ref="AU175:AY175"/>
    <mergeCell ref="AZ175:BD175"/>
    <mergeCell ref="BE175:BI175"/>
    <mergeCell ref="A202:BL202"/>
    <mergeCell ref="A203:BR203"/>
    <mergeCell ref="BE176:BI176"/>
    <mergeCell ref="A177:C177"/>
    <mergeCell ref="D177:P177"/>
    <mergeCell ref="Q177:U177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BT143:BX143"/>
    <mergeCell ref="A170:BL170"/>
    <mergeCell ref="A171:C172"/>
    <mergeCell ref="D171:P172"/>
    <mergeCell ref="Q171:U172"/>
    <mergeCell ref="V171:AE172"/>
    <mergeCell ref="AF171:AT171"/>
    <mergeCell ref="AU171:BI171"/>
    <mergeCell ref="AF172:AJ172"/>
    <mergeCell ref="AK172:AO172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BJ139:BX139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39:C140"/>
    <mergeCell ref="D139:P140"/>
    <mergeCell ref="Q139:U140"/>
    <mergeCell ref="V139:AE140"/>
    <mergeCell ref="AF139:AT139"/>
    <mergeCell ref="AU139:BI139"/>
    <mergeCell ref="AO129:AS129"/>
    <mergeCell ref="AT129:AX129"/>
    <mergeCell ref="AY129:BC129"/>
    <mergeCell ref="BD129:BH129"/>
    <mergeCell ref="A137:BL137"/>
    <mergeCell ref="A138:BL138"/>
    <mergeCell ref="AT130:AX130"/>
    <mergeCell ref="AY130:BC130"/>
    <mergeCell ref="BD130:BH130"/>
    <mergeCell ref="A131:C131"/>
    <mergeCell ref="AO128:AS128"/>
    <mergeCell ref="AT128:AX128"/>
    <mergeCell ref="AY128:BC128"/>
    <mergeCell ref="BD128:BH128"/>
    <mergeCell ref="A129:C129"/>
    <mergeCell ref="D129:T129"/>
    <mergeCell ref="U129:Y129"/>
    <mergeCell ref="Z129:AD129"/>
    <mergeCell ref="AE129:AI129"/>
    <mergeCell ref="AJ129:AN129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127:C127"/>
    <mergeCell ref="D127:T127"/>
    <mergeCell ref="U127:Y127"/>
    <mergeCell ref="Z127:AD127"/>
    <mergeCell ref="AE127:AI127"/>
    <mergeCell ref="AJ127:AN127"/>
    <mergeCell ref="AE126:AI126"/>
    <mergeCell ref="AJ126:AN126"/>
    <mergeCell ref="AO126:AS126"/>
    <mergeCell ref="AT126:AX126"/>
    <mergeCell ref="AY126:BC126"/>
    <mergeCell ref="BD126:BH126"/>
    <mergeCell ref="BQ116:BT116"/>
    <mergeCell ref="BU116:BY116"/>
    <mergeCell ref="A123:BL123"/>
    <mergeCell ref="A124:BH124"/>
    <mergeCell ref="A125:C126"/>
    <mergeCell ref="D125:T126"/>
    <mergeCell ref="U125:AN125"/>
    <mergeCell ref="AO125:BH125"/>
    <mergeCell ref="U126:Y126"/>
    <mergeCell ref="Z126:AD126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6:AV86"/>
    <mergeCell ref="AW86:BA86"/>
    <mergeCell ref="BB86:BF86"/>
    <mergeCell ref="BG86:BK86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:A121 A129:A134 A228:A231">
    <cfRule type="cellIs" dxfId="80" priority="3" stopIfTrue="1" operator="equal">
      <formula>A115</formula>
    </cfRule>
  </conditionalFormatting>
  <conditionalFormatting sqref="A143:C168 A175:C200">
    <cfRule type="cellIs" dxfId="79" priority="1" stopIfTrue="1" operator="equal">
      <formula>A142</formula>
    </cfRule>
    <cfRule type="cellIs" dxfId="78" priority="2" stopIfTrue="1" operator="equal">
      <formula>0</formula>
    </cfRule>
  </conditionalFormatting>
  <conditionalFormatting sqref="A135">
    <cfRule type="cellIs" dxfId="77" priority="5" stopIfTrue="1" operator="equal">
      <formula>A129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855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856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857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>
      <c r="A15" s="148" t="s">
        <v>853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854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200000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200000</v>
      </c>
      <c r="BC30" s="161"/>
      <c r="BD30" s="161"/>
      <c r="BE30" s="161"/>
      <c r="BF30" s="162"/>
      <c r="BG30" s="160">
        <v>200000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200000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100000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100000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12.75" customHeight="1">
      <c r="A32" s="156">
        <v>602100</v>
      </c>
      <c r="B32" s="157"/>
      <c r="C32" s="157"/>
      <c r="D32" s="158"/>
      <c r="E32" s="130" t="s">
        <v>339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100000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100000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136" customFormat="1" ht="12.75" customHeight="1">
      <c r="A33" s="156"/>
      <c r="B33" s="157"/>
      <c r="C33" s="157"/>
      <c r="D33" s="158"/>
      <c r="E33" s="130" t="s">
        <v>843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100000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100000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150000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150000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200000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200000</v>
      </c>
      <c r="BV33" s="161"/>
      <c r="BW33" s="161"/>
      <c r="BX33" s="161"/>
      <c r="BY33" s="162"/>
    </row>
    <row r="34" spans="1:79" s="136" customFormat="1" ht="25.5" customHeight="1">
      <c r="A34" s="156">
        <v>8832</v>
      </c>
      <c r="B34" s="157"/>
      <c r="C34" s="157"/>
      <c r="D34" s="158"/>
      <c r="E34" s="130" t="s">
        <v>844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336</v>
      </c>
      <c r="V34" s="159"/>
      <c r="W34" s="159"/>
      <c r="X34" s="159"/>
      <c r="Y34" s="159"/>
      <c r="Z34" s="159">
        <v>100000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100000</v>
      </c>
      <c r="AJ34" s="161"/>
      <c r="AK34" s="161"/>
      <c r="AL34" s="161"/>
      <c r="AM34" s="162"/>
      <c r="AN34" s="160" t="s">
        <v>336</v>
      </c>
      <c r="AO34" s="161"/>
      <c r="AP34" s="161"/>
      <c r="AQ34" s="161"/>
      <c r="AR34" s="162"/>
      <c r="AS34" s="160">
        <v>150000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150000</v>
      </c>
      <c r="BC34" s="161"/>
      <c r="BD34" s="161"/>
      <c r="BE34" s="161"/>
      <c r="BF34" s="162"/>
      <c r="BG34" s="160" t="s">
        <v>336</v>
      </c>
      <c r="BH34" s="161"/>
      <c r="BI34" s="161"/>
      <c r="BJ34" s="161"/>
      <c r="BK34" s="162"/>
      <c r="BL34" s="160">
        <v>200000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200000</v>
      </c>
      <c r="BV34" s="161"/>
      <c r="BW34" s="161"/>
      <c r="BX34" s="161"/>
      <c r="BY34" s="162"/>
    </row>
    <row r="35" spans="1:79" s="9" customFormat="1" ht="12.75" customHeight="1">
      <c r="A35" s="118"/>
      <c r="B35" s="116"/>
      <c r="C35" s="116"/>
      <c r="D35" s="117"/>
      <c r="E35" s="137" t="s">
        <v>179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163">
        <v>0</v>
      </c>
      <c r="V35" s="163"/>
      <c r="W35" s="163"/>
      <c r="X35" s="163"/>
      <c r="Y35" s="163"/>
      <c r="Z35" s="163">
        <v>100000</v>
      </c>
      <c r="AA35" s="163"/>
      <c r="AB35" s="163"/>
      <c r="AC35" s="163"/>
      <c r="AD35" s="163"/>
      <c r="AE35" s="164">
        <v>0</v>
      </c>
      <c r="AF35" s="165"/>
      <c r="AG35" s="165"/>
      <c r="AH35" s="166"/>
      <c r="AI35" s="164">
        <f>IF(ISNUMBER(U35),U35,0)+IF(ISNUMBER(Z35),Z35,0)</f>
        <v>100000</v>
      </c>
      <c r="AJ35" s="165"/>
      <c r="AK35" s="165"/>
      <c r="AL35" s="165"/>
      <c r="AM35" s="166"/>
      <c r="AN35" s="164">
        <v>200000</v>
      </c>
      <c r="AO35" s="165"/>
      <c r="AP35" s="165"/>
      <c r="AQ35" s="165"/>
      <c r="AR35" s="166"/>
      <c r="AS35" s="164">
        <v>250000</v>
      </c>
      <c r="AT35" s="165"/>
      <c r="AU35" s="165"/>
      <c r="AV35" s="165"/>
      <c r="AW35" s="166"/>
      <c r="AX35" s="164">
        <v>0</v>
      </c>
      <c r="AY35" s="165"/>
      <c r="AZ35" s="165"/>
      <c r="BA35" s="166"/>
      <c r="BB35" s="164">
        <f>IF(ISNUMBER(AN35),AN35,0)+IF(ISNUMBER(AS35),AS35,0)</f>
        <v>450000</v>
      </c>
      <c r="BC35" s="165"/>
      <c r="BD35" s="165"/>
      <c r="BE35" s="165"/>
      <c r="BF35" s="166"/>
      <c r="BG35" s="164">
        <v>200000</v>
      </c>
      <c r="BH35" s="165"/>
      <c r="BI35" s="165"/>
      <c r="BJ35" s="165"/>
      <c r="BK35" s="166"/>
      <c r="BL35" s="164">
        <v>200000</v>
      </c>
      <c r="BM35" s="165"/>
      <c r="BN35" s="165"/>
      <c r="BO35" s="165"/>
      <c r="BP35" s="166"/>
      <c r="BQ35" s="164">
        <v>0</v>
      </c>
      <c r="BR35" s="165"/>
      <c r="BS35" s="165"/>
      <c r="BT35" s="166"/>
      <c r="BU35" s="164">
        <f>IF(ISNUMBER(BG35),BG35,0)+IF(ISNUMBER(BL35),BL35,0)</f>
        <v>400000</v>
      </c>
      <c r="BV35" s="165"/>
      <c r="BW35" s="165"/>
      <c r="BX35" s="165"/>
      <c r="BY35" s="166"/>
    </row>
    <row r="37" spans="1:79" ht="14.25" customHeight="1">
      <c r="A37" s="83" t="s">
        <v>434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>
      <c r="A38" s="78" t="s">
        <v>326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>
      <c r="A39" s="86" t="s">
        <v>3</v>
      </c>
      <c r="B39" s="87"/>
      <c r="C39" s="87"/>
      <c r="D39" s="88"/>
      <c r="E39" s="86" t="s">
        <v>20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1" t="s">
        <v>330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332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>
      <c r="A40" s="89"/>
      <c r="B40" s="90"/>
      <c r="C40" s="90"/>
      <c r="D40" s="91"/>
      <c r="E40" s="89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1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218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218</v>
      </c>
      <c r="BH42" s="76"/>
      <c r="BI42" s="76"/>
      <c r="BJ42" s="76"/>
      <c r="BK42" s="77"/>
      <c r="CA42" t="s">
        <v>31</v>
      </c>
    </row>
    <row r="43" spans="1:79" s="136" customFormat="1" ht="12.75" customHeight="1">
      <c r="A43" s="156"/>
      <c r="B43" s="157"/>
      <c r="C43" s="157"/>
      <c r="D43" s="158"/>
      <c r="E43" s="130" t="s">
        <v>335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>
        <v>202000</v>
      </c>
      <c r="Y43" s="161"/>
      <c r="Z43" s="161"/>
      <c r="AA43" s="161"/>
      <c r="AB43" s="162"/>
      <c r="AC43" s="160" t="s">
        <v>336</v>
      </c>
      <c r="AD43" s="161"/>
      <c r="AE43" s="161"/>
      <c r="AF43" s="161"/>
      <c r="AG43" s="162"/>
      <c r="AH43" s="160" t="s">
        <v>336</v>
      </c>
      <c r="AI43" s="161"/>
      <c r="AJ43" s="161"/>
      <c r="AK43" s="161"/>
      <c r="AL43" s="162"/>
      <c r="AM43" s="160">
        <f>IF(ISNUMBER(X43),X43,0)+IF(ISNUMBER(AC43),AC43,0)</f>
        <v>202000</v>
      </c>
      <c r="AN43" s="161"/>
      <c r="AO43" s="161"/>
      <c r="AP43" s="161"/>
      <c r="AQ43" s="162"/>
      <c r="AR43" s="160">
        <v>206000</v>
      </c>
      <c r="AS43" s="161"/>
      <c r="AT43" s="161"/>
      <c r="AU43" s="161"/>
      <c r="AV43" s="162"/>
      <c r="AW43" s="160" t="s">
        <v>336</v>
      </c>
      <c r="AX43" s="161"/>
      <c r="AY43" s="161"/>
      <c r="AZ43" s="161"/>
      <c r="BA43" s="162"/>
      <c r="BB43" s="160" t="s">
        <v>336</v>
      </c>
      <c r="BC43" s="161"/>
      <c r="BD43" s="161"/>
      <c r="BE43" s="161"/>
      <c r="BF43" s="162"/>
      <c r="BG43" s="159">
        <f>IF(ISNUMBER(AR43),AR43,0)+IF(ISNUMBER(AW43),AW43,0)</f>
        <v>206000</v>
      </c>
      <c r="BH43" s="159"/>
      <c r="BI43" s="159"/>
      <c r="BJ43" s="159"/>
      <c r="BK43" s="159"/>
      <c r="CA43" s="136" t="s">
        <v>32</v>
      </c>
    </row>
    <row r="44" spans="1:79" s="136" customFormat="1" ht="25.5" customHeight="1">
      <c r="A44" s="156"/>
      <c r="B44" s="157"/>
      <c r="C44" s="157"/>
      <c r="D44" s="158"/>
      <c r="E44" s="130" t="s">
        <v>337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336</v>
      </c>
      <c r="Y44" s="161"/>
      <c r="Z44" s="161"/>
      <c r="AA44" s="161"/>
      <c r="AB44" s="162"/>
      <c r="AC44" s="160">
        <v>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0</v>
      </c>
      <c r="AN44" s="161"/>
      <c r="AO44" s="161"/>
      <c r="AP44" s="161"/>
      <c r="AQ44" s="162"/>
      <c r="AR44" s="160" t="s">
        <v>336</v>
      </c>
      <c r="AS44" s="161"/>
      <c r="AT44" s="161"/>
      <c r="AU44" s="161"/>
      <c r="AV44" s="162"/>
      <c r="AW44" s="160">
        <v>0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0</v>
      </c>
      <c r="BH44" s="159"/>
      <c r="BI44" s="159"/>
      <c r="BJ44" s="159"/>
      <c r="BK44" s="159"/>
    </row>
    <row r="45" spans="1:79" s="136" customFormat="1" ht="12.75" customHeight="1">
      <c r="A45" s="156">
        <v>602100</v>
      </c>
      <c r="B45" s="157"/>
      <c r="C45" s="157"/>
      <c r="D45" s="158"/>
      <c r="E45" s="130" t="s">
        <v>339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336</v>
      </c>
      <c r="Y45" s="161"/>
      <c r="Z45" s="161"/>
      <c r="AA45" s="161"/>
      <c r="AB45" s="162"/>
      <c r="AC45" s="160">
        <v>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0</v>
      </c>
      <c r="AN45" s="161"/>
      <c r="AO45" s="161"/>
      <c r="AP45" s="161"/>
      <c r="AQ45" s="162"/>
      <c r="AR45" s="160" t="s">
        <v>336</v>
      </c>
      <c r="AS45" s="161"/>
      <c r="AT45" s="161"/>
      <c r="AU45" s="161"/>
      <c r="AV45" s="162"/>
      <c r="AW45" s="160">
        <v>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0</v>
      </c>
      <c r="BH45" s="159"/>
      <c r="BI45" s="159"/>
      <c r="BJ45" s="159"/>
      <c r="BK45" s="159"/>
    </row>
    <row r="46" spans="1:79" s="136" customFormat="1" ht="12.75" customHeight="1">
      <c r="A46" s="156"/>
      <c r="B46" s="157"/>
      <c r="C46" s="157"/>
      <c r="D46" s="158"/>
      <c r="E46" s="130" t="s">
        <v>843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336</v>
      </c>
      <c r="Y46" s="161"/>
      <c r="Z46" s="161"/>
      <c r="AA46" s="161"/>
      <c r="AB46" s="162"/>
      <c r="AC46" s="160">
        <v>202000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202000</v>
      </c>
      <c r="AN46" s="161"/>
      <c r="AO46" s="161"/>
      <c r="AP46" s="161"/>
      <c r="AQ46" s="162"/>
      <c r="AR46" s="160" t="s">
        <v>336</v>
      </c>
      <c r="AS46" s="161"/>
      <c r="AT46" s="161"/>
      <c r="AU46" s="161"/>
      <c r="AV46" s="162"/>
      <c r="AW46" s="160">
        <v>206000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206000</v>
      </c>
      <c r="BH46" s="159"/>
      <c r="BI46" s="159"/>
      <c r="BJ46" s="159"/>
      <c r="BK46" s="159"/>
    </row>
    <row r="47" spans="1:79" s="136" customFormat="1" ht="25.5" customHeight="1">
      <c r="A47" s="156">
        <v>8832</v>
      </c>
      <c r="B47" s="157"/>
      <c r="C47" s="157"/>
      <c r="D47" s="158"/>
      <c r="E47" s="130" t="s">
        <v>844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336</v>
      </c>
      <c r="Y47" s="161"/>
      <c r="Z47" s="161"/>
      <c r="AA47" s="161"/>
      <c r="AB47" s="162"/>
      <c r="AC47" s="160">
        <v>202000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202000</v>
      </c>
      <c r="AN47" s="161"/>
      <c r="AO47" s="161"/>
      <c r="AP47" s="161"/>
      <c r="AQ47" s="162"/>
      <c r="AR47" s="160" t="s">
        <v>336</v>
      </c>
      <c r="AS47" s="161"/>
      <c r="AT47" s="161"/>
      <c r="AU47" s="161"/>
      <c r="AV47" s="162"/>
      <c r="AW47" s="160">
        <v>206000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206000</v>
      </c>
      <c r="BH47" s="159"/>
      <c r="BI47" s="159"/>
      <c r="BJ47" s="159"/>
      <c r="BK47" s="159"/>
    </row>
    <row r="48" spans="1:79" s="9" customFormat="1" ht="12.75" customHeight="1">
      <c r="A48" s="118"/>
      <c r="B48" s="116"/>
      <c r="C48" s="116"/>
      <c r="D48" s="117"/>
      <c r="E48" s="137" t="s">
        <v>179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9"/>
      <c r="X48" s="164">
        <v>202000</v>
      </c>
      <c r="Y48" s="165"/>
      <c r="Z48" s="165"/>
      <c r="AA48" s="165"/>
      <c r="AB48" s="166"/>
      <c r="AC48" s="164">
        <v>202000</v>
      </c>
      <c r="AD48" s="165"/>
      <c r="AE48" s="165"/>
      <c r="AF48" s="165"/>
      <c r="AG48" s="166"/>
      <c r="AH48" s="164">
        <v>0</v>
      </c>
      <c r="AI48" s="165"/>
      <c r="AJ48" s="165"/>
      <c r="AK48" s="165"/>
      <c r="AL48" s="166"/>
      <c r="AM48" s="164">
        <f>IF(ISNUMBER(X48),X48,0)+IF(ISNUMBER(AC48),AC48,0)</f>
        <v>404000</v>
      </c>
      <c r="AN48" s="165"/>
      <c r="AO48" s="165"/>
      <c r="AP48" s="165"/>
      <c r="AQ48" s="166"/>
      <c r="AR48" s="164">
        <v>206000</v>
      </c>
      <c r="AS48" s="165"/>
      <c r="AT48" s="165"/>
      <c r="AU48" s="165"/>
      <c r="AV48" s="166"/>
      <c r="AW48" s="164">
        <v>206000</v>
      </c>
      <c r="AX48" s="165"/>
      <c r="AY48" s="165"/>
      <c r="AZ48" s="165"/>
      <c r="BA48" s="166"/>
      <c r="BB48" s="164">
        <v>0</v>
      </c>
      <c r="BC48" s="165"/>
      <c r="BD48" s="165"/>
      <c r="BE48" s="165"/>
      <c r="BF48" s="166"/>
      <c r="BG48" s="163">
        <f>IF(ISNUMBER(AR48),AR48,0)+IF(ISNUMBER(AW48),AW48,0)</f>
        <v>412000</v>
      </c>
      <c r="BH48" s="163"/>
      <c r="BI48" s="163"/>
      <c r="BJ48" s="163"/>
      <c r="BK48" s="163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>
      <c r="A52" s="67" t="s">
        <v>422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>
      <c r="A53" s="62" t="s">
        <v>326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>
      <c r="A54" s="93" t="s">
        <v>149</v>
      </c>
      <c r="B54" s="94"/>
      <c r="C54" s="94"/>
      <c r="D54" s="95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327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328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329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>
      <c r="A55" s="96"/>
      <c r="B55" s="97"/>
      <c r="C55" s="97"/>
      <c r="D55" s="9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217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217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217</v>
      </c>
      <c r="BV57" s="76"/>
      <c r="BW57" s="76"/>
      <c r="BX57" s="76"/>
      <c r="BY57" s="77"/>
      <c r="CA57" t="s">
        <v>33</v>
      </c>
    </row>
    <row r="58" spans="1:79" s="9" customFormat="1" ht="12.75" customHeight="1">
      <c r="A58" s="118"/>
      <c r="B58" s="116"/>
      <c r="C58" s="116"/>
      <c r="D58" s="117"/>
      <c r="E58" s="118" t="s">
        <v>179</v>
      </c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7"/>
      <c r="U58" s="164"/>
      <c r="V58" s="165"/>
      <c r="W58" s="165"/>
      <c r="X58" s="165"/>
      <c r="Y58" s="166"/>
      <c r="Z58" s="164"/>
      <c r="AA58" s="165"/>
      <c r="AB58" s="165"/>
      <c r="AC58" s="165"/>
      <c r="AD58" s="166"/>
      <c r="AE58" s="164"/>
      <c r="AF58" s="165"/>
      <c r="AG58" s="165"/>
      <c r="AH58" s="166"/>
      <c r="AI58" s="164">
        <f>IF(ISNUMBER(U58),U58,0)+IF(ISNUMBER(Z58),Z58,0)</f>
        <v>0</v>
      </c>
      <c r="AJ58" s="165"/>
      <c r="AK58" s="165"/>
      <c r="AL58" s="165"/>
      <c r="AM58" s="166"/>
      <c r="AN58" s="164"/>
      <c r="AO58" s="165"/>
      <c r="AP58" s="165"/>
      <c r="AQ58" s="165"/>
      <c r="AR58" s="166"/>
      <c r="AS58" s="164"/>
      <c r="AT58" s="165"/>
      <c r="AU58" s="165"/>
      <c r="AV58" s="165"/>
      <c r="AW58" s="166"/>
      <c r="AX58" s="164"/>
      <c r="AY58" s="165"/>
      <c r="AZ58" s="165"/>
      <c r="BA58" s="166"/>
      <c r="BB58" s="164">
        <f>IF(ISNUMBER(AN58),AN58,0)+IF(ISNUMBER(AS58),AS58,0)</f>
        <v>0</v>
      </c>
      <c r="BC58" s="165"/>
      <c r="BD58" s="165"/>
      <c r="BE58" s="165"/>
      <c r="BF58" s="166"/>
      <c r="BG58" s="164"/>
      <c r="BH58" s="165"/>
      <c r="BI58" s="165"/>
      <c r="BJ58" s="165"/>
      <c r="BK58" s="166"/>
      <c r="BL58" s="164"/>
      <c r="BM58" s="165"/>
      <c r="BN58" s="165"/>
      <c r="BO58" s="165"/>
      <c r="BP58" s="166"/>
      <c r="BQ58" s="164"/>
      <c r="BR58" s="165"/>
      <c r="BS58" s="165"/>
      <c r="BT58" s="166"/>
      <c r="BU58" s="164">
        <f>IF(ISNUMBER(BG58),BG58,0)+IF(ISNUMBER(BL58),BL58,0)</f>
        <v>0</v>
      </c>
      <c r="BV58" s="165"/>
      <c r="BW58" s="165"/>
      <c r="BX58" s="165"/>
      <c r="BY58" s="166"/>
      <c r="CA58" s="9" t="s">
        <v>34</v>
      </c>
    </row>
    <row r="60" spans="1:79" ht="14.25" customHeight="1">
      <c r="A60" s="67" t="s">
        <v>423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</row>
    <row r="61" spans="1:79" ht="15" customHeight="1">
      <c r="A61" s="78" t="s">
        <v>326</v>
      </c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</row>
    <row r="62" spans="1:79" ht="23.1" customHeight="1">
      <c r="A62" s="93" t="s">
        <v>150</v>
      </c>
      <c r="B62" s="94"/>
      <c r="C62" s="94"/>
      <c r="D62" s="94"/>
      <c r="E62" s="95"/>
      <c r="F62" s="57" t="s">
        <v>20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327</v>
      </c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3"/>
      <c r="AN62" s="51" t="s">
        <v>328</v>
      </c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3"/>
      <c r="BG62" s="51" t="s">
        <v>329</v>
      </c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3"/>
    </row>
    <row r="63" spans="1:79" ht="51.75" customHeight="1">
      <c r="A63" s="96"/>
      <c r="B63" s="97"/>
      <c r="C63" s="97"/>
      <c r="D63" s="97"/>
      <c r="E63" s="98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1" t="s">
        <v>5</v>
      </c>
      <c r="V63" s="52"/>
      <c r="W63" s="52"/>
      <c r="X63" s="52"/>
      <c r="Y63" s="53"/>
      <c r="Z63" s="51" t="s">
        <v>4</v>
      </c>
      <c r="AA63" s="52"/>
      <c r="AB63" s="52"/>
      <c r="AC63" s="52"/>
      <c r="AD63" s="53"/>
      <c r="AE63" s="71" t="s">
        <v>147</v>
      </c>
      <c r="AF63" s="72"/>
      <c r="AG63" s="72"/>
      <c r="AH63" s="73"/>
      <c r="AI63" s="51" t="s">
        <v>6</v>
      </c>
      <c r="AJ63" s="52"/>
      <c r="AK63" s="52"/>
      <c r="AL63" s="52"/>
      <c r="AM63" s="53"/>
      <c r="AN63" s="51" t="s">
        <v>5</v>
      </c>
      <c r="AO63" s="52"/>
      <c r="AP63" s="52"/>
      <c r="AQ63" s="52"/>
      <c r="AR63" s="53"/>
      <c r="AS63" s="51" t="s">
        <v>4</v>
      </c>
      <c r="AT63" s="52"/>
      <c r="AU63" s="52"/>
      <c r="AV63" s="52"/>
      <c r="AW63" s="53"/>
      <c r="AX63" s="71" t="s">
        <v>147</v>
      </c>
      <c r="AY63" s="72"/>
      <c r="AZ63" s="72"/>
      <c r="BA63" s="73"/>
      <c r="BB63" s="51" t="s">
        <v>118</v>
      </c>
      <c r="BC63" s="52"/>
      <c r="BD63" s="52"/>
      <c r="BE63" s="52"/>
      <c r="BF63" s="53"/>
      <c r="BG63" s="51" t="s">
        <v>5</v>
      </c>
      <c r="BH63" s="52"/>
      <c r="BI63" s="52"/>
      <c r="BJ63" s="52"/>
      <c r="BK63" s="53"/>
      <c r="BL63" s="51" t="s">
        <v>4</v>
      </c>
      <c r="BM63" s="52"/>
      <c r="BN63" s="52"/>
      <c r="BO63" s="52"/>
      <c r="BP63" s="53"/>
      <c r="BQ63" s="71" t="s">
        <v>147</v>
      </c>
      <c r="BR63" s="72"/>
      <c r="BS63" s="72"/>
      <c r="BT63" s="73"/>
      <c r="BU63" s="57" t="s">
        <v>119</v>
      </c>
      <c r="BV63" s="57"/>
      <c r="BW63" s="57"/>
      <c r="BX63" s="57"/>
      <c r="BY63" s="57"/>
    </row>
    <row r="64" spans="1:79" ht="15" customHeight="1">
      <c r="A64" s="51">
        <v>1</v>
      </c>
      <c r="B64" s="52"/>
      <c r="C64" s="52"/>
      <c r="D64" s="52"/>
      <c r="E64" s="53"/>
      <c r="F64" s="51">
        <v>2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51">
        <v>3</v>
      </c>
      <c r="V64" s="52"/>
      <c r="W64" s="52"/>
      <c r="X64" s="52"/>
      <c r="Y64" s="53"/>
      <c r="Z64" s="51">
        <v>4</v>
      </c>
      <c r="AA64" s="52"/>
      <c r="AB64" s="52"/>
      <c r="AC64" s="52"/>
      <c r="AD64" s="53"/>
      <c r="AE64" s="51">
        <v>5</v>
      </c>
      <c r="AF64" s="52"/>
      <c r="AG64" s="52"/>
      <c r="AH64" s="53"/>
      <c r="AI64" s="51">
        <v>6</v>
      </c>
      <c r="AJ64" s="52"/>
      <c r="AK64" s="52"/>
      <c r="AL64" s="52"/>
      <c r="AM64" s="53"/>
      <c r="AN64" s="51">
        <v>7</v>
      </c>
      <c r="AO64" s="52"/>
      <c r="AP64" s="52"/>
      <c r="AQ64" s="52"/>
      <c r="AR64" s="53"/>
      <c r="AS64" s="51">
        <v>8</v>
      </c>
      <c r="AT64" s="52"/>
      <c r="AU64" s="52"/>
      <c r="AV64" s="52"/>
      <c r="AW64" s="53"/>
      <c r="AX64" s="51">
        <v>9</v>
      </c>
      <c r="AY64" s="52"/>
      <c r="AZ64" s="52"/>
      <c r="BA64" s="53"/>
      <c r="BB64" s="51">
        <v>10</v>
      </c>
      <c r="BC64" s="52"/>
      <c r="BD64" s="52"/>
      <c r="BE64" s="52"/>
      <c r="BF64" s="53"/>
      <c r="BG64" s="51">
        <v>11</v>
      </c>
      <c r="BH64" s="52"/>
      <c r="BI64" s="52"/>
      <c r="BJ64" s="52"/>
      <c r="BK64" s="53"/>
      <c r="BL64" s="51">
        <v>12</v>
      </c>
      <c r="BM64" s="52"/>
      <c r="BN64" s="52"/>
      <c r="BO64" s="52"/>
      <c r="BP64" s="53"/>
      <c r="BQ64" s="51">
        <v>13</v>
      </c>
      <c r="BR64" s="52"/>
      <c r="BS64" s="52"/>
      <c r="BT64" s="53"/>
      <c r="BU64" s="57">
        <v>14</v>
      </c>
      <c r="BV64" s="57"/>
      <c r="BW64" s="57"/>
      <c r="BX64" s="57"/>
      <c r="BY64" s="57"/>
    </row>
    <row r="65" spans="1:79" s="2" customFormat="1" ht="13.5" hidden="1" customHeight="1">
      <c r="A65" s="54" t="s">
        <v>85</v>
      </c>
      <c r="B65" s="55"/>
      <c r="C65" s="55"/>
      <c r="D65" s="55"/>
      <c r="E65" s="56"/>
      <c r="F65" s="54" t="s">
        <v>78</v>
      </c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6"/>
      <c r="U65" s="54" t="s">
        <v>86</v>
      </c>
      <c r="V65" s="55"/>
      <c r="W65" s="55"/>
      <c r="X65" s="55"/>
      <c r="Y65" s="56"/>
      <c r="Z65" s="54" t="s">
        <v>87</v>
      </c>
      <c r="AA65" s="55"/>
      <c r="AB65" s="55"/>
      <c r="AC65" s="55"/>
      <c r="AD65" s="56"/>
      <c r="AE65" s="54" t="s">
        <v>113</v>
      </c>
      <c r="AF65" s="55"/>
      <c r="AG65" s="55"/>
      <c r="AH65" s="56"/>
      <c r="AI65" s="75" t="s">
        <v>217</v>
      </c>
      <c r="AJ65" s="76"/>
      <c r="AK65" s="76"/>
      <c r="AL65" s="76"/>
      <c r="AM65" s="77"/>
      <c r="AN65" s="54" t="s">
        <v>88</v>
      </c>
      <c r="AO65" s="55"/>
      <c r="AP65" s="55"/>
      <c r="AQ65" s="55"/>
      <c r="AR65" s="56"/>
      <c r="AS65" s="54" t="s">
        <v>89</v>
      </c>
      <c r="AT65" s="55"/>
      <c r="AU65" s="55"/>
      <c r="AV65" s="55"/>
      <c r="AW65" s="56"/>
      <c r="AX65" s="54" t="s">
        <v>114</v>
      </c>
      <c r="AY65" s="55"/>
      <c r="AZ65" s="55"/>
      <c r="BA65" s="56"/>
      <c r="BB65" s="75" t="s">
        <v>217</v>
      </c>
      <c r="BC65" s="76"/>
      <c r="BD65" s="76"/>
      <c r="BE65" s="76"/>
      <c r="BF65" s="77"/>
      <c r="BG65" s="54" t="s">
        <v>79</v>
      </c>
      <c r="BH65" s="55"/>
      <c r="BI65" s="55"/>
      <c r="BJ65" s="55"/>
      <c r="BK65" s="56"/>
      <c r="BL65" s="54" t="s">
        <v>80</v>
      </c>
      <c r="BM65" s="55"/>
      <c r="BN65" s="55"/>
      <c r="BO65" s="55"/>
      <c r="BP65" s="56"/>
      <c r="BQ65" s="54" t="s">
        <v>115</v>
      </c>
      <c r="BR65" s="55"/>
      <c r="BS65" s="55"/>
      <c r="BT65" s="56"/>
      <c r="BU65" s="69" t="s">
        <v>217</v>
      </c>
      <c r="BV65" s="69"/>
      <c r="BW65" s="69"/>
      <c r="BX65" s="69"/>
      <c r="BY65" s="69"/>
      <c r="CA65" t="s">
        <v>35</v>
      </c>
    </row>
    <row r="66" spans="1:79" s="136" customFormat="1" ht="12.75" customHeight="1">
      <c r="A66" s="156">
        <v>4113</v>
      </c>
      <c r="B66" s="157"/>
      <c r="C66" s="157"/>
      <c r="D66" s="157"/>
      <c r="E66" s="158"/>
      <c r="F66" s="130" t="s">
        <v>845</v>
      </c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0</v>
      </c>
      <c r="V66" s="161"/>
      <c r="W66" s="161"/>
      <c r="X66" s="161"/>
      <c r="Y66" s="162"/>
      <c r="Z66" s="160">
        <v>100000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100000</v>
      </c>
      <c r="AJ66" s="161"/>
      <c r="AK66" s="161"/>
      <c r="AL66" s="161"/>
      <c r="AM66" s="162"/>
      <c r="AN66" s="160">
        <v>200000</v>
      </c>
      <c r="AO66" s="161"/>
      <c r="AP66" s="161"/>
      <c r="AQ66" s="161"/>
      <c r="AR66" s="162"/>
      <c r="AS66" s="160">
        <v>250000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450000</v>
      </c>
      <c r="BC66" s="161"/>
      <c r="BD66" s="161"/>
      <c r="BE66" s="161"/>
      <c r="BF66" s="162"/>
      <c r="BG66" s="160">
        <v>200000</v>
      </c>
      <c r="BH66" s="161"/>
      <c r="BI66" s="161"/>
      <c r="BJ66" s="161"/>
      <c r="BK66" s="162"/>
      <c r="BL66" s="160">
        <v>200000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400000</v>
      </c>
      <c r="BV66" s="161"/>
      <c r="BW66" s="161"/>
      <c r="BX66" s="161"/>
      <c r="BY66" s="162"/>
      <c r="CA66" s="136" t="s">
        <v>36</v>
      </c>
    </row>
    <row r="67" spans="1:79" s="9" customFormat="1" ht="12.75" customHeight="1">
      <c r="A67" s="118"/>
      <c r="B67" s="116"/>
      <c r="C67" s="116"/>
      <c r="D67" s="116"/>
      <c r="E67" s="117"/>
      <c r="F67" s="137" t="s">
        <v>179</v>
      </c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9"/>
      <c r="U67" s="164">
        <v>0</v>
      </c>
      <c r="V67" s="165"/>
      <c r="W67" s="165"/>
      <c r="X67" s="165"/>
      <c r="Y67" s="166"/>
      <c r="Z67" s="164">
        <v>100000</v>
      </c>
      <c r="AA67" s="165"/>
      <c r="AB67" s="165"/>
      <c r="AC67" s="165"/>
      <c r="AD67" s="166"/>
      <c r="AE67" s="164">
        <v>0</v>
      </c>
      <c r="AF67" s="165"/>
      <c r="AG67" s="165"/>
      <c r="AH67" s="166"/>
      <c r="AI67" s="164">
        <f>IF(ISNUMBER(U67),U67,0)+IF(ISNUMBER(Z67),Z67,0)</f>
        <v>100000</v>
      </c>
      <c r="AJ67" s="165"/>
      <c r="AK67" s="165"/>
      <c r="AL67" s="165"/>
      <c r="AM67" s="166"/>
      <c r="AN67" s="164">
        <v>200000</v>
      </c>
      <c r="AO67" s="165"/>
      <c r="AP67" s="165"/>
      <c r="AQ67" s="165"/>
      <c r="AR67" s="166"/>
      <c r="AS67" s="164">
        <v>250000</v>
      </c>
      <c r="AT67" s="165"/>
      <c r="AU67" s="165"/>
      <c r="AV67" s="165"/>
      <c r="AW67" s="166"/>
      <c r="AX67" s="164">
        <v>0</v>
      </c>
      <c r="AY67" s="165"/>
      <c r="AZ67" s="165"/>
      <c r="BA67" s="166"/>
      <c r="BB67" s="164">
        <f>IF(ISNUMBER(AN67),AN67,0)+IF(ISNUMBER(AS67),AS67,0)</f>
        <v>450000</v>
      </c>
      <c r="BC67" s="165"/>
      <c r="BD67" s="165"/>
      <c r="BE67" s="165"/>
      <c r="BF67" s="166"/>
      <c r="BG67" s="164">
        <v>200000</v>
      </c>
      <c r="BH67" s="165"/>
      <c r="BI67" s="165"/>
      <c r="BJ67" s="165"/>
      <c r="BK67" s="166"/>
      <c r="BL67" s="164">
        <v>200000</v>
      </c>
      <c r="BM67" s="165"/>
      <c r="BN67" s="165"/>
      <c r="BO67" s="165"/>
      <c r="BP67" s="166"/>
      <c r="BQ67" s="164">
        <v>0</v>
      </c>
      <c r="BR67" s="165"/>
      <c r="BS67" s="165"/>
      <c r="BT67" s="166"/>
      <c r="BU67" s="164">
        <f>IF(ISNUMBER(BG67),BG67,0)+IF(ISNUMBER(BL67),BL67,0)</f>
        <v>400000</v>
      </c>
      <c r="BV67" s="165"/>
      <c r="BW67" s="165"/>
      <c r="BX67" s="165"/>
      <c r="BY67" s="166"/>
    </row>
    <row r="69" spans="1:79" ht="14.25" customHeight="1">
      <c r="A69" s="67" t="s">
        <v>435</v>
      </c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</row>
    <row r="70" spans="1:79" ht="15" customHeight="1">
      <c r="A70" s="78" t="s">
        <v>326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</row>
    <row r="71" spans="1:79" ht="23.1" customHeight="1">
      <c r="A71" s="93" t="s">
        <v>149</v>
      </c>
      <c r="B71" s="94"/>
      <c r="C71" s="94"/>
      <c r="D71" s="95"/>
      <c r="E71" s="86" t="s">
        <v>20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8"/>
      <c r="X71" s="51" t="s">
        <v>330</v>
      </c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3"/>
      <c r="AR71" s="57" t="s">
        <v>332</v>
      </c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</row>
    <row r="72" spans="1:79" ht="48.75" customHeight="1">
      <c r="A72" s="96"/>
      <c r="B72" s="97"/>
      <c r="C72" s="97"/>
      <c r="D72" s="98"/>
      <c r="E72" s="89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86" t="s">
        <v>5</v>
      </c>
      <c r="Y72" s="87"/>
      <c r="Z72" s="87"/>
      <c r="AA72" s="87"/>
      <c r="AB72" s="88"/>
      <c r="AC72" s="86" t="s">
        <v>4</v>
      </c>
      <c r="AD72" s="87"/>
      <c r="AE72" s="87"/>
      <c r="AF72" s="87"/>
      <c r="AG72" s="88"/>
      <c r="AH72" s="71" t="s">
        <v>147</v>
      </c>
      <c r="AI72" s="72"/>
      <c r="AJ72" s="72"/>
      <c r="AK72" s="72"/>
      <c r="AL72" s="73"/>
      <c r="AM72" s="51" t="s">
        <v>6</v>
      </c>
      <c r="AN72" s="52"/>
      <c r="AO72" s="52"/>
      <c r="AP72" s="52"/>
      <c r="AQ72" s="53"/>
      <c r="AR72" s="51" t="s">
        <v>5</v>
      </c>
      <c r="AS72" s="52"/>
      <c r="AT72" s="52"/>
      <c r="AU72" s="52"/>
      <c r="AV72" s="53"/>
      <c r="AW72" s="51" t="s">
        <v>4</v>
      </c>
      <c r="AX72" s="52"/>
      <c r="AY72" s="52"/>
      <c r="AZ72" s="52"/>
      <c r="BA72" s="53"/>
      <c r="BB72" s="71" t="s">
        <v>147</v>
      </c>
      <c r="BC72" s="72"/>
      <c r="BD72" s="72"/>
      <c r="BE72" s="72"/>
      <c r="BF72" s="73"/>
      <c r="BG72" s="51" t="s">
        <v>118</v>
      </c>
      <c r="BH72" s="52"/>
      <c r="BI72" s="52"/>
      <c r="BJ72" s="52"/>
      <c r="BK72" s="53"/>
    </row>
    <row r="73" spans="1:79" ht="12.75" customHeight="1">
      <c r="A73" s="51">
        <v>1</v>
      </c>
      <c r="B73" s="52"/>
      <c r="C73" s="52"/>
      <c r="D73" s="53"/>
      <c r="E73" s="51">
        <v>2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3"/>
      <c r="X73" s="51">
        <v>3</v>
      </c>
      <c r="Y73" s="52"/>
      <c r="Z73" s="52"/>
      <c r="AA73" s="52"/>
      <c r="AB73" s="53"/>
      <c r="AC73" s="51">
        <v>4</v>
      </c>
      <c r="AD73" s="52"/>
      <c r="AE73" s="52"/>
      <c r="AF73" s="52"/>
      <c r="AG73" s="53"/>
      <c r="AH73" s="51">
        <v>5</v>
      </c>
      <c r="AI73" s="52"/>
      <c r="AJ73" s="52"/>
      <c r="AK73" s="52"/>
      <c r="AL73" s="53"/>
      <c r="AM73" s="51">
        <v>6</v>
      </c>
      <c r="AN73" s="52"/>
      <c r="AO73" s="52"/>
      <c r="AP73" s="52"/>
      <c r="AQ73" s="53"/>
      <c r="AR73" s="51">
        <v>7</v>
      </c>
      <c r="AS73" s="52"/>
      <c r="AT73" s="52"/>
      <c r="AU73" s="52"/>
      <c r="AV73" s="53"/>
      <c r="AW73" s="51">
        <v>8</v>
      </c>
      <c r="AX73" s="52"/>
      <c r="AY73" s="52"/>
      <c r="AZ73" s="52"/>
      <c r="BA73" s="53"/>
      <c r="BB73" s="51">
        <v>9</v>
      </c>
      <c r="BC73" s="52"/>
      <c r="BD73" s="52"/>
      <c r="BE73" s="52"/>
      <c r="BF73" s="53"/>
      <c r="BG73" s="51">
        <v>10</v>
      </c>
      <c r="BH73" s="52"/>
      <c r="BI73" s="52"/>
      <c r="BJ73" s="52"/>
      <c r="BK73" s="53"/>
    </row>
    <row r="74" spans="1:79" s="2" customFormat="1" ht="12.75" hidden="1" customHeight="1">
      <c r="A74" s="54" t="s">
        <v>85</v>
      </c>
      <c r="B74" s="55"/>
      <c r="C74" s="55"/>
      <c r="D74" s="56"/>
      <c r="E74" s="54" t="s">
        <v>78</v>
      </c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6"/>
      <c r="X74" s="106" t="s">
        <v>81</v>
      </c>
      <c r="Y74" s="107"/>
      <c r="Z74" s="107"/>
      <c r="AA74" s="107"/>
      <c r="AB74" s="108"/>
      <c r="AC74" s="106" t="s">
        <v>82</v>
      </c>
      <c r="AD74" s="107"/>
      <c r="AE74" s="107"/>
      <c r="AF74" s="107"/>
      <c r="AG74" s="108"/>
      <c r="AH74" s="54" t="s">
        <v>116</v>
      </c>
      <c r="AI74" s="55"/>
      <c r="AJ74" s="55"/>
      <c r="AK74" s="55"/>
      <c r="AL74" s="56"/>
      <c r="AM74" s="75" t="s">
        <v>218</v>
      </c>
      <c r="AN74" s="76"/>
      <c r="AO74" s="76"/>
      <c r="AP74" s="76"/>
      <c r="AQ74" s="77"/>
      <c r="AR74" s="54" t="s">
        <v>83</v>
      </c>
      <c r="AS74" s="55"/>
      <c r="AT74" s="55"/>
      <c r="AU74" s="55"/>
      <c r="AV74" s="56"/>
      <c r="AW74" s="54" t="s">
        <v>84</v>
      </c>
      <c r="AX74" s="55"/>
      <c r="AY74" s="55"/>
      <c r="AZ74" s="55"/>
      <c r="BA74" s="56"/>
      <c r="BB74" s="54" t="s">
        <v>117</v>
      </c>
      <c r="BC74" s="55"/>
      <c r="BD74" s="55"/>
      <c r="BE74" s="55"/>
      <c r="BF74" s="56"/>
      <c r="BG74" s="75" t="s">
        <v>218</v>
      </c>
      <c r="BH74" s="76"/>
      <c r="BI74" s="76"/>
      <c r="BJ74" s="76"/>
      <c r="BK74" s="77"/>
      <c r="CA74" t="s">
        <v>37</v>
      </c>
    </row>
    <row r="75" spans="1:79" s="9" customFormat="1" ht="12.75" customHeight="1">
      <c r="A75" s="118"/>
      <c r="B75" s="116"/>
      <c r="C75" s="116"/>
      <c r="D75" s="117"/>
      <c r="E75" s="118" t="s">
        <v>179</v>
      </c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7"/>
      <c r="X75" s="164"/>
      <c r="Y75" s="165"/>
      <c r="Z75" s="165"/>
      <c r="AA75" s="165"/>
      <c r="AB75" s="166"/>
      <c r="AC75" s="164"/>
      <c r="AD75" s="165"/>
      <c r="AE75" s="165"/>
      <c r="AF75" s="165"/>
      <c r="AG75" s="166"/>
      <c r="AH75" s="164"/>
      <c r="AI75" s="165"/>
      <c r="AJ75" s="165"/>
      <c r="AK75" s="165"/>
      <c r="AL75" s="166"/>
      <c r="AM75" s="164">
        <f>IF(ISNUMBER(X75),X75,0)+IF(ISNUMBER(AC75),AC75,0)</f>
        <v>0</v>
      </c>
      <c r="AN75" s="165"/>
      <c r="AO75" s="165"/>
      <c r="AP75" s="165"/>
      <c r="AQ75" s="166"/>
      <c r="AR75" s="164"/>
      <c r="AS75" s="165"/>
      <c r="AT75" s="165"/>
      <c r="AU75" s="165"/>
      <c r="AV75" s="166"/>
      <c r="AW75" s="164"/>
      <c r="AX75" s="165"/>
      <c r="AY75" s="165"/>
      <c r="AZ75" s="165"/>
      <c r="BA75" s="166"/>
      <c r="BB75" s="164"/>
      <c r="BC75" s="165"/>
      <c r="BD75" s="165"/>
      <c r="BE75" s="165"/>
      <c r="BF75" s="166"/>
      <c r="BG75" s="163">
        <f>IF(ISNUMBER(AR75),AR75,0)+IF(ISNUMBER(AW75),AW75,0)</f>
        <v>0</v>
      </c>
      <c r="BH75" s="163"/>
      <c r="BI75" s="163"/>
      <c r="BJ75" s="163"/>
      <c r="BK75" s="163"/>
      <c r="CA75" s="9" t="s">
        <v>38</v>
      </c>
    </row>
    <row r="77" spans="1:79" ht="14.25" customHeight="1">
      <c r="A77" s="67" t="s">
        <v>436</v>
      </c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</row>
    <row r="78" spans="1:79" ht="15" customHeight="1">
      <c r="A78" s="78" t="s">
        <v>326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</row>
    <row r="79" spans="1:79" ht="23.1" customHeight="1">
      <c r="A79" s="93" t="s">
        <v>150</v>
      </c>
      <c r="B79" s="94"/>
      <c r="C79" s="94"/>
      <c r="D79" s="94"/>
      <c r="E79" s="95"/>
      <c r="F79" s="86" t="s">
        <v>20</v>
      </c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8"/>
      <c r="X79" s="57" t="s">
        <v>330</v>
      </c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1" t="s">
        <v>332</v>
      </c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3"/>
    </row>
    <row r="80" spans="1:79" ht="53.25" customHeight="1">
      <c r="A80" s="96"/>
      <c r="B80" s="97"/>
      <c r="C80" s="97"/>
      <c r="D80" s="97"/>
      <c r="E80" s="98"/>
      <c r="F80" s="89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1"/>
      <c r="X80" s="51" t="s">
        <v>5</v>
      </c>
      <c r="Y80" s="52"/>
      <c r="Z80" s="52"/>
      <c r="AA80" s="52"/>
      <c r="AB80" s="53"/>
      <c r="AC80" s="51" t="s">
        <v>4</v>
      </c>
      <c r="AD80" s="52"/>
      <c r="AE80" s="52"/>
      <c r="AF80" s="52"/>
      <c r="AG80" s="53"/>
      <c r="AH80" s="71" t="s">
        <v>147</v>
      </c>
      <c r="AI80" s="72"/>
      <c r="AJ80" s="72"/>
      <c r="AK80" s="72"/>
      <c r="AL80" s="73"/>
      <c r="AM80" s="51" t="s">
        <v>6</v>
      </c>
      <c r="AN80" s="52"/>
      <c r="AO80" s="52"/>
      <c r="AP80" s="52"/>
      <c r="AQ80" s="53"/>
      <c r="AR80" s="51" t="s">
        <v>5</v>
      </c>
      <c r="AS80" s="52"/>
      <c r="AT80" s="52"/>
      <c r="AU80" s="52"/>
      <c r="AV80" s="53"/>
      <c r="AW80" s="51" t="s">
        <v>4</v>
      </c>
      <c r="AX80" s="52"/>
      <c r="AY80" s="52"/>
      <c r="AZ80" s="52"/>
      <c r="BA80" s="53"/>
      <c r="BB80" s="74" t="s">
        <v>147</v>
      </c>
      <c r="BC80" s="74"/>
      <c r="BD80" s="74"/>
      <c r="BE80" s="74"/>
      <c r="BF80" s="74"/>
      <c r="BG80" s="51" t="s">
        <v>118</v>
      </c>
      <c r="BH80" s="52"/>
      <c r="BI80" s="52"/>
      <c r="BJ80" s="52"/>
      <c r="BK80" s="53"/>
    </row>
    <row r="81" spans="1:79" ht="15" customHeight="1">
      <c r="A81" s="51">
        <v>1</v>
      </c>
      <c r="B81" s="52"/>
      <c r="C81" s="52"/>
      <c r="D81" s="52"/>
      <c r="E81" s="53"/>
      <c r="F81" s="51">
        <v>2</v>
      </c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3"/>
      <c r="X81" s="51">
        <v>3</v>
      </c>
      <c r="Y81" s="52"/>
      <c r="Z81" s="52"/>
      <c r="AA81" s="52"/>
      <c r="AB81" s="53"/>
      <c r="AC81" s="51">
        <v>4</v>
      </c>
      <c r="AD81" s="52"/>
      <c r="AE81" s="52"/>
      <c r="AF81" s="52"/>
      <c r="AG81" s="53"/>
      <c r="AH81" s="51">
        <v>5</v>
      </c>
      <c r="AI81" s="52"/>
      <c r="AJ81" s="52"/>
      <c r="AK81" s="52"/>
      <c r="AL81" s="53"/>
      <c r="AM81" s="51">
        <v>6</v>
      </c>
      <c r="AN81" s="52"/>
      <c r="AO81" s="52"/>
      <c r="AP81" s="52"/>
      <c r="AQ81" s="53"/>
      <c r="AR81" s="51">
        <v>7</v>
      </c>
      <c r="AS81" s="52"/>
      <c r="AT81" s="52"/>
      <c r="AU81" s="52"/>
      <c r="AV81" s="53"/>
      <c r="AW81" s="51">
        <v>8</v>
      </c>
      <c r="AX81" s="52"/>
      <c r="AY81" s="52"/>
      <c r="AZ81" s="52"/>
      <c r="BA81" s="53"/>
      <c r="BB81" s="51">
        <v>9</v>
      </c>
      <c r="BC81" s="52"/>
      <c r="BD81" s="52"/>
      <c r="BE81" s="52"/>
      <c r="BF81" s="53"/>
      <c r="BG81" s="51">
        <v>10</v>
      </c>
      <c r="BH81" s="52"/>
      <c r="BI81" s="52"/>
      <c r="BJ81" s="52"/>
      <c r="BK81" s="53"/>
    </row>
    <row r="82" spans="1:79" s="2" customFormat="1" ht="15" hidden="1" customHeight="1">
      <c r="A82" s="54" t="s">
        <v>85</v>
      </c>
      <c r="B82" s="55"/>
      <c r="C82" s="55"/>
      <c r="D82" s="55"/>
      <c r="E82" s="56"/>
      <c r="F82" s="54" t="s">
        <v>78</v>
      </c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6"/>
      <c r="X82" s="54" t="s">
        <v>81</v>
      </c>
      <c r="Y82" s="55"/>
      <c r="Z82" s="55"/>
      <c r="AA82" s="55"/>
      <c r="AB82" s="56"/>
      <c r="AC82" s="54" t="s">
        <v>82</v>
      </c>
      <c r="AD82" s="55"/>
      <c r="AE82" s="55"/>
      <c r="AF82" s="55"/>
      <c r="AG82" s="56"/>
      <c r="AH82" s="54" t="s">
        <v>116</v>
      </c>
      <c r="AI82" s="55"/>
      <c r="AJ82" s="55"/>
      <c r="AK82" s="55"/>
      <c r="AL82" s="56"/>
      <c r="AM82" s="75" t="s">
        <v>218</v>
      </c>
      <c r="AN82" s="76"/>
      <c r="AO82" s="76"/>
      <c r="AP82" s="76"/>
      <c r="AQ82" s="77"/>
      <c r="AR82" s="54" t="s">
        <v>83</v>
      </c>
      <c r="AS82" s="55"/>
      <c r="AT82" s="55"/>
      <c r="AU82" s="55"/>
      <c r="AV82" s="56"/>
      <c r="AW82" s="54" t="s">
        <v>84</v>
      </c>
      <c r="AX82" s="55"/>
      <c r="AY82" s="55"/>
      <c r="AZ82" s="55"/>
      <c r="BA82" s="56"/>
      <c r="BB82" s="54" t="s">
        <v>117</v>
      </c>
      <c r="BC82" s="55"/>
      <c r="BD82" s="55"/>
      <c r="BE82" s="55"/>
      <c r="BF82" s="56"/>
      <c r="BG82" s="75" t="s">
        <v>218</v>
      </c>
      <c r="BH82" s="76"/>
      <c r="BI82" s="76"/>
      <c r="BJ82" s="76"/>
      <c r="BK82" s="77"/>
      <c r="CA82" t="s">
        <v>39</v>
      </c>
    </row>
    <row r="83" spans="1:79" s="136" customFormat="1" ht="12.75" customHeight="1">
      <c r="A83" s="156">
        <v>4113</v>
      </c>
      <c r="B83" s="157"/>
      <c r="C83" s="157"/>
      <c r="D83" s="157"/>
      <c r="E83" s="158"/>
      <c r="F83" s="130" t="s">
        <v>845</v>
      </c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98">
        <v>202000</v>
      </c>
      <c r="Y83" s="199"/>
      <c r="Z83" s="199"/>
      <c r="AA83" s="199"/>
      <c r="AB83" s="200"/>
      <c r="AC83" s="198">
        <v>202000</v>
      </c>
      <c r="AD83" s="199"/>
      <c r="AE83" s="199"/>
      <c r="AF83" s="199"/>
      <c r="AG83" s="200"/>
      <c r="AH83" s="159">
        <v>0</v>
      </c>
      <c r="AI83" s="159"/>
      <c r="AJ83" s="159"/>
      <c r="AK83" s="159"/>
      <c r="AL83" s="159"/>
      <c r="AM83" s="159">
        <f>IF(ISNUMBER(X83),X83,0)+IF(ISNUMBER(AC83),AC83,0)</f>
        <v>404000</v>
      </c>
      <c r="AN83" s="159"/>
      <c r="AO83" s="159"/>
      <c r="AP83" s="159"/>
      <c r="AQ83" s="159"/>
      <c r="AR83" s="159">
        <v>206000</v>
      </c>
      <c r="AS83" s="159"/>
      <c r="AT83" s="159"/>
      <c r="AU83" s="159"/>
      <c r="AV83" s="159"/>
      <c r="AW83" s="159">
        <v>206000</v>
      </c>
      <c r="AX83" s="159"/>
      <c r="AY83" s="159"/>
      <c r="AZ83" s="159"/>
      <c r="BA83" s="159"/>
      <c r="BB83" s="159">
        <v>0</v>
      </c>
      <c r="BC83" s="159"/>
      <c r="BD83" s="159"/>
      <c r="BE83" s="159"/>
      <c r="BF83" s="159"/>
      <c r="BG83" s="159">
        <f>IF(ISNUMBER(AR83),AR83,0)+IF(ISNUMBER(AW83),AW83,0)</f>
        <v>412000</v>
      </c>
      <c r="BH83" s="159"/>
      <c r="BI83" s="159"/>
      <c r="BJ83" s="159"/>
      <c r="BK83" s="159"/>
      <c r="CA83" s="136" t="s">
        <v>40</v>
      </c>
    </row>
    <row r="84" spans="1:79" s="9" customFormat="1" ht="12.75" customHeight="1">
      <c r="A84" s="118"/>
      <c r="B84" s="116"/>
      <c r="C84" s="116"/>
      <c r="D84" s="116"/>
      <c r="E84" s="117"/>
      <c r="F84" s="137" t="s">
        <v>179</v>
      </c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9"/>
      <c r="X84" s="167">
        <v>202000</v>
      </c>
      <c r="Y84" s="168"/>
      <c r="Z84" s="168"/>
      <c r="AA84" s="168"/>
      <c r="AB84" s="169"/>
      <c r="AC84" s="167">
        <v>202000</v>
      </c>
      <c r="AD84" s="168"/>
      <c r="AE84" s="168"/>
      <c r="AF84" s="168"/>
      <c r="AG84" s="169"/>
      <c r="AH84" s="163">
        <v>0</v>
      </c>
      <c r="AI84" s="163"/>
      <c r="AJ84" s="163"/>
      <c r="AK84" s="163"/>
      <c r="AL84" s="163"/>
      <c r="AM84" s="163">
        <f>IF(ISNUMBER(X84),X84,0)+IF(ISNUMBER(AC84),AC84,0)</f>
        <v>404000</v>
      </c>
      <c r="AN84" s="163"/>
      <c r="AO84" s="163"/>
      <c r="AP84" s="163"/>
      <c r="AQ84" s="163"/>
      <c r="AR84" s="163">
        <v>206000</v>
      </c>
      <c r="AS84" s="163"/>
      <c r="AT84" s="163"/>
      <c r="AU84" s="163"/>
      <c r="AV84" s="163"/>
      <c r="AW84" s="163">
        <v>206000</v>
      </c>
      <c r="AX84" s="163"/>
      <c r="AY84" s="163"/>
      <c r="AZ84" s="163"/>
      <c r="BA84" s="163"/>
      <c r="BB84" s="163">
        <v>0</v>
      </c>
      <c r="BC84" s="163"/>
      <c r="BD84" s="163"/>
      <c r="BE84" s="163"/>
      <c r="BF84" s="163"/>
      <c r="BG84" s="163">
        <f>IF(ISNUMBER(AR84),AR84,0)+IF(ISNUMBER(AW84),AW84,0)</f>
        <v>412000</v>
      </c>
      <c r="BH84" s="163"/>
      <c r="BI84" s="163"/>
      <c r="BJ84" s="163"/>
      <c r="BK84" s="163"/>
    </row>
    <row r="87" spans="1:79" ht="14.25" customHeight="1">
      <c r="A87" s="67" t="s">
        <v>151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</row>
    <row r="88" spans="1:79" ht="14.25" customHeight="1">
      <c r="A88" s="67" t="s">
        <v>424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>
      <c r="A89" s="78" t="s">
        <v>326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</row>
    <row r="90" spans="1:79" ht="23.1" customHeight="1">
      <c r="A90" s="86" t="s">
        <v>7</v>
      </c>
      <c r="B90" s="87"/>
      <c r="C90" s="87"/>
      <c r="D90" s="86" t="s">
        <v>152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51" t="s">
        <v>327</v>
      </c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3"/>
      <c r="AN90" s="51" t="s">
        <v>328</v>
      </c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3"/>
      <c r="BG90" s="57" t="s">
        <v>329</v>
      </c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</row>
    <row r="91" spans="1:79" ht="52.5" customHeight="1">
      <c r="A91" s="89"/>
      <c r="B91" s="90"/>
      <c r="C91" s="90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51" t="s">
        <v>5</v>
      </c>
      <c r="V91" s="52"/>
      <c r="W91" s="52"/>
      <c r="X91" s="52"/>
      <c r="Y91" s="53"/>
      <c r="Z91" s="51" t="s">
        <v>4</v>
      </c>
      <c r="AA91" s="52"/>
      <c r="AB91" s="52"/>
      <c r="AC91" s="52"/>
      <c r="AD91" s="53"/>
      <c r="AE91" s="71" t="s">
        <v>147</v>
      </c>
      <c r="AF91" s="72"/>
      <c r="AG91" s="72"/>
      <c r="AH91" s="73"/>
      <c r="AI91" s="51" t="s">
        <v>6</v>
      </c>
      <c r="AJ91" s="52"/>
      <c r="AK91" s="52"/>
      <c r="AL91" s="52"/>
      <c r="AM91" s="53"/>
      <c r="AN91" s="51" t="s">
        <v>5</v>
      </c>
      <c r="AO91" s="52"/>
      <c r="AP91" s="52"/>
      <c r="AQ91" s="52"/>
      <c r="AR91" s="53"/>
      <c r="AS91" s="51" t="s">
        <v>4</v>
      </c>
      <c r="AT91" s="52"/>
      <c r="AU91" s="52"/>
      <c r="AV91" s="52"/>
      <c r="AW91" s="53"/>
      <c r="AX91" s="71" t="s">
        <v>147</v>
      </c>
      <c r="AY91" s="72"/>
      <c r="AZ91" s="72"/>
      <c r="BA91" s="73"/>
      <c r="BB91" s="51" t="s">
        <v>118</v>
      </c>
      <c r="BC91" s="52"/>
      <c r="BD91" s="52"/>
      <c r="BE91" s="52"/>
      <c r="BF91" s="53"/>
      <c r="BG91" s="51" t="s">
        <v>5</v>
      </c>
      <c r="BH91" s="52"/>
      <c r="BI91" s="52"/>
      <c r="BJ91" s="52"/>
      <c r="BK91" s="53"/>
      <c r="BL91" s="57" t="s">
        <v>4</v>
      </c>
      <c r="BM91" s="57"/>
      <c r="BN91" s="57"/>
      <c r="BO91" s="57"/>
      <c r="BP91" s="57"/>
      <c r="BQ91" s="74" t="s">
        <v>147</v>
      </c>
      <c r="BR91" s="74"/>
      <c r="BS91" s="74"/>
      <c r="BT91" s="74"/>
      <c r="BU91" s="51" t="s">
        <v>119</v>
      </c>
      <c r="BV91" s="52"/>
      <c r="BW91" s="52"/>
      <c r="BX91" s="52"/>
      <c r="BY91" s="53"/>
    </row>
    <row r="92" spans="1:79" ht="15" customHeight="1">
      <c r="A92" s="51">
        <v>1</v>
      </c>
      <c r="B92" s="52"/>
      <c r="C92" s="52"/>
      <c r="D92" s="51">
        <v>2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51">
        <v>3</v>
      </c>
      <c r="V92" s="52"/>
      <c r="W92" s="52"/>
      <c r="X92" s="52"/>
      <c r="Y92" s="53"/>
      <c r="Z92" s="51">
        <v>4</v>
      </c>
      <c r="AA92" s="52"/>
      <c r="AB92" s="52"/>
      <c r="AC92" s="52"/>
      <c r="AD92" s="53"/>
      <c r="AE92" s="51">
        <v>5</v>
      </c>
      <c r="AF92" s="52"/>
      <c r="AG92" s="52"/>
      <c r="AH92" s="53"/>
      <c r="AI92" s="51">
        <v>6</v>
      </c>
      <c r="AJ92" s="52"/>
      <c r="AK92" s="52"/>
      <c r="AL92" s="52"/>
      <c r="AM92" s="53"/>
      <c r="AN92" s="51">
        <v>7</v>
      </c>
      <c r="AO92" s="52"/>
      <c r="AP92" s="52"/>
      <c r="AQ92" s="52"/>
      <c r="AR92" s="53"/>
      <c r="AS92" s="51">
        <v>8</v>
      </c>
      <c r="AT92" s="52"/>
      <c r="AU92" s="52"/>
      <c r="AV92" s="52"/>
      <c r="AW92" s="53"/>
      <c r="AX92" s="57">
        <v>9</v>
      </c>
      <c r="AY92" s="57"/>
      <c r="AZ92" s="57"/>
      <c r="BA92" s="57"/>
      <c r="BB92" s="51">
        <v>10</v>
      </c>
      <c r="BC92" s="52"/>
      <c r="BD92" s="52"/>
      <c r="BE92" s="52"/>
      <c r="BF92" s="53"/>
      <c r="BG92" s="51">
        <v>11</v>
      </c>
      <c r="BH92" s="52"/>
      <c r="BI92" s="52"/>
      <c r="BJ92" s="52"/>
      <c r="BK92" s="53"/>
      <c r="BL92" s="57">
        <v>12</v>
      </c>
      <c r="BM92" s="57"/>
      <c r="BN92" s="57"/>
      <c r="BO92" s="57"/>
      <c r="BP92" s="57"/>
      <c r="BQ92" s="51">
        <v>13</v>
      </c>
      <c r="BR92" s="52"/>
      <c r="BS92" s="52"/>
      <c r="BT92" s="53"/>
      <c r="BU92" s="51">
        <v>14</v>
      </c>
      <c r="BV92" s="52"/>
      <c r="BW92" s="52"/>
      <c r="BX92" s="52"/>
      <c r="BY92" s="53"/>
    </row>
    <row r="93" spans="1:79" s="2" customFormat="1" ht="14.25" hidden="1" customHeight="1">
      <c r="A93" s="54" t="s">
        <v>90</v>
      </c>
      <c r="B93" s="55"/>
      <c r="C93" s="55"/>
      <c r="D93" s="54" t="s">
        <v>78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60" t="s">
        <v>86</v>
      </c>
      <c r="V93" s="60"/>
      <c r="W93" s="60"/>
      <c r="X93" s="60"/>
      <c r="Y93" s="60"/>
      <c r="Z93" s="60" t="s">
        <v>87</v>
      </c>
      <c r="AA93" s="60"/>
      <c r="AB93" s="60"/>
      <c r="AC93" s="60"/>
      <c r="AD93" s="60"/>
      <c r="AE93" s="60" t="s">
        <v>113</v>
      </c>
      <c r="AF93" s="60"/>
      <c r="AG93" s="60"/>
      <c r="AH93" s="60"/>
      <c r="AI93" s="69" t="s">
        <v>217</v>
      </c>
      <c r="AJ93" s="69"/>
      <c r="AK93" s="69"/>
      <c r="AL93" s="69"/>
      <c r="AM93" s="69"/>
      <c r="AN93" s="60" t="s">
        <v>88</v>
      </c>
      <c r="AO93" s="60"/>
      <c r="AP93" s="60"/>
      <c r="AQ93" s="60"/>
      <c r="AR93" s="60"/>
      <c r="AS93" s="60" t="s">
        <v>89</v>
      </c>
      <c r="AT93" s="60"/>
      <c r="AU93" s="60"/>
      <c r="AV93" s="60"/>
      <c r="AW93" s="60"/>
      <c r="AX93" s="60" t="s">
        <v>114</v>
      </c>
      <c r="AY93" s="60"/>
      <c r="AZ93" s="60"/>
      <c r="BA93" s="60"/>
      <c r="BB93" s="69" t="s">
        <v>217</v>
      </c>
      <c r="BC93" s="69"/>
      <c r="BD93" s="69"/>
      <c r="BE93" s="69"/>
      <c r="BF93" s="69"/>
      <c r="BG93" s="60" t="s">
        <v>79</v>
      </c>
      <c r="BH93" s="60"/>
      <c r="BI93" s="60"/>
      <c r="BJ93" s="60"/>
      <c r="BK93" s="60"/>
      <c r="BL93" s="60" t="s">
        <v>80</v>
      </c>
      <c r="BM93" s="60"/>
      <c r="BN93" s="60"/>
      <c r="BO93" s="60"/>
      <c r="BP93" s="60"/>
      <c r="BQ93" s="60" t="s">
        <v>115</v>
      </c>
      <c r="BR93" s="60"/>
      <c r="BS93" s="60"/>
      <c r="BT93" s="60"/>
      <c r="BU93" s="69" t="s">
        <v>217</v>
      </c>
      <c r="BV93" s="69"/>
      <c r="BW93" s="69"/>
      <c r="BX93" s="69"/>
      <c r="BY93" s="69"/>
      <c r="CA93" t="s">
        <v>41</v>
      </c>
    </row>
    <row r="94" spans="1:79" s="136" customFormat="1" ht="25.5" customHeight="1">
      <c r="A94" s="156">
        <v>1</v>
      </c>
      <c r="B94" s="157"/>
      <c r="C94" s="157"/>
      <c r="D94" s="130" t="s">
        <v>846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0</v>
      </c>
      <c r="V94" s="161"/>
      <c r="W94" s="161"/>
      <c r="X94" s="161"/>
      <c r="Y94" s="162"/>
      <c r="Z94" s="160">
        <v>100000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100000</v>
      </c>
      <c r="AJ94" s="161"/>
      <c r="AK94" s="161"/>
      <c r="AL94" s="161"/>
      <c r="AM94" s="162"/>
      <c r="AN94" s="160">
        <v>200000</v>
      </c>
      <c r="AO94" s="161"/>
      <c r="AP94" s="161"/>
      <c r="AQ94" s="161"/>
      <c r="AR94" s="162"/>
      <c r="AS94" s="160">
        <v>250000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450000</v>
      </c>
      <c r="BC94" s="161"/>
      <c r="BD94" s="161"/>
      <c r="BE94" s="161"/>
      <c r="BF94" s="162"/>
      <c r="BG94" s="160">
        <v>200000</v>
      </c>
      <c r="BH94" s="161"/>
      <c r="BI94" s="161"/>
      <c r="BJ94" s="161"/>
      <c r="BK94" s="162"/>
      <c r="BL94" s="160">
        <v>200000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400000</v>
      </c>
      <c r="BV94" s="161"/>
      <c r="BW94" s="161"/>
      <c r="BX94" s="161"/>
      <c r="BY94" s="162"/>
      <c r="CA94" s="136" t="s">
        <v>42</v>
      </c>
    </row>
    <row r="95" spans="1:79" s="9" customFormat="1" ht="12.75" customHeight="1">
      <c r="A95" s="118"/>
      <c r="B95" s="116"/>
      <c r="C95" s="116"/>
      <c r="D95" s="137" t="s">
        <v>179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9"/>
      <c r="U95" s="164">
        <v>0</v>
      </c>
      <c r="V95" s="165"/>
      <c r="W95" s="165"/>
      <c r="X95" s="165"/>
      <c r="Y95" s="166"/>
      <c r="Z95" s="164">
        <v>100000</v>
      </c>
      <c r="AA95" s="165"/>
      <c r="AB95" s="165"/>
      <c r="AC95" s="165"/>
      <c r="AD95" s="166"/>
      <c r="AE95" s="164">
        <v>0</v>
      </c>
      <c r="AF95" s="165"/>
      <c r="AG95" s="165"/>
      <c r="AH95" s="166"/>
      <c r="AI95" s="164">
        <f>IF(ISNUMBER(U95),U95,0)+IF(ISNUMBER(Z95),Z95,0)</f>
        <v>100000</v>
      </c>
      <c r="AJ95" s="165"/>
      <c r="AK95" s="165"/>
      <c r="AL95" s="165"/>
      <c r="AM95" s="166"/>
      <c r="AN95" s="164">
        <v>200000</v>
      </c>
      <c r="AO95" s="165"/>
      <c r="AP95" s="165"/>
      <c r="AQ95" s="165"/>
      <c r="AR95" s="166"/>
      <c r="AS95" s="164">
        <v>250000</v>
      </c>
      <c r="AT95" s="165"/>
      <c r="AU95" s="165"/>
      <c r="AV95" s="165"/>
      <c r="AW95" s="166"/>
      <c r="AX95" s="164">
        <v>0</v>
      </c>
      <c r="AY95" s="165"/>
      <c r="AZ95" s="165"/>
      <c r="BA95" s="166"/>
      <c r="BB95" s="164">
        <f>IF(ISNUMBER(AN95),AN95,0)+IF(ISNUMBER(AS95),AS95,0)</f>
        <v>450000</v>
      </c>
      <c r="BC95" s="165"/>
      <c r="BD95" s="165"/>
      <c r="BE95" s="165"/>
      <c r="BF95" s="166"/>
      <c r="BG95" s="164">
        <v>200000</v>
      </c>
      <c r="BH95" s="165"/>
      <c r="BI95" s="165"/>
      <c r="BJ95" s="165"/>
      <c r="BK95" s="166"/>
      <c r="BL95" s="164">
        <v>200000</v>
      </c>
      <c r="BM95" s="165"/>
      <c r="BN95" s="165"/>
      <c r="BO95" s="165"/>
      <c r="BP95" s="166"/>
      <c r="BQ95" s="164">
        <v>0</v>
      </c>
      <c r="BR95" s="165"/>
      <c r="BS95" s="165"/>
      <c r="BT95" s="166"/>
      <c r="BU95" s="164">
        <f>IF(ISNUMBER(BG95),BG95,0)+IF(ISNUMBER(BL95),BL95,0)</f>
        <v>400000</v>
      </c>
      <c r="BV95" s="165"/>
      <c r="BW95" s="165"/>
      <c r="BX95" s="165"/>
      <c r="BY95" s="166"/>
    </row>
    <row r="97" spans="1:79" ht="14.25" customHeight="1">
      <c r="A97" s="67" t="s">
        <v>437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>
      <c r="A98" s="70" t="s">
        <v>326</v>
      </c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</row>
    <row r="99" spans="1:79" ht="23.1" customHeight="1">
      <c r="A99" s="86" t="s">
        <v>7</v>
      </c>
      <c r="B99" s="87"/>
      <c r="C99" s="87"/>
      <c r="D99" s="86" t="s">
        <v>152</v>
      </c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8"/>
      <c r="U99" s="57" t="s">
        <v>330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332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>
      <c r="A100" s="89"/>
      <c r="B100" s="90"/>
      <c r="C100" s="90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1"/>
      <c r="U100" s="51" t="s">
        <v>5</v>
      </c>
      <c r="V100" s="52"/>
      <c r="W100" s="52"/>
      <c r="X100" s="52"/>
      <c r="Y100" s="53"/>
      <c r="Z100" s="51" t="s">
        <v>4</v>
      </c>
      <c r="AA100" s="52"/>
      <c r="AB100" s="52"/>
      <c r="AC100" s="52"/>
      <c r="AD100" s="53"/>
      <c r="AE100" s="71" t="s">
        <v>147</v>
      </c>
      <c r="AF100" s="72"/>
      <c r="AG100" s="72"/>
      <c r="AH100" s="72"/>
      <c r="AI100" s="73"/>
      <c r="AJ100" s="51" t="s">
        <v>6</v>
      </c>
      <c r="AK100" s="52"/>
      <c r="AL100" s="52"/>
      <c r="AM100" s="52"/>
      <c r="AN100" s="53"/>
      <c r="AO100" s="51" t="s">
        <v>5</v>
      </c>
      <c r="AP100" s="52"/>
      <c r="AQ100" s="52"/>
      <c r="AR100" s="52"/>
      <c r="AS100" s="53"/>
      <c r="AT100" s="51" t="s">
        <v>4</v>
      </c>
      <c r="AU100" s="52"/>
      <c r="AV100" s="52"/>
      <c r="AW100" s="52"/>
      <c r="AX100" s="53"/>
      <c r="AY100" s="71" t="s">
        <v>147</v>
      </c>
      <c r="AZ100" s="72"/>
      <c r="BA100" s="72"/>
      <c r="BB100" s="72"/>
      <c r="BC100" s="73"/>
      <c r="BD100" s="57" t="s">
        <v>118</v>
      </c>
      <c r="BE100" s="57"/>
      <c r="BF100" s="57"/>
      <c r="BG100" s="57"/>
      <c r="BH100" s="57"/>
    </row>
    <row r="101" spans="1:79" ht="15" customHeight="1">
      <c r="A101" s="51" t="s">
        <v>216</v>
      </c>
      <c r="B101" s="52"/>
      <c r="C101" s="52"/>
      <c r="D101" s="51">
        <v>2</v>
      </c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3"/>
      <c r="U101" s="51">
        <v>3</v>
      </c>
      <c r="V101" s="52"/>
      <c r="W101" s="52"/>
      <c r="X101" s="52"/>
      <c r="Y101" s="53"/>
      <c r="Z101" s="51">
        <v>4</v>
      </c>
      <c r="AA101" s="52"/>
      <c r="AB101" s="52"/>
      <c r="AC101" s="52"/>
      <c r="AD101" s="53"/>
      <c r="AE101" s="51">
        <v>5</v>
      </c>
      <c r="AF101" s="52"/>
      <c r="AG101" s="52"/>
      <c r="AH101" s="52"/>
      <c r="AI101" s="53"/>
      <c r="AJ101" s="51">
        <v>6</v>
      </c>
      <c r="AK101" s="52"/>
      <c r="AL101" s="52"/>
      <c r="AM101" s="52"/>
      <c r="AN101" s="53"/>
      <c r="AO101" s="51">
        <v>7</v>
      </c>
      <c r="AP101" s="52"/>
      <c r="AQ101" s="52"/>
      <c r="AR101" s="52"/>
      <c r="AS101" s="53"/>
      <c r="AT101" s="51">
        <v>8</v>
      </c>
      <c r="AU101" s="52"/>
      <c r="AV101" s="52"/>
      <c r="AW101" s="52"/>
      <c r="AX101" s="53"/>
      <c r="AY101" s="51">
        <v>9</v>
      </c>
      <c r="AZ101" s="52"/>
      <c r="BA101" s="52"/>
      <c r="BB101" s="52"/>
      <c r="BC101" s="53"/>
      <c r="BD101" s="51">
        <v>10</v>
      </c>
      <c r="BE101" s="52"/>
      <c r="BF101" s="52"/>
      <c r="BG101" s="52"/>
      <c r="BH101" s="53"/>
    </row>
    <row r="102" spans="1:79" s="2" customFormat="1" ht="12.75" hidden="1" customHeight="1">
      <c r="A102" s="54" t="s">
        <v>90</v>
      </c>
      <c r="B102" s="55"/>
      <c r="C102" s="55"/>
      <c r="D102" s="54" t="s">
        <v>78</v>
      </c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6"/>
      <c r="U102" s="54" t="s">
        <v>81</v>
      </c>
      <c r="V102" s="55"/>
      <c r="W102" s="55"/>
      <c r="X102" s="55"/>
      <c r="Y102" s="56"/>
      <c r="Z102" s="54" t="s">
        <v>82</v>
      </c>
      <c r="AA102" s="55"/>
      <c r="AB102" s="55"/>
      <c r="AC102" s="55"/>
      <c r="AD102" s="56"/>
      <c r="AE102" s="54" t="s">
        <v>116</v>
      </c>
      <c r="AF102" s="55"/>
      <c r="AG102" s="55"/>
      <c r="AH102" s="55"/>
      <c r="AI102" s="56"/>
      <c r="AJ102" s="75" t="s">
        <v>218</v>
      </c>
      <c r="AK102" s="76"/>
      <c r="AL102" s="76"/>
      <c r="AM102" s="76"/>
      <c r="AN102" s="77"/>
      <c r="AO102" s="54" t="s">
        <v>83</v>
      </c>
      <c r="AP102" s="55"/>
      <c r="AQ102" s="55"/>
      <c r="AR102" s="55"/>
      <c r="AS102" s="56"/>
      <c r="AT102" s="54" t="s">
        <v>84</v>
      </c>
      <c r="AU102" s="55"/>
      <c r="AV102" s="55"/>
      <c r="AW102" s="55"/>
      <c r="AX102" s="56"/>
      <c r="AY102" s="54" t="s">
        <v>117</v>
      </c>
      <c r="AZ102" s="55"/>
      <c r="BA102" s="55"/>
      <c r="BB102" s="55"/>
      <c r="BC102" s="56"/>
      <c r="BD102" s="69" t="s">
        <v>218</v>
      </c>
      <c r="BE102" s="69"/>
      <c r="BF102" s="69"/>
      <c r="BG102" s="69"/>
      <c r="BH102" s="69"/>
      <c r="CA102" s="2" t="s">
        <v>43</v>
      </c>
    </row>
    <row r="103" spans="1:79" s="136" customFormat="1" ht="25.5" customHeight="1">
      <c r="A103" s="156">
        <v>1</v>
      </c>
      <c r="B103" s="157"/>
      <c r="C103" s="157"/>
      <c r="D103" s="130" t="s">
        <v>846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202000</v>
      </c>
      <c r="V103" s="161"/>
      <c r="W103" s="161"/>
      <c r="X103" s="161"/>
      <c r="Y103" s="162"/>
      <c r="Z103" s="160">
        <v>202000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404000</v>
      </c>
      <c r="AK103" s="170"/>
      <c r="AL103" s="170"/>
      <c r="AM103" s="170"/>
      <c r="AN103" s="170"/>
      <c r="AO103" s="159">
        <v>206000</v>
      </c>
      <c r="AP103" s="159"/>
      <c r="AQ103" s="159"/>
      <c r="AR103" s="159"/>
      <c r="AS103" s="159"/>
      <c r="AT103" s="170">
        <v>206000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412000</v>
      </c>
      <c r="BE103" s="170"/>
      <c r="BF103" s="170"/>
      <c r="BG103" s="170"/>
      <c r="BH103" s="170"/>
      <c r="CA103" s="136" t="s">
        <v>44</v>
      </c>
    </row>
    <row r="104" spans="1:79" s="9" customFormat="1" ht="12.75" customHeight="1">
      <c r="A104" s="118"/>
      <c r="B104" s="116"/>
      <c r="C104" s="116"/>
      <c r="D104" s="137" t="s">
        <v>179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9"/>
      <c r="U104" s="164">
        <v>202000</v>
      </c>
      <c r="V104" s="165"/>
      <c r="W104" s="165"/>
      <c r="X104" s="165"/>
      <c r="Y104" s="166"/>
      <c r="Z104" s="164">
        <v>202000</v>
      </c>
      <c r="AA104" s="165"/>
      <c r="AB104" s="165"/>
      <c r="AC104" s="165"/>
      <c r="AD104" s="166"/>
      <c r="AE104" s="163">
        <v>0</v>
      </c>
      <c r="AF104" s="163"/>
      <c r="AG104" s="163"/>
      <c r="AH104" s="163"/>
      <c r="AI104" s="163"/>
      <c r="AJ104" s="119">
        <f>IF(ISNUMBER(U104),U104,0)+IF(ISNUMBER(Z104),Z104,0)</f>
        <v>404000</v>
      </c>
      <c r="AK104" s="119"/>
      <c r="AL104" s="119"/>
      <c r="AM104" s="119"/>
      <c r="AN104" s="119"/>
      <c r="AO104" s="163">
        <v>206000</v>
      </c>
      <c r="AP104" s="163"/>
      <c r="AQ104" s="163"/>
      <c r="AR104" s="163"/>
      <c r="AS104" s="163"/>
      <c r="AT104" s="119">
        <v>206000</v>
      </c>
      <c r="AU104" s="119"/>
      <c r="AV104" s="119"/>
      <c r="AW104" s="119"/>
      <c r="AX104" s="119"/>
      <c r="AY104" s="163">
        <v>0</v>
      </c>
      <c r="AZ104" s="163"/>
      <c r="BA104" s="163"/>
      <c r="BB104" s="163"/>
      <c r="BC104" s="163"/>
      <c r="BD104" s="119">
        <f>IF(ISNUMBER(AO104),AO104,0)+IF(ISNUMBER(AT104),AT104,0)</f>
        <v>412000</v>
      </c>
      <c r="BE104" s="119"/>
      <c r="BF104" s="119"/>
      <c r="BG104" s="119"/>
      <c r="BH104" s="119"/>
    </row>
    <row r="105" spans="1:79" s="8" customFormat="1" ht="12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>
      <c r="A107" s="67" t="s">
        <v>184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425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>
      <c r="A109" s="86" t="s">
        <v>7</v>
      </c>
      <c r="B109" s="87"/>
      <c r="C109" s="87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327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328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  <c r="BJ109" s="51" t="s">
        <v>329</v>
      </c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3"/>
    </row>
    <row r="110" spans="1:79" ht="32.25" customHeight="1">
      <c r="A110" s="89"/>
      <c r="B110" s="90"/>
      <c r="C110" s="90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  <c r="BJ110" s="57" t="s">
        <v>5</v>
      </c>
      <c r="BK110" s="57"/>
      <c r="BL110" s="57"/>
      <c r="BM110" s="57"/>
      <c r="BN110" s="57"/>
      <c r="BO110" s="57" t="s">
        <v>4</v>
      </c>
      <c r="BP110" s="57"/>
      <c r="BQ110" s="57"/>
      <c r="BR110" s="57"/>
      <c r="BS110" s="57"/>
      <c r="BT110" s="57" t="s">
        <v>119</v>
      </c>
      <c r="BU110" s="57"/>
      <c r="BV110" s="57"/>
      <c r="BW110" s="57"/>
      <c r="BX110" s="57"/>
    </row>
    <row r="111" spans="1:79" ht="15" customHeight="1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139</v>
      </c>
      <c r="AG112" s="60"/>
      <c r="AH112" s="60"/>
      <c r="AI112" s="60"/>
      <c r="AJ112" s="60"/>
      <c r="AK112" s="59" t="s">
        <v>140</v>
      </c>
      <c r="AL112" s="59"/>
      <c r="AM112" s="59"/>
      <c r="AN112" s="59"/>
      <c r="AO112" s="59"/>
      <c r="AP112" s="69" t="s">
        <v>359</v>
      </c>
      <c r="AQ112" s="69"/>
      <c r="AR112" s="69"/>
      <c r="AS112" s="69"/>
      <c r="AT112" s="69"/>
      <c r="AU112" s="60" t="s">
        <v>141</v>
      </c>
      <c r="AV112" s="60"/>
      <c r="AW112" s="60"/>
      <c r="AX112" s="60"/>
      <c r="AY112" s="60"/>
      <c r="AZ112" s="59" t="s">
        <v>142</v>
      </c>
      <c r="BA112" s="59"/>
      <c r="BB112" s="59"/>
      <c r="BC112" s="59"/>
      <c r="BD112" s="59"/>
      <c r="BE112" s="69" t="s">
        <v>359</v>
      </c>
      <c r="BF112" s="69"/>
      <c r="BG112" s="69"/>
      <c r="BH112" s="69"/>
      <c r="BI112" s="69"/>
      <c r="BJ112" s="60" t="s">
        <v>133</v>
      </c>
      <c r="BK112" s="60"/>
      <c r="BL112" s="60"/>
      <c r="BM112" s="60"/>
      <c r="BN112" s="60"/>
      <c r="BO112" s="59" t="s">
        <v>134</v>
      </c>
      <c r="BP112" s="59"/>
      <c r="BQ112" s="59"/>
      <c r="BR112" s="59"/>
      <c r="BS112" s="59"/>
      <c r="BT112" s="69" t="s">
        <v>359</v>
      </c>
      <c r="BU112" s="69"/>
      <c r="BV112" s="69"/>
      <c r="BW112" s="69"/>
      <c r="BX112" s="69"/>
      <c r="CA112" t="s">
        <v>45</v>
      </c>
    </row>
    <row r="113" spans="1:79" s="9" customFormat="1" ht="15" customHeight="1">
      <c r="A113" s="118">
        <v>0</v>
      </c>
      <c r="B113" s="116"/>
      <c r="C113" s="116"/>
      <c r="D113" s="171" t="s">
        <v>358</v>
      </c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CA113" s="9" t="s">
        <v>46</v>
      </c>
    </row>
    <row r="114" spans="1:79" s="136" customFormat="1" ht="15" customHeight="1">
      <c r="A114" s="156">
        <v>1</v>
      </c>
      <c r="B114" s="157"/>
      <c r="C114" s="157"/>
      <c r="D114" s="176" t="s">
        <v>847</v>
      </c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8"/>
      <c r="Q114" s="57" t="s">
        <v>222</v>
      </c>
      <c r="R114" s="57"/>
      <c r="S114" s="57"/>
      <c r="T114" s="57"/>
      <c r="U114" s="57"/>
      <c r="V114" s="57" t="s">
        <v>366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0</v>
      </c>
      <c r="AG114" s="179"/>
      <c r="AH114" s="179"/>
      <c r="AI114" s="179"/>
      <c r="AJ114" s="179"/>
      <c r="AK114" s="179">
        <v>100000</v>
      </c>
      <c r="AL114" s="179"/>
      <c r="AM114" s="179"/>
      <c r="AN114" s="179"/>
      <c r="AO114" s="179"/>
      <c r="AP114" s="179">
        <v>100000</v>
      </c>
      <c r="AQ114" s="179"/>
      <c r="AR114" s="179"/>
      <c r="AS114" s="179"/>
      <c r="AT114" s="179"/>
      <c r="AU114" s="179">
        <v>200000</v>
      </c>
      <c r="AV114" s="179"/>
      <c r="AW114" s="179"/>
      <c r="AX114" s="179"/>
      <c r="AY114" s="179"/>
      <c r="AZ114" s="179">
        <v>250000</v>
      </c>
      <c r="BA114" s="179"/>
      <c r="BB114" s="179"/>
      <c r="BC114" s="179"/>
      <c r="BD114" s="179"/>
      <c r="BE114" s="179">
        <v>450000</v>
      </c>
      <c r="BF114" s="179"/>
      <c r="BG114" s="179"/>
      <c r="BH114" s="179"/>
      <c r="BI114" s="179"/>
      <c r="BJ114" s="179">
        <v>200000</v>
      </c>
      <c r="BK114" s="179"/>
      <c r="BL114" s="179"/>
      <c r="BM114" s="179"/>
      <c r="BN114" s="179"/>
      <c r="BO114" s="179">
        <v>200000</v>
      </c>
      <c r="BP114" s="179"/>
      <c r="BQ114" s="179"/>
      <c r="BR114" s="179"/>
      <c r="BS114" s="179"/>
      <c r="BT114" s="179">
        <v>400000</v>
      </c>
      <c r="BU114" s="179"/>
      <c r="BV114" s="179"/>
      <c r="BW114" s="179"/>
      <c r="BX114" s="179"/>
    </row>
    <row r="115" spans="1:79" s="9" customFormat="1" ht="15" customHeight="1">
      <c r="A115" s="118">
        <v>0</v>
      </c>
      <c r="B115" s="116"/>
      <c r="C115" s="116"/>
      <c r="D115" s="173" t="s">
        <v>370</v>
      </c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5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9" s="136" customFormat="1" ht="28.5" customHeight="1">
      <c r="A116" s="156">
        <v>1</v>
      </c>
      <c r="B116" s="157"/>
      <c r="C116" s="157"/>
      <c r="D116" s="176" t="s">
        <v>848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361</v>
      </c>
      <c r="R116" s="57"/>
      <c r="S116" s="57"/>
      <c r="T116" s="57"/>
      <c r="U116" s="57"/>
      <c r="V116" s="57" t="s">
        <v>511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0</v>
      </c>
      <c r="AG116" s="179"/>
      <c r="AH116" s="179"/>
      <c r="AI116" s="179"/>
      <c r="AJ116" s="179"/>
      <c r="AK116" s="179">
        <v>4</v>
      </c>
      <c r="AL116" s="179"/>
      <c r="AM116" s="179"/>
      <c r="AN116" s="179"/>
      <c r="AO116" s="179"/>
      <c r="AP116" s="179">
        <v>4</v>
      </c>
      <c r="AQ116" s="179"/>
      <c r="AR116" s="179"/>
      <c r="AS116" s="179"/>
      <c r="AT116" s="179"/>
      <c r="AU116" s="179">
        <v>8</v>
      </c>
      <c r="AV116" s="179"/>
      <c r="AW116" s="179"/>
      <c r="AX116" s="179"/>
      <c r="AY116" s="179"/>
      <c r="AZ116" s="179">
        <v>10</v>
      </c>
      <c r="BA116" s="179"/>
      <c r="BB116" s="179"/>
      <c r="BC116" s="179"/>
      <c r="BD116" s="179"/>
      <c r="BE116" s="179">
        <v>18</v>
      </c>
      <c r="BF116" s="179"/>
      <c r="BG116" s="179"/>
      <c r="BH116" s="179"/>
      <c r="BI116" s="179"/>
      <c r="BJ116" s="179">
        <v>4</v>
      </c>
      <c r="BK116" s="179"/>
      <c r="BL116" s="179"/>
      <c r="BM116" s="179"/>
      <c r="BN116" s="179"/>
      <c r="BO116" s="179">
        <v>4</v>
      </c>
      <c r="BP116" s="179"/>
      <c r="BQ116" s="179"/>
      <c r="BR116" s="179"/>
      <c r="BS116" s="179"/>
      <c r="BT116" s="179">
        <v>4</v>
      </c>
      <c r="BU116" s="179"/>
      <c r="BV116" s="179"/>
      <c r="BW116" s="179"/>
      <c r="BX116" s="179"/>
    </row>
    <row r="117" spans="1:79" s="9" customFormat="1" ht="15" customHeight="1">
      <c r="A117" s="118">
        <v>0</v>
      </c>
      <c r="B117" s="116"/>
      <c r="C117" s="116"/>
      <c r="D117" s="173" t="s">
        <v>381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9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</row>
    <row r="118" spans="1:79" s="136" customFormat="1" ht="28.5" customHeight="1">
      <c r="A118" s="156">
        <v>1</v>
      </c>
      <c r="B118" s="157"/>
      <c r="C118" s="157"/>
      <c r="D118" s="176" t="s">
        <v>849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57" t="s">
        <v>383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9">
        <v>0</v>
      </c>
      <c r="AG118" s="179"/>
      <c r="AH118" s="179"/>
      <c r="AI118" s="179"/>
      <c r="AJ118" s="179"/>
      <c r="AK118" s="179">
        <v>25000</v>
      </c>
      <c r="AL118" s="179"/>
      <c r="AM118" s="179"/>
      <c r="AN118" s="179"/>
      <c r="AO118" s="179"/>
      <c r="AP118" s="179">
        <v>25000</v>
      </c>
      <c r="AQ118" s="179"/>
      <c r="AR118" s="179"/>
      <c r="AS118" s="179"/>
      <c r="AT118" s="179"/>
      <c r="AU118" s="179">
        <v>25000</v>
      </c>
      <c r="AV118" s="179"/>
      <c r="AW118" s="179"/>
      <c r="AX118" s="179"/>
      <c r="AY118" s="179"/>
      <c r="AZ118" s="179">
        <v>25000</v>
      </c>
      <c r="BA118" s="179"/>
      <c r="BB118" s="179"/>
      <c r="BC118" s="179"/>
      <c r="BD118" s="179"/>
      <c r="BE118" s="179">
        <v>50000</v>
      </c>
      <c r="BF118" s="179"/>
      <c r="BG118" s="179"/>
      <c r="BH118" s="179"/>
      <c r="BI118" s="179"/>
      <c r="BJ118" s="179">
        <v>50000</v>
      </c>
      <c r="BK118" s="179"/>
      <c r="BL118" s="179"/>
      <c r="BM118" s="179"/>
      <c r="BN118" s="179"/>
      <c r="BO118" s="179">
        <v>50000</v>
      </c>
      <c r="BP118" s="179"/>
      <c r="BQ118" s="179"/>
      <c r="BR118" s="179"/>
      <c r="BS118" s="179"/>
      <c r="BT118" s="179">
        <v>100000</v>
      </c>
      <c r="BU118" s="179"/>
      <c r="BV118" s="179"/>
      <c r="BW118" s="179"/>
      <c r="BX118" s="179"/>
    </row>
    <row r="119" spans="1:79" s="9" customFormat="1" ht="15" customHeight="1">
      <c r="A119" s="118">
        <v>0</v>
      </c>
      <c r="B119" s="116"/>
      <c r="C119" s="116"/>
      <c r="D119" s="173" t="s">
        <v>389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9" s="136" customFormat="1" ht="57" customHeight="1">
      <c r="A120" s="156">
        <v>1</v>
      </c>
      <c r="B120" s="157"/>
      <c r="C120" s="157"/>
      <c r="D120" s="176" t="s">
        <v>850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391</v>
      </c>
      <c r="R120" s="57"/>
      <c r="S120" s="57"/>
      <c r="T120" s="57"/>
      <c r="U120" s="57"/>
      <c r="V120" s="57" t="s">
        <v>383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0</v>
      </c>
      <c r="AG120" s="179"/>
      <c r="AH120" s="179"/>
      <c r="AI120" s="179"/>
      <c r="AJ120" s="179"/>
      <c r="AK120" s="179">
        <v>50</v>
      </c>
      <c r="AL120" s="179"/>
      <c r="AM120" s="179"/>
      <c r="AN120" s="179"/>
      <c r="AO120" s="179"/>
      <c r="AP120" s="179">
        <v>50</v>
      </c>
      <c r="AQ120" s="179"/>
      <c r="AR120" s="179"/>
      <c r="AS120" s="179"/>
      <c r="AT120" s="179"/>
      <c r="AU120" s="179">
        <v>100</v>
      </c>
      <c r="AV120" s="179"/>
      <c r="AW120" s="179"/>
      <c r="AX120" s="179"/>
      <c r="AY120" s="179"/>
      <c r="AZ120" s="179">
        <v>100</v>
      </c>
      <c r="BA120" s="179"/>
      <c r="BB120" s="179"/>
      <c r="BC120" s="179"/>
      <c r="BD120" s="179"/>
      <c r="BE120" s="179">
        <v>100</v>
      </c>
      <c r="BF120" s="179"/>
      <c r="BG120" s="179"/>
      <c r="BH120" s="179"/>
      <c r="BI120" s="179"/>
      <c r="BJ120" s="179">
        <v>100</v>
      </c>
      <c r="BK120" s="179"/>
      <c r="BL120" s="179"/>
      <c r="BM120" s="179"/>
      <c r="BN120" s="179"/>
      <c r="BO120" s="179">
        <v>100</v>
      </c>
      <c r="BP120" s="179"/>
      <c r="BQ120" s="179"/>
      <c r="BR120" s="179"/>
      <c r="BS120" s="179"/>
      <c r="BT120" s="179">
        <v>100</v>
      </c>
      <c r="BU120" s="179"/>
      <c r="BV120" s="179"/>
      <c r="BW120" s="179"/>
      <c r="BX120" s="179"/>
    </row>
    <row r="122" spans="1:79" ht="14.25" customHeight="1">
      <c r="A122" s="67" t="s">
        <v>438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6" t="s">
        <v>7</v>
      </c>
      <c r="B123" s="87"/>
      <c r="C123" s="87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330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332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</row>
    <row r="124" spans="1:79" ht="28.5" customHeight="1">
      <c r="A124" s="89"/>
      <c r="B124" s="90"/>
      <c r="C124" s="90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</row>
    <row r="126" spans="1:79" ht="15.7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135</v>
      </c>
      <c r="AG126" s="60"/>
      <c r="AH126" s="60"/>
      <c r="AI126" s="60"/>
      <c r="AJ126" s="60"/>
      <c r="AK126" s="59" t="s">
        <v>136</v>
      </c>
      <c r="AL126" s="59"/>
      <c r="AM126" s="59"/>
      <c r="AN126" s="59"/>
      <c r="AO126" s="59"/>
      <c r="AP126" s="69" t="s">
        <v>359</v>
      </c>
      <c r="AQ126" s="69"/>
      <c r="AR126" s="69"/>
      <c r="AS126" s="69"/>
      <c r="AT126" s="69"/>
      <c r="AU126" s="60" t="s">
        <v>137</v>
      </c>
      <c r="AV126" s="60"/>
      <c r="AW126" s="60"/>
      <c r="AX126" s="60"/>
      <c r="AY126" s="60"/>
      <c r="AZ126" s="59" t="s">
        <v>138</v>
      </c>
      <c r="BA126" s="59"/>
      <c r="BB126" s="59"/>
      <c r="BC126" s="59"/>
      <c r="BD126" s="59"/>
      <c r="BE126" s="69" t="s">
        <v>359</v>
      </c>
      <c r="BF126" s="69"/>
      <c r="BG126" s="69"/>
      <c r="BH126" s="69"/>
      <c r="BI126" s="69"/>
      <c r="CA126" t="s">
        <v>47</v>
      </c>
    </row>
    <row r="127" spans="1:79" s="9" customFormat="1" ht="14.25">
      <c r="A127" s="118">
        <v>0</v>
      </c>
      <c r="B127" s="116"/>
      <c r="C127" s="116"/>
      <c r="D127" s="171" t="s">
        <v>358</v>
      </c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CA127" s="9" t="s">
        <v>48</v>
      </c>
    </row>
    <row r="128" spans="1:79" s="136" customFormat="1" ht="14.25" customHeight="1">
      <c r="A128" s="156">
        <v>1</v>
      </c>
      <c r="B128" s="157"/>
      <c r="C128" s="157"/>
      <c r="D128" s="176" t="s">
        <v>847</v>
      </c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8"/>
      <c r="Q128" s="57" t="s">
        <v>222</v>
      </c>
      <c r="R128" s="57"/>
      <c r="S128" s="57"/>
      <c r="T128" s="57"/>
      <c r="U128" s="57"/>
      <c r="V128" s="57" t="s">
        <v>366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9">
        <v>202000</v>
      </c>
      <c r="AG128" s="179"/>
      <c r="AH128" s="179"/>
      <c r="AI128" s="179"/>
      <c r="AJ128" s="179"/>
      <c r="AK128" s="179">
        <v>202000</v>
      </c>
      <c r="AL128" s="179"/>
      <c r="AM128" s="179"/>
      <c r="AN128" s="179"/>
      <c r="AO128" s="179"/>
      <c r="AP128" s="179">
        <v>404000</v>
      </c>
      <c r="AQ128" s="179"/>
      <c r="AR128" s="179"/>
      <c r="AS128" s="179"/>
      <c r="AT128" s="179"/>
      <c r="AU128" s="179">
        <v>206000</v>
      </c>
      <c r="AV128" s="179"/>
      <c r="AW128" s="179"/>
      <c r="AX128" s="179"/>
      <c r="AY128" s="179"/>
      <c r="AZ128" s="179">
        <v>206000</v>
      </c>
      <c r="BA128" s="179"/>
      <c r="BB128" s="179"/>
      <c r="BC128" s="179"/>
      <c r="BD128" s="179"/>
      <c r="BE128" s="179">
        <v>412000</v>
      </c>
      <c r="BF128" s="179"/>
      <c r="BG128" s="179"/>
      <c r="BH128" s="179"/>
      <c r="BI128" s="179"/>
    </row>
    <row r="129" spans="1:79" s="9" customFormat="1" ht="14.25">
      <c r="A129" s="118">
        <v>0</v>
      </c>
      <c r="B129" s="116"/>
      <c r="C129" s="116"/>
      <c r="D129" s="173" t="s">
        <v>370</v>
      </c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5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</row>
    <row r="130" spans="1:79" s="136" customFormat="1" ht="28.5" customHeight="1">
      <c r="A130" s="156">
        <v>1</v>
      </c>
      <c r="B130" s="157"/>
      <c r="C130" s="157"/>
      <c r="D130" s="176" t="s">
        <v>848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361</v>
      </c>
      <c r="R130" s="57"/>
      <c r="S130" s="57"/>
      <c r="T130" s="57"/>
      <c r="U130" s="57"/>
      <c r="V130" s="57" t="s">
        <v>511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4</v>
      </c>
      <c r="AG130" s="179"/>
      <c r="AH130" s="179"/>
      <c r="AI130" s="179"/>
      <c r="AJ130" s="179"/>
      <c r="AK130" s="179">
        <v>4</v>
      </c>
      <c r="AL130" s="179"/>
      <c r="AM130" s="179"/>
      <c r="AN130" s="179"/>
      <c r="AO130" s="179"/>
      <c r="AP130" s="179">
        <v>4</v>
      </c>
      <c r="AQ130" s="179"/>
      <c r="AR130" s="179"/>
      <c r="AS130" s="179"/>
      <c r="AT130" s="179"/>
      <c r="AU130" s="179">
        <v>4</v>
      </c>
      <c r="AV130" s="179"/>
      <c r="AW130" s="179"/>
      <c r="AX130" s="179"/>
      <c r="AY130" s="179"/>
      <c r="AZ130" s="179">
        <v>4</v>
      </c>
      <c r="BA130" s="179"/>
      <c r="BB130" s="179"/>
      <c r="BC130" s="179"/>
      <c r="BD130" s="179"/>
      <c r="BE130" s="179">
        <v>4</v>
      </c>
      <c r="BF130" s="179"/>
      <c r="BG130" s="179"/>
      <c r="BH130" s="179"/>
      <c r="BI130" s="179"/>
    </row>
    <row r="131" spans="1:79" s="9" customFormat="1" ht="14.25">
      <c r="A131" s="118">
        <v>0</v>
      </c>
      <c r="B131" s="116"/>
      <c r="C131" s="116"/>
      <c r="D131" s="173" t="s">
        <v>381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</row>
    <row r="132" spans="1:79" s="136" customFormat="1" ht="28.5" customHeight="1">
      <c r="A132" s="156">
        <v>1</v>
      </c>
      <c r="B132" s="157"/>
      <c r="C132" s="157"/>
      <c r="D132" s="176" t="s">
        <v>849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57" t="s">
        <v>383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9">
        <v>50500</v>
      </c>
      <c r="AG132" s="179"/>
      <c r="AH132" s="179"/>
      <c r="AI132" s="179"/>
      <c r="AJ132" s="179"/>
      <c r="AK132" s="179">
        <v>50500</v>
      </c>
      <c r="AL132" s="179"/>
      <c r="AM132" s="179"/>
      <c r="AN132" s="179"/>
      <c r="AO132" s="179"/>
      <c r="AP132" s="179">
        <v>101000</v>
      </c>
      <c r="AQ132" s="179"/>
      <c r="AR132" s="179"/>
      <c r="AS132" s="179"/>
      <c r="AT132" s="179"/>
      <c r="AU132" s="179">
        <v>51500</v>
      </c>
      <c r="AV132" s="179"/>
      <c r="AW132" s="179"/>
      <c r="AX132" s="179"/>
      <c r="AY132" s="179"/>
      <c r="AZ132" s="179">
        <v>51500</v>
      </c>
      <c r="BA132" s="179"/>
      <c r="BB132" s="179"/>
      <c r="BC132" s="179"/>
      <c r="BD132" s="179"/>
      <c r="BE132" s="179">
        <v>103000</v>
      </c>
      <c r="BF132" s="179"/>
      <c r="BG132" s="179"/>
      <c r="BH132" s="179"/>
      <c r="BI132" s="179"/>
    </row>
    <row r="133" spans="1:79" s="9" customFormat="1" ht="14.25">
      <c r="A133" s="118">
        <v>0</v>
      </c>
      <c r="B133" s="116"/>
      <c r="C133" s="116"/>
      <c r="D133" s="173" t="s">
        <v>389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</row>
    <row r="134" spans="1:79" s="136" customFormat="1" ht="57" customHeight="1">
      <c r="A134" s="156">
        <v>1</v>
      </c>
      <c r="B134" s="157"/>
      <c r="C134" s="157"/>
      <c r="D134" s="176" t="s">
        <v>850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391</v>
      </c>
      <c r="R134" s="57"/>
      <c r="S134" s="57"/>
      <c r="T134" s="57"/>
      <c r="U134" s="57"/>
      <c r="V134" s="57" t="s">
        <v>383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100</v>
      </c>
      <c r="AG134" s="179"/>
      <c r="AH134" s="179"/>
      <c r="AI134" s="179"/>
      <c r="AJ134" s="179"/>
      <c r="AK134" s="179">
        <v>100</v>
      </c>
      <c r="AL134" s="179"/>
      <c r="AM134" s="179"/>
      <c r="AN134" s="179"/>
      <c r="AO134" s="179"/>
      <c r="AP134" s="179">
        <v>100</v>
      </c>
      <c r="AQ134" s="179"/>
      <c r="AR134" s="179"/>
      <c r="AS134" s="179"/>
      <c r="AT134" s="179"/>
      <c r="AU134" s="179">
        <v>100</v>
      </c>
      <c r="AV134" s="179"/>
      <c r="AW134" s="179"/>
      <c r="AX134" s="179"/>
      <c r="AY134" s="179"/>
      <c r="AZ134" s="179">
        <v>100</v>
      </c>
      <c r="BA134" s="179"/>
      <c r="BB134" s="179"/>
      <c r="BC134" s="179"/>
      <c r="BD134" s="179"/>
      <c r="BE134" s="179">
        <v>100</v>
      </c>
      <c r="BF134" s="179"/>
      <c r="BG134" s="179"/>
      <c r="BH134" s="179"/>
      <c r="BI134" s="179"/>
    </row>
    <row r="136" spans="1:79" ht="14.25" customHeight="1">
      <c r="A136" s="67" t="s">
        <v>155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>
      <c r="A137" s="78" t="s">
        <v>326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</row>
    <row r="138" spans="1:79" ht="12.95" customHeight="1">
      <c r="A138" s="86" t="s">
        <v>20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8"/>
      <c r="U138" s="57" t="s">
        <v>327</v>
      </c>
      <c r="V138" s="57"/>
      <c r="W138" s="57"/>
      <c r="X138" s="57"/>
      <c r="Y138" s="57"/>
      <c r="Z138" s="57"/>
      <c r="AA138" s="57"/>
      <c r="AB138" s="57"/>
      <c r="AC138" s="57"/>
      <c r="AD138" s="57"/>
      <c r="AE138" s="57" t="s">
        <v>328</v>
      </c>
      <c r="AF138" s="57"/>
      <c r="AG138" s="57"/>
      <c r="AH138" s="57"/>
      <c r="AI138" s="57"/>
      <c r="AJ138" s="57"/>
      <c r="AK138" s="57"/>
      <c r="AL138" s="57"/>
      <c r="AM138" s="57"/>
      <c r="AN138" s="57"/>
      <c r="AO138" s="57" t="s">
        <v>329</v>
      </c>
      <c r="AP138" s="57"/>
      <c r="AQ138" s="57"/>
      <c r="AR138" s="57"/>
      <c r="AS138" s="57"/>
      <c r="AT138" s="57"/>
      <c r="AU138" s="57"/>
      <c r="AV138" s="57"/>
      <c r="AW138" s="57"/>
      <c r="AX138" s="57"/>
      <c r="AY138" s="57" t="s">
        <v>330</v>
      </c>
      <c r="AZ138" s="57"/>
      <c r="BA138" s="57"/>
      <c r="BB138" s="57"/>
      <c r="BC138" s="57"/>
      <c r="BD138" s="57"/>
      <c r="BE138" s="57"/>
      <c r="BF138" s="57"/>
      <c r="BG138" s="57"/>
      <c r="BH138" s="57"/>
      <c r="BI138" s="57" t="s">
        <v>332</v>
      </c>
      <c r="BJ138" s="57"/>
      <c r="BK138" s="57"/>
      <c r="BL138" s="57"/>
      <c r="BM138" s="57"/>
      <c r="BN138" s="57"/>
      <c r="BO138" s="57"/>
      <c r="BP138" s="57"/>
      <c r="BQ138" s="57"/>
      <c r="BR138" s="57"/>
    </row>
    <row r="139" spans="1:79" ht="30" customHeight="1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1"/>
      <c r="U139" s="57" t="s">
        <v>5</v>
      </c>
      <c r="V139" s="57"/>
      <c r="W139" s="57"/>
      <c r="X139" s="57"/>
      <c r="Y139" s="57"/>
      <c r="Z139" s="57" t="s">
        <v>4</v>
      </c>
      <c r="AA139" s="57"/>
      <c r="AB139" s="57"/>
      <c r="AC139" s="57"/>
      <c r="AD139" s="57"/>
      <c r="AE139" s="57" t="s">
        <v>5</v>
      </c>
      <c r="AF139" s="57"/>
      <c r="AG139" s="57"/>
      <c r="AH139" s="57"/>
      <c r="AI139" s="57"/>
      <c r="AJ139" s="57" t="s">
        <v>4</v>
      </c>
      <c r="AK139" s="57"/>
      <c r="AL139" s="57"/>
      <c r="AM139" s="57"/>
      <c r="AN139" s="57"/>
      <c r="AO139" s="57" t="s">
        <v>5</v>
      </c>
      <c r="AP139" s="57"/>
      <c r="AQ139" s="57"/>
      <c r="AR139" s="57"/>
      <c r="AS139" s="57"/>
      <c r="AT139" s="57" t="s">
        <v>4</v>
      </c>
      <c r="AU139" s="57"/>
      <c r="AV139" s="57"/>
      <c r="AW139" s="57"/>
      <c r="AX139" s="57"/>
      <c r="AY139" s="57" t="s">
        <v>5</v>
      </c>
      <c r="AZ139" s="57"/>
      <c r="BA139" s="57"/>
      <c r="BB139" s="57"/>
      <c r="BC139" s="57"/>
      <c r="BD139" s="57" t="s">
        <v>4</v>
      </c>
      <c r="BE139" s="57"/>
      <c r="BF139" s="57"/>
      <c r="BG139" s="57"/>
      <c r="BH139" s="57"/>
      <c r="BI139" s="57" t="s">
        <v>5</v>
      </c>
      <c r="BJ139" s="57"/>
      <c r="BK139" s="57"/>
      <c r="BL139" s="57"/>
      <c r="BM139" s="57"/>
      <c r="BN139" s="57" t="s">
        <v>4</v>
      </c>
      <c r="BO139" s="57"/>
      <c r="BP139" s="57"/>
      <c r="BQ139" s="57"/>
      <c r="BR139" s="57"/>
    </row>
    <row r="140" spans="1:79" ht="15" customHeight="1">
      <c r="A140" s="51">
        <v>1</v>
      </c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3"/>
      <c r="U140" s="57">
        <v>2</v>
      </c>
      <c r="V140" s="57"/>
      <c r="W140" s="57"/>
      <c r="X140" s="57"/>
      <c r="Y140" s="57"/>
      <c r="Z140" s="57">
        <v>3</v>
      </c>
      <c r="AA140" s="57"/>
      <c r="AB140" s="57"/>
      <c r="AC140" s="57"/>
      <c r="AD140" s="57"/>
      <c r="AE140" s="57">
        <v>4</v>
      </c>
      <c r="AF140" s="57"/>
      <c r="AG140" s="57"/>
      <c r="AH140" s="57"/>
      <c r="AI140" s="57"/>
      <c r="AJ140" s="57">
        <v>5</v>
      </c>
      <c r="AK140" s="57"/>
      <c r="AL140" s="57"/>
      <c r="AM140" s="57"/>
      <c r="AN140" s="57"/>
      <c r="AO140" s="57">
        <v>6</v>
      </c>
      <c r="AP140" s="57"/>
      <c r="AQ140" s="57"/>
      <c r="AR140" s="57"/>
      <c r="AS140" s="57"/>
      <c r="AT140" s="57">
        <v>7</v>
      </c>
      <c r="AU140" s="57"/>
      <c r="AV140" s="57"/>
      <c r="AW140" s="57"/>
      <c r="AX140" s="57"/>
      <c r="AY140" s="57">
        <v>8</v>
      </c>
      <c r="AZ140" s="57"/>
      <c r="BA140" s="57"/>
      <c r="BB140" s="57"/>
      <c r="BC140" s="57"/>
      <c r="BD140" s="57">
        <v>9</v>
      </c>
      <c r="BE140" s="57"/>
      <c r="BF140" s="57"/>
      <c r="BG140" s="57"/>
      <c r="BH140" s="57"/>
      <c r="BI140" s="57">
        <v>10</v>
      </c>
      <c r="BJ140" s="57"/>
      <c r="BK140" s="57"/>
      <c r="BL140" s="57"/>
      <c r="BM140" s="57"/>
      <c r="BN140" s="57">
        <v>11</v>
      </c>
      <c r="BO140" s="57"/>
      <c r="BP140" s="57"/>
      <c r="BQ140" s="57"/>
      <c r="BR140" s="57"/>
    </row>
    <row r="141" spans="1:79" s="2" customFormat="1" ht="15.75" hidden="1" customHeight="1">
      <c r="A141" s="54" t="s">
        <v>78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6"/>
      <c r="U141" s="60" t="s">
        <v>86</v>
      </c>
      <c r="V141" s="60"/>
      <c r="W141" s="60"/>
      <c r="X141" s="60"/>
      <c r="Y141" s="60"/>
      <c r="Z141" s="59" t="s">
        <v>87</v>
      </c>
      <c r="AA141" s="59"/>
      <c r="AB141" s="59"/>
      <c r="AC141" s="59"/>
      <c r="AD141" s="59"/>
      <c r="AE141" s="60" t="s">
        <v>88</v>
      </c>
      <c r="AF141" s="60"/>
      <c r="AG141" s="60"/>
      <c r="AH141" s="60"/>
      <c r="AI141" s="60"/>
      <c r="AJ141" s="59" t="s">
        <v>89</v>
      </c>
      <c r="AK141" s="59"/>
      <c r="AL141" s="59"/>
      <c r="AM141" s="59"/>
      <c r="AN141" s="59"/>
      <c r="AO141" s="60" t="s">
        <v>79</v>
      </c>
      <c r="AP141" s="60"/>
      <c r="AQ141" s="60"/>
      <c r="AR141" s="60"/>
      <c r="AS141" s="60"/>
      <c r="AT141" s="59" t="s">
        <v>80</v>
      </c>
      <c r="AU141" s="59"/>
      <c r="AV141" s="59"/>
      <c r="AW141" s="59"/>
      <c r="AX141" s="59"/>
      <c r="AY141" s="60" t="s">
        <v>81</v>
      </c>
      <c r="AZ141" s="60"/>
      <c r="BA141" s="60"/>
      <c r="BB141" s="60"/>
      <c r="BC141" s="60"/>
      <c r="BD141" s="59" t="s">
        <v>82</v>
      </c>
      <c r="BE141" s="59"/>
      <c r="BF141" s="59"/>
      <c r="BG141" s="59"/>
      <c r="BH141" s="59"/>
      <c r="BI141" s="60" t="s">
        <v>83</v>
      </c>
      <c r="BJ141" s="60"/>
      <c r="BK141" s="60"/>
      <c r="BL141" s="60"/>
      <c r="BM141" s="60"/>
      <c r="BN141" s="59" t="s">
        <v>84</v>
      </c>
      <c r="BO141" s="59"/>
      <c r="BP141" s="59"/>
      <c r="BQ141" s="59"/>
      <c r="BR141" s="59"/>
      <c r="CA141" t="s">
        <v>49</v>
      </c>
    </row>
    <row r="142" spans="1:79" s="9" customFormat="1" ht="12.75" customHeight="1">
      <c r="A142" s="118" t="s">
        <v>179</v>
      </c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7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CA142" s="9" t="s">
        <v>50</v>
      </c>
    </row>
    <row r="143" spans="1:79" s="136" customFormat="1" ht="38.25" customHeight="1">
      <c r="A143" s="130" t="s">
        <v>405</v>
      </c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2"/>
      <c r="U143" s="181" t="s">
        <v>336</v>
      </c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 t="s">
        <v>336</v>
      </c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 t="s">
        <v>336</v>
      </c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 t="s">
        <v>336</v>
      </c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 t="s">
        <v>336</v>
      </c>
      <c r="BJ143" s="181"/>
      <c r="BK143" s="181"/>
      <c r="BL143" s="181"/>
      <c r="BM143" s="181"/>
      <c r="BN143" s="181"/>
      <c r="BO143" s="181"/>
      <c r="BP143" s="181"/>
      <c r="BQ143" s="181"/>
      <c r="BR143" s="181"/>
    </row>
    <row r="146" spans="1:79" ht="14.25" customHeight="1">
      <c r="A146" s="67" t="s">
        <v>156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86" t="s">
        <v>7</v>
      </c>
      <c r="B147" s="87"/>
      <c r="C147" s="87"/>
      <c r="D147" s="86" t="s">
        <v>11</v>
      </c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8"/>
      <c r="W147" s="57" t="s">
        <v>327</v>
      </c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 t="s">
        <v>415</v>
      </c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 t="s">
        <v>426</v>
      </c>
      <c r="AV147" s="57"/>
      <c r="AW147" s="57"/>
      <c r="AX147" s="57"/>
      <c r="AY147" s="57"/>
      <c r="AZ147" s="57"/>
      <c r="BA147" s="57" t="s">
        <v>431</v>
      </c>
      <c r="BB147" s="57"/>
      <c r="BC147" s="57"/>
      <c r="BD147" s="57"/>
      <c r="BE147" s="57"/>
      <c r="BF147" s="57"/>
      <c r="BG147" s="57" t="s">
        <v>439</v>
      </c>
      <c r="BH147" s="57"/>
      <c r="BI147" s="57"/>
      <c r="BJ147" s="57"/>
      <c r="BK147" s="57"/>
      <c r="BL147" s="57"/>
    </row>
    <row r="148" spans="1:79" ht="15" customHeight="1">
      <c r="A148" s="103"/>
      <c r="B148" s="104"/>
      <c r="C148" s="104"/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5"/>
      <c r="W148" s="57" t="s">
        <v>5</v>
      </c>
      <c r="X148" s="57"/>
      <c r="Y148" s="57"/>
      <c r="Z148" s="57"/>
      <c r="AA148" s="57"/>
      <c r="AB148" s="57"/>
      <c r="AC148" s="57" t="s">
        <v>4</v>
      </c>
      <c r="AD148" s="57"/>
      <c r="AE148" s="57"/>
      <c r="AF148" s="57"/>
      <c r="AG148" s="57"/>
      <c r="AH148" s="57"/>
      <c r="AI148" s="57" t="s">
        <v>5</v>
      </c>
      <c r="AJ148" s="57"/>
      <c r="AK148" s="57"/>
      <c r="AL148" s="57"/>
      <c r="AM148" s="57"/>
      <c r="AN148" s="57"/>
      <c r="AO148" s="57" t="s">
        <v>4</v>
      </c>
      <c r="AP148" s="57"/>
      <c r="AQ148" s="57"/>
      <c r="AR148" s="57"/>
      <c r="AS148" s="57"/>
      <c r="AT148" s="57"/>
      <c r="AU148" s="74" t="s">
        <v>5</v>
      </c>
      <c r="AV148" s="74"/>
      <c r="AW148" s="74"/>
      <c r="AX148" s="74" t="s">
        <v>4</v>
      </c>
      <c r="AY148" s="74"/>
      <c r="AZ148" s="74"/>
      <c r="BA148" s="74" t="s">
        <v>5</v>
      </c>
      <c r="BB148" s="74"/>
      <c r="BC148" s="74"/>
      <c r="BD148" s="74" t="s">
        <v>4</v>
      </c>
      <c r="BE148" s="74"/>
      <c r="BF148" s="74"/>
      <c r="BG148" s="74" t="s">
        <v>5</v>
      </c>
      <c r="BH148" s="74"/>
      <c r="BI148" s="74"/>
      <c r="BJ148" s="74" t="s">
        <v>4</v>
      </c>
      <c r="BK148" s="74"/>
      <c r="BL148" s="74"/>
    </row>
    <row r="149" spans="1:79" ht="57" customHeight="1">
      <c r="A149" s="89"/>
      <c r="B149" s="90"/>
      <c r="C149" s="90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1"/>
      <c r="W149" s="57" t="s">
        <v>13</v>
      </c>
      <c r="X149" s="57"/>
      <c r="Y149" s="57"/>
      <c r="Z149" s="57" t="s">
        <v>12</v>
      </c>
      <c r="AA149" s="57"/>
      <c r="AB149" s="57"/>
      <c r="AC149" s="57" t="s">
        <v>13</v>
      </c>
      <c r="AD149" s="57"/>
      <c r="AE149" s="57"/>
      <c r="AF149" s="57" t="s">
        <v>12</v>
      </c>
      <c r="AG149" s="57"/>
      <c r="AH149" s="57"/>
      <c r="AI149" s="57" t="s">
        <v>13</v>
      </c>
      <c r="AJ149" s="57"/>
      <c r="AK149" s="57"/>
      <c r="AL149" s="57" t="s">
        <v>12</v>
      </c>
      <c r="AM149" s="57"/>
      <c r="AN149" s="57"/>
      <c r="AO149" s="57" t="s">
        <v>13</v>
      </c>
      <c r="AP149" s="57"/>
      <c r="AQ149" s="57"/>
      <c r="AR149" s="57" t="s">
        <v>12</v>
      </c>
      <c r="AS149" s="57"/>
      <c r="AT149" s="57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</row>
    <row r="150" spans="1:79" ht="15" customHeight="1">
      <c r="A150" s="51">
        <v>1</v>
      </c>
      <c r="B150" s="52"/>
      <c r="C150" s="52"/>
      <c r="D150" s="51">
        <v>2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3"/>
      <c r="W150" s="57">
        <v>3</v>
      </c>
      <c r="X150" s="57"/>
      <c r="Y150" s="57"/>
      <c r="Z150" s="57">
        <v>4</v>
      </c>
      <c r="AA150" s="57"/>
      <c r="AB150" s="57"/>
      <c r="AC150" s="57">
        <v>5</v>
      </c>
      <c r="AD150" s="57"/>
      <c r="AE150" s="57"/>
      <c r="AF150" s="57">
        <v>6</v>
      </c>
      <c r="AG150" s="57"/>
      <c r="AH150" s="57"/>
      <c r="AI150" s="57">
        <v>7</v>
      </c>
      <c r="AJ150" s="57"/>
      <c r="AK150" s="57"/>
      <c r="AL150" s="57">
        <v>8</v>
      </c>
      <c r="AM150" s="57"/>
      <c r="AN150" s="57"/>
      <c r="AO150" s="57">
        <v>9</v>
      </c>
      <c r="AP150" s="57"/>
      <c r="AQ150" s="57"/>
      <c r="AR150" s="57">
        <v>10</v>
      </c>
      <c r="AS150" s="57"/>
      <c r="AT150" s="57"/>
      <c r="AU150" s="57">
        <v>11</v>
      </c>
      <c r="AV150" s="57"/>
      <c r="AW150" s="57"/>
      <c r="AX150" s="57">
        <v>12</v>
      </c>
      <c r="AY150" s="57"/>
      <c r="AZ150" s="57"/>
      <c r="BA150" s="57">
        <v>13</v>
      </c>
      <c r="BB150" s="57"/>
      <c r="BC150" s="57"/>
      <c r="BD150" s="57">
        <v>14</v>
      </c>
      <c r="BE150" s="57"/>
      <c r="BF150" s="57"/>
      <c r="BG150" s="57">
        <v>15</v>
      </c>
      <c r="BH150" s="57"/>
      <c r="BI150" s="57"/>
      <c r="BJ150" s="57">
        <v>16</v>
      </c>
      <c r="BK150" s="57"/>
      <c r="BL150" s="57"/>
    </row>
    <row r="151" spans="1:79" s="2" customFormat="1" ht="12.75" hidden="1" customHeight="1">
      <c r="A151" s="54" t="s">
        <v>90</v>
      </c>
      <c r="B151" s="55"/>
      <c r="C151" s="55"/>
      <c r="D151" s="54" t="s">
        <v>78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6"/>
      <c r="W151" s="60" t="s">
        <v>93</v>
      </c>
      <c r="X151" s="60"/>
      <c r="Y151" s="60"/>
      <c r="Z151" s="60" t="s">
        <v>94</v>
      </c>
      <c r="AA151" s="60"/>
      <c r="AB151" s="60"/>
      <c r="AC151" s="59" t="s">
        <v>95</v>
      </c>
      <c r="AD151" s="59"/>
      <c r="AE151" s="59"/>
      <c r="AF151" s="59" t="s">
        <v>96</v>
      </c>
      <c r="AG151" s="59"/>
      <c r="AH151" s="59"/>
      <c r="AI151" s="60" t="s">
        <v>97</v>
      </c>
      <c r="AJ151" s="60"/>
      <c r="AK151" s="60"/>
      <c r="AL151" s="60" t="s">
        <v>98</v>
      </c>
      <c r="AM151" s="60"/>
      <c r="AN151" s="60"/>
      <c r="AO151" s="59" t="s">
        <v>127</v>
      </c>
      <c r="AP151" s="59"/>
      <c r="AQ151" s="59"/>
      <c r="AR151" s="59" t="s">
        <v>99</v>
      </c>
      <c r="AS151" s="59"/>
      <c r="AT151" s="59"/>
      <c r="AU151" s="60" t="s">
        <v>133</v>
      </c>
      <c r="AV151" s="60"/>
      <c r="AW151" s="60"/>
      <c r="AX151" s="59" t="s">
        <v>134</v>
      </c>
      <c r="AY151" s="59"/>
      <c r="AZ151" s="59"/>
      <c r="BA151" s="60" t="s">
        <v>135</v>
      </c>
      <c r="BB151" s="60"/>
      <c r="BC151" s="60"/>
      <c r="BD151" s="59" t="s">
        <v>136</v>
      </c>
      <c r="BE151" s="59"/>
      <c r="BF151" s="59"/>
      <c r="BG151" s="60" t="s">
        <v>137</v>
      </c>
      <c r="BH151" s="60"/>
      <c r="BI151" s="60"/>
      <c r="BJ151" s="59" t="s">
        <v>138</v>
      </c>
      <c r="BK151" s="59"/>
      <c r="BL151" s="59"/>
      <c r="CA151" s="2" t="s">
        <v>126</v>
      </c>
    </row>
    <row r="152" spans="1:79" s="9" customFormat="1" ht="12.75" customHeight="1">
      <c r="A152" s="118">
        <v>1</v>
      </c>
      <c r="B152" s="116"/>
      <c r="C152" s="116"/>
      <c r="D152" s="137" t="s">
        <v>408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9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CA152" s="9" t="s">
        <v>51</v>
      </c>
    </row>
    <row r="153" spans="1:79" s="136" customFormat="1" ht="25.5" customHeight="1">
      <c r="A153" s="156">
        <v>2</v>
      </c>
      <c r="B153" s="157"/>
      <c r="C153" s="157"/>
      <c r="D153" s="130" t="s">
        <v>409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2"/>
      <c r="W153" s="179" t="s">
        <v>336</v>
      </c>
      <c r="X153" s="179"/>
      <c r="Y153" s="179"/>
      <c r="Z153" s="179" t="s">
        <v>336</v>
      </c>
      <c r="AA153" s="179"/>
      <c r="AB153" s="179"/>
      <c r="AC153" s="179"/>
      <c r="AD153" s="179"/>
      <c r="AE153" s="179"/>
      <c r="AF153" s="179"/>
      <c r="AG153" s="179"/>
      <c r="AH153" s="179"/>
      <c r="AI153" s="179" t="s">
        <v>336</v>
      </c>
      <c r="AJ153" s="179"/>
      <c r="AK153" s="179"/>
      <c r="AL153" s="179" t="s">
        <v>336</v>
      </c>
      <c r="AM153" s="179"/>
      <c r="AN153" s="179"/>
      <c r="AO153" s="179"/>
      <c r="AP153" s="179"/>
      <c r="AQ153" s="179"/>
      <c r="AR153" s="179"/>
      <c r="AS153" s="179"/>
      <c r="AT153" s="179"/>
      <c r="AU153" s="179" t="s">
        <v>336</v>
      </c>
      <c r="AV153" s="179"/>
      <c r="AW153" s="179"/>
      <c r="AX153" s="179"/>
      <c r="AY153" s="179"/>
      <c r="AZ153" s="179"/>
      <c r="BA153" s="179" t="s">
        <v>336</v>
      </c>
      <c r="BB153" s="179"/>
      <c r="BC153" s="179"/>
      <c r="BD153" s="179"/>
      <c r="BE153" s="179"/>
      <c r="BF153" s="179"/>
      <c r="BG153" s="179" t="s">
        <v>336</v>
      </c>
      <c r="BH153" s="179"/>
      <c r="BI153" s="179"/>
      <c r="BJ153" s="179"/>
      <c r="BK153" s="179"/>
      <c r="BL153" s="179"/>
    </row>
    <row r="156" spans="1:79" ht="14.25" customHeight="1">
      <c r="A156" s="67" t="s">
        <v>185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4.25" customHeight="1">
      <c r="A157" s="67" t="s">
        <v>427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</row>
    <row r="158" spans="1:79" ht="15" customHeight="1">
      <c r="A158" s="62" t="s">
        <v>326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</row>
    <row r="159" spans="1:79" ht="15" customHeight="1">
      <c r="A159" s="57" t="s">
        <v>7</v>
      </c>
      <c r="B159" s="57"/>
      <c r="C159" s="57"/>
      <c r="D159" s="57"/>
      <c r="E159" s="57"/>
      <c r="F159" s="57"/>
      <c r="G159" s="57" t="s">
        <v>157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 t="s">
        <v>14</v>
      </c>
      <c r="U159" s="57"/>
      <c r="V159" s="57"/>
      <c r="W159" s="57"/>
      <c r="X159" s="57"/>
      <c r="Y159" s="57"/>
      <c r="Z159" s="57"/>
      <c r="AA159" s="51" t="s">
        <v>327</v>
      </c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51" t="s">
        <v>328</v>
      </c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3"/>
      <c r="BE159" s="51" t="s">
        <v>329</v>
      </c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3"/>
    </row>
    <row r="160" spans="1:79" ht="32.1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 t="s">
        <v>5</v>
      </c>
      <c r="AB160" s="57"/>
      <c r="AC160" s="57"/>
      <c r="AD160" s="57"/>
      <c r="AE160" s="57"/>
      <c r="AF160" s="57" t="s">
        <v>4</v>
      </c>
      <c r="AG160" s="57"/>
      <c r="AH160" s="57"/>
      <c r="AI160" s="57"/>
      <c r="AJ160" s="57"/>
      <c r="AK160" s="57" t="s">
        <v>111</v>
      </c>
      <c r="AL160" s="57"/>
      <c r="AM160" s="57"/>
      <c r="AN160" s="57"/>
      <c r="AO160" s="57"/>
      <c r="AP160" s="57" t="s">
        <v>5</v>
      </c>
      <c r="AQ160" s="57"/>
      <c r="AR160" s="57"/>
      <c r="AS160" s="57"/>
      <c r="AT160" s="57"/>
      <c r="AU160" s="57" t="s">
        <v>4</v>
      </c>
      <c r="AV160" s="57"/>
      <c r="AW160" s="57"/>
      <c r="AX160" s="57"/>
      <c r="AY160" s="57"/>
      <c r="AZ160" s="57" t="s">
        <v>118</v>
      </c>
      <c r="BA160" s="57"/>
      <c r="BB160" s="57"/>
      <c r="BC160" s="57"/>
      <c r="BD160" s="57"/>
      <c r="BE160" s="57" t="s">
        <v>5</v>
      </c>
      <c r="BF160" s="57"/>
      <c r="BG160" s="57"/>
      <c r="BH160" s="57"/>
      <c r="BI160" s="57"/>
      <c r="BJ160" s="57" t="s">
        <v>4</v>
      </c>
      <c r="BK160" s="57"/>
      <c r="BL160" s="57"/>
      <c r="BM160" s="57"/>
      <c r="BN160" s="57"/>
      <c r="BO160" s="57" t="s">
        <v>158</v>
      </c>
      <c r="BP160" s="57"/>
      <c r="BQ160" s="57"/>
      <c r="BR160" s="57"/>
      <c r="BS160" s="57"/>
    </row>
    <row r="161" spans="1:79" ht="15" customHeight="1">
      <c r="A161" s="57">
        <v>1</v>
      </c>
      <c r="B161" s="57"/>
      <c r="C161" s="57"/>
      <c r="D161" s="57"/>
      <c r="E161" s="57"/>
      <c r="F161" s="57"/>
      <c r="G161" s="57">
        <v>2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>
        <v>3</v>
      </c>
      <c r="U161" s="57"/>
      <c r="V161" s="57"/>
      <c r="W161" s="57"/>
      <c r="X161" s="57"/>
      <c r="Y161" s="57"/>
      <c r="Z161" s="57"/>
      <c r="AA161" s="57">
        <v>4</v>
      </c>
      <c r="AB161" s="57"/>
      <c r="AC161" s="57"/>
      <c r="AD161" s="57"/>
      <c r="AE161" s="57"/>
      <c r="AF161" s="57">
        <v>5</v>
      </c>
      <c r="AG161" s="57"/>
      <c r="AH161" s="57"/>
      <c r="AI161" s="57"/>
      <c r="AJ161" s="57"/>
      <c r="AK161" s="57">
        <v>6</v>
      </c>
      <c r="AL161" s="57"/>
      <c r="AM161" s="57"/>
      <c r="AN161" s="57"/>
      <c r="AO161" s="57"/>
      <c r="AP161" s="57">
        <v>7</v>
      </c>
      <c r="AQ161" s="57"/>
      <c r="AR161" s="57"/>
      <c r="AS161" s="57"/>
      <c r="AT161" s="57"/>
      <c r="AU161" s="57">
        <v>8</v>
      </c>
      <c r="AV161" s="57"/>
      <c r="AW161" s="57"/>
      <c r="AX161" s="57"/>
      <c r="AY161" s="57"/>
      <c r="AZ161" s="57">
        <v>9</v>
      </c>
      <c r="BA161" s="57"/>
      <c r="BB161" s="57"/>
      <c r="BC161" s="57"/>
      <c r="BD161" s="57"/>
      <c r="BE161" s="57">
        <v>10</v>
      </c>
      <c r="BF161" s="57"/>
      <c r="BG161" s="57"/>
      <c r="BH161" s="57"/>
      <c r="BI161" s="57"/>
      <c r="BJ161" s="57">
        <v>11</v>
      </c>
      <c r="BK161" s="57"/>
      <c r="BL161" s="57"/>
      <c r="BM161" s="57"/>
      <c r="BN161" s="57"/>
      <c r="BO161" s="57">
        <v>12</v>
      </c>
      <c r="BP161" s="57"/>
      <c r="BQ161" s="57"/>
      <c r="BR161" s="57"/>
      <c r="BS161" s="57"/>
    </row>
    <row r="162" spans="1:79" s="2" customFormat="1" ht="15" hidden="1" customHeight="1">
      <c r="A162" s="60" t="s">
        <v>90</v>
      </c>
      <c r="B162" s="60"/>
      <c r="C162" s="60"/>
      <c r="D162" s="60"/>
      <c r="E162" s="60"/>
      <c r="F162" s="60"/>
      <c r="G162" s="99" t="s">
        <v>78</v>
      </c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 t="s">
        <v>100</v>
      </c>
      <c r="U162" s="99"/>
      <c r="V162" s="99"/>
      <c r="W162" s="99"/>
      <c r="X162" s="99"/>
      <c r="Y162" s="99"/>
      <c r="Z162" s="99"/>
      <c r="AA162" s="59" t="s">
        <v>86</v>
      </c>
      <c r="AB162" s="59"/>
      <c r="AC162" s="59"/>
      <c r="AD162" s="59"/>
      <c r="AE162" s="59"/>
      <c r="AF162" s="59" t="s">
        <v>87</v>
      </c>
      <c r="AG162" s="59"/>
      <c r="AH162" s="59"/>
      <c r="AI162" s="59"/>
      <c r="AJ162" s="59"/>
      <c r="AK162" s="69" t="s">
        <v>153</v>
      </c>
      <c r="AL162" s="69"/>
      <c r="AM162" s="69"/>
      <c r="AN162" s="69"/>
      <c r="AO162" s="69"/>
      <c r="AP162" s="59" t="s">
        <v>88</v>
      </c>
      <c r="AQ162" s="59"/>
      <c r="AR162" s="59"/>
      <c r="AS162" s="59"/>
      <c r="AT162" s="59"/>
      <c r="AU162" s="59" t="s">
        <v>89</v>
      </c>
      <c r="AV162" s="59"/>
      <c r="AW162" s="59"/>
      <c r="AX162" s="59"/>
      <c r="AY162" s="59"/>
      <c r="AZ162" s="69" t="s">
        <v>153</v>
      </c>
      <c r="BA162" s="69"/>
      <c r="BB162" s="69"/>
      <c r="BC162" s="69"/>
      <c r="BD162" s="69"/>
      <c r="BE162" s="59" t="s">
        <v>79</v>
      </c>
      <c r="BF162" s="59"/>
      <c r="BG162" s="59"/>
      <c r="BH162" s="59"/>
      <c r="BI162" s="59"/>
      <c r="BJ162" s="59" t="s">
        <v>80</v>
      </c>
      <c r="BK162" s="59"/>
      <c r="BL162" s="59"/>
      <c r="BM162" s="59"/>
      <c r="BN162" s="59"/>
      <c r="BO162" s="69" t="s">
        <v>153</v>
      </c>
      <c r="BP162" s="69"/>
      <c r="BQ162" s="69"/>
      <c r="BR162" s="69"/>
      <c r="BS162" s="69"/>
      <c r="CA162" s="2" t="s">
        <v>52</v>
      </c>
    </row>
    <row r="163" spans="1:79" s="136" customFormat="1" ht="63.75" customHeight="1">
      <c r="A163" s="170">
        <v>1</v>
      </c>
      <c r="B163" s="170"/>
      <c r="C163" s="170"/>
      <c r="D163" s="170"/>
      <c r="E163" s="170"/>
      <c r="F163" s="170"/>
      <c r="G163" s="130" t="s">
        <v>851</v>
      </c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2"/>
      <c r="T163" s="189" t="s">
        <v>852</v>
      </c>
      <c r="U163" s="190"/>
      <c r="V163" s="190"/>
      <c r="W163" s="190"/>
      <c r="X163" s="190"/>
      <c r="Y163" s="190"/>
      <c r="Z163" s="191"/>
      <c r="AA163" s="181">
        <v>0</v>
      </c>
      <c r="AB163" s="181"/>
      <c r="AC163" s="181"/>
      <c r="AD163" s="181"/>
      <c r="AE163" s="181"/>
      <c r="AF163" s="181">
        <v>100000</v>
      </c>
      <c r="AG163" s="181"/>
      <c r="AH163" s="181"/>
      <c r="AI163" s="181"/>
      <c r="AJ163" s="181"/>
      <c r="AK163" s="181">
        <f>IF(ISNUMBER(AA163),AA163,0)+IF(ISNUMBER(AF163),AF163,0)</f>
        <v>100000</v>
      </c>
      <c r="AL163" s="181"/>
      <c r="AM163" s="181"/>
      <c r="AN163" s="181"/>
      <c r="AO163" s="181"/>
      <c r="AP163" s="181">
        <v>200000</v>
      </c>
      <c r="AQ163" s="181"/>
      <c r="AR163" s="181"/>
      <c r="AS163" s="181"/>
      <c r="AT163" s="181"/>
      <c r="AU163" s="181">
        <v>250000</v>
      </c>
      <c r="AV163" s="181"/>
      <c r="AW163" s="181"/>
      <c r="AX163" s="181"/>
      <c r="AY163" s="181"/>
      <c r="AZ163" s="181">
        <f>IF(ISNUMBER(AP163),AP163,0)+IF(ISNUMBER(AU163),AU163,0)</f>
        <v>450000</v>
      </c>
      <c r="BA163" s="181"/>
      <c r="BB163" s="181"/>
      <c r="BC163" s="181"/>
      <c r="BD163" s="181"/>
      <c r="BE163" s="181">
        <v>200000</v>
      </c>
      <c r="BF163" s="181"/>
      <c r="BG163" s="181"/>
      <c r="BH163" s="181"/>
      <c r="BI163" s="181"/>
      <c r="BJ163" s="181">
        <v>200000</v>
      </c>
      <c r="BK163" s="181"/>
      <c r="BL163" s="181"/>
      <c r="BM163" s="181"/>
      <c r="BN163" s="181"/>
      <c r="BO163" s="181">
        <f>IF(ISNUMBER(BE163),BE163,0)+IF(ISNUMBER(BJ163),BJ163,0)</f>
        <v>400000</v>
      </c>
      <c r="BP163" s="181"/>
      <c r="BQ163" s="181"/>
      <c r="BR163" s="181"/>
      <c r="BS163" s="181"/>
      <c r="CA163" s="136" t="s">
        <v>53</v>
      </c>
    </row>
    <row r="164" spans="1:79" s="9" customFormat="1" ht="12.75" customHeight="1">
      <c r="A164" s="119"/>
      <c r="B164" s="119"/>
      <c r="C164" s="119"/>
      <c r="D164" s="119"/>
      <c r="E164" s="119"/>
      <c r="F164" s="119"/>
      <c r="G164" s="137" t="s">
        <v>179</v>
      </c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9"/>
      <c r="T164" s="192"/>
      <c r="U164" s="193"/>
      <c r="V164" s="193"/>
      <c r="W164" s="193"/>
      <c r="X164" s="193"/>
      <c r="Y164" s="193"/>
      <c r="Z164" s="194"/>
      <c r="AA164" s="180">
        <v>0</v>
      </c>
      <c r="AB164" s="180"/>
      <c r="AC164" s="180"/>
      <c r="AD164" s="180"/>
      <c r="AE164" s="180"/>
      <c r="AF164" s="180">
        <v>100000</v>
      </c>
      <c r="AG164" s="180"/>
      <c r="AH164" s="180"/>
      <c r="AI164" s="180"/>
      <c r="AJ164" s="180"/>
      <c r="AK164" s="180">
        <f>IF(ISNUMBER(AA164),AA164,0)+IF(ISNUMBER(AF164),AF164,0)</f>
        <v>100000</v>
      </c>
      <c r="AL164" s="180"/>
      <c r="AM164" s="180"/>
      <c r="AN164" s="180"/>
      <c r="AO164" s="180"/>
      <c r="AP164" s="180">
        <v>200000</v>
      </c>
      <c r="AQ164" s="180"/>
      <c r="AR164" s="180"/>
      <c r="AS164" s="180"/>
      <c r="AT164" s="180"/>
      <c r="AU164" s="180">
        <v>250000</v>
      </c>
      <c r="AV164" s="180"/>
      <c r="AW164" s="180"/>
      <c r="AX164" s="180"/>
      <c r="AY164" s="180"/>
      <c r="AZ164" s="180">
        <f>IF(ISNUMBER(AP164),AP164,0)+IF(ISNUMBER(AU164),AU164,0)</f>
        <v>450000</v>
      </c>
      <c r="BA164" s="180"/>
      <c r="BB164" s="180"/>
      <c r="BC164" s="180"/>
      <c r="BD164" s="180"/>
      <c r="BE164" s="180">
        <v>200000</v>
      </c>
      <c r="BF164" s="180"/>
      <c r="BG164" s="180"/>
      <c r="BH164" s="180"/>
      <c r="BI164" s="180"/>
      <c r="BJ164" s="180">
        <v>200000</v>
      </c>
      <c r="BK164" s="180"/>
      <c r="BL164" s="180"/>
      <c r="BM164" s="180"/>
      <c r="BN164" s="180"/>
      <c r="BO164" s="180">
        <f>IF(ISNUMBER(BE164),BE164,0)+IF(ISNUMBER(BJ164),BJ164,0)</f>
        <v>400000</v>
      </c>
      <c r="BP164" s="180"/>
      <c r="BQ164" s="180"/>
      <c r="BR164" s="180"/>
      <c r="BS164" s="180"/>
    </row>
    <row r="166" spans="1:79" ht="13.5" customHeight="1">
      <c r="A166" s="67" t="s">
        <v>440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326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</row>
    <row r="168" spans="1:79" ht="15" customHeight="1">
      <c r="A168" s="57" t="s">
        <v>7</v>
      </c>
      <c r="B168" s="57"/>
      <c r="C168" s="57"/>
      <c r="D168" s="57"/>
      <c r="E168" s="57"/>
      <c r="F168" s="57"/>
      <c r="G168" s="57" t="s">
        <v>157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 t="s">
        <v>14</v>
      </c>
      <c r="U168" s="57"/>
      <c r="V168" s="57"/>
      <c r="W168" s="57"/>
      <c r="X168" s="57"/>
      <c r="Y168" s="57"/>
      <c r="Z168" s="57"/>
      <c r="AA168" s="51" t="s">
        <v>330</v>
      </c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51" t="s">
        <v>332</v>
      </c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3"/>
    </row>
    <row r="169" spans="1:79" ht="32.1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 t="s">
        <v>5</v>
      </c>
      <c r="AB169" s="57"/>
      <c r="AC169" s="57"/>
      <c r="AD169" s="57"/>
      <c r="AE169" s="57"/>
      <c r="AF169" s="57" t="s">
        <v>4</v>
      </c>
      <c r="AG169" s="57"/>
      <c r="AH169" s="57"/>
      <c r="AI169" s="57"/>
      <c r="AJ169" s="57"/>
      <c r="AK169" s="57" t="s">
        <v>111</v>
      </c>
      <c r="AL169" s="57"/>
      <c r="AM169" s="57"/>
      <c r="AN169" s="57"/>
      <c r="AO169" s="57"/>
      <c r="AP169" s="57" t="s">
        <v>5</v>
      </c>
      <c r="AQ169" s="57"/>
      <c r="AR169" s="57"/>
      <c r="AS169" s="57"/>
      <c r="AT169" s="57"/>
      <c r="AU169" s="57" t="s">
        <v>4</v>
      </c>
      <c r="AV169" s="57"/>
      <c r="AW169" s="57"/>
      <c r="AX169" s="57"/>
      <c r="AY169" s="57"/>
      <c r="AZ169" s="57" t="s">
        <v>118</v>
      </c>
      <c r="BA169" s="57"/>
      <c r="BB169" s="57"/>
      <c r="BC169" s="57"/>
      <c r="BD169" s="57"/>
    </row>
    <row r="170" spans="1:79" ht="15" customHeight="1">
      <c r="A170" s="57">
        <v>1</v>
      </c>
      <c r="B170" s="57"/>
      <c r="C170" s="57"/>
      <c r="D170" s="57"/>
      <c r="E170" s="57"/>
      <c r="F170" s="57"/>
      <c r="G170" s="57">
        <v>2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>
        <v>3</v>
      </c>
      <c r="U170" s="57"/>
      <c r="V170" s="57"/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/>
      <c r="AK170" s="57">
        <v>6</v>
      </c>
      <c r="AL170" s="57"/>
      <c r="AM170" s="57"/>
      <c r="AN170" s="57"/>
      <c r="AO170" s="57"/>
      <c r="AP170" s="57">
        <v>7</v>
      </c>
      <c r="AQ170" s="57"/>
      <c r="AR170" s="57"/>
      <c r="AS170" s="57"/>
      <c r="AT170" s="57"/>
      <c r="AU170" s="57">
        <v>8</v>
      </c>
      <c r="AV170" s="57"/>
      <c r="AW170" s="57"/>
      <c r="AX170" s="57"/>
      <c r="AY170" s="57"/>
      <c r="AZ170" s="57">
        <v>9</v>
      </c>
      <c r="BA170" s="57"/>
      <c r="BB170" s="57"/>
      <c r="BC170" s="57"/>
      <c r="BD170" s="57"/>
    </row>
    <row r="171" spans="1:79" s="2" customFormat="1" ht="12" hidden="1" customHeight="1">
      <c r="A171" s="60" t="s">
        <v>90</v>
      </c>
      <c r="B171" s="60"/>
      <c r="C171" s="60"/>
      <c r="D171" s="60"/>
      <c r="E171" s="60"/>
      <c r="F171" s="60"/>
      <c r="G171" s="99" t="s">
        <v>78</v>
      </c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 t="s">
        <v>100</v>
      </c>
      <c r="U171" s="99"/>
      <c r="V171" s="99"/>
      <c r="W171" s="99"/>
      <c r="X171" s="99"/>
      <c r="Y171" s="99"/>
      <c r="Z171" s="99"/>
      <c r="AA171" s="59" t="s">
        <v>81</v>
      </c>
      <c r="AB171" s="59"/>
      <c r="AC171" s="59"/>
      <c r="AD171" s="59"/>
      <c r="AE171" s="59"/>
      <c r="AF171" s="59" t="s">
        <v>82</v>
      </c>
      <c r="AG171" s="59"/>
      <c r="AH171" s="59"/>
      <c r="AI171" s="59"/>
      <c r="AJ171" s="59"/>
      <c r="AK171" s="69" t="s">
        <v>153</v>
      </c>
      <c r="AL171" s="69"/>
      <c r="AM171" s="69"/>
      <c r="AN171" s="69"/>
      <c r="AO171" s="69"/>
      <c r="AP171" s="59" t="s">
        <v>83</v>
      </c>
      <c r="AQ171" s="59"/>
      <c r="AR171" s="59"/>
      <c r="AS171" s="59"/>
      <c r="AT171" s="59"/>
      <c r="AU171" s="59" t="s">
        <v>84</v>
      </c>
      <c r="AV171" s="59"/>
      <c r="AW171" s="59"/>
      <c r="AX171" s="59"/>
      <c r="AY171" s="59"/>
      <c r="AZ171" s="69" t="s">
        <v>153</v>
      </c>
      <c r="BA171" s="69"/>
      <c r="BB171" s="69"/>
      <c r="BC171" s="69"/>
      <c r="BD171" s="69"/>
      <c r="CA171" s="2" t="s">
        <v>54</v>
      </c>
    </row>
    <row r="172" spans="1:79" s="136" customFormat="1" ht="63.75" customHeight="1">
      <c r="A172" s="170">
        <v>1</v>
      </c>
      <c r="B172" s="170"/>
      <c r="C172" s="170"/>
      <c r="D172" s="170"/>
      <c r="E172" s="170"/>
      <c r="F172" s="170"/>
      <c r="G172" s="130" t="s">
        <v>851</v>
      </c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2"/>
      <c r="T172" s="189" t="s">
        <v>852</v>
      </c>
      <c r="U172" s="190"/>
      <c r="V172" s="190"/>
      <c r="W172" s="190"/>
      <c r="X172" s="190"/>
      <c r="Y172" s="190"/>
      <c r="Z172" s="191"/>
      <c r="AA172" s="181">
        <v>202000</v>
      </c>
      <c r="AB172" s="181"/>
      <c r="AC172" s="181"/>
      <c r="AD172" s="181"/>
      <c r="AE172" s="181"/>
      <c r="AF172" s="181">
        <v>202000</v>
      </c>
      <c r="AG172" s="181"/>
      <c r="AH172" s="181"/>
      <c r="AI172" s="181"/>
      <c r="AJ172" s="181"/>
      <c r="AK172" s="181">
        <f>IF(ISNUMBER(AA172),AA172,0)+IF(ISNUMBER(AF172),AF172,0)</f>
        <v>404000</v>
      </c>
      <c r="AL172" s="181"/>
      <c r="AM172" s="181"/>
      <c r="AN172" s="181"/>
      <c r="AO172" s="181"/>
      <c r="AP172" s="181">
        <v>206000</v>
      </c>
      <c r="AQ172" s="181"/>
      <c r="AR172" s="181"/>
      <c r="AS172" s="181"/>
      <c r="AT172" s="181"/>
      <c r="AU172" s="181">
        <v>206000</v>
      </c>
      <c r="AV172" s="181"/>
      <c r="AW172" s="181"/>
      <c r="AX172" s="181"/>
      <c r="AY172" s="181"/>
      <c r="AZ172" s="181">
        <f>IF(ISNUMBER(AP172),AP172,0)+IF(ISNUMBER(AU172),AU172,0)</f>
        <v>412000</v>
      </c>
      <c r="BA172" s="181"/>
      <c r="BB172" s="181"/>
      <c r="BC172" s="181"/>
      <c r="BD172" s="181"/>
      <c r="CA172" s="136" t="s">
        <v>55</v>
      </c>
    </row>
    <row r="173" spans="1:79" s="9" customFormat="1">
      <c r="A173" s="119"/>
      <c r="B173" s="119"/>
      <c r="C173" s="119"/>
      <c r="D173" s="119"/>
      <c r="E173" s="119"/>
      <c r="F173" s="119"/>
      <c r="G173" s="137" t="s">
        <v>179</v>
      </c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9"/>
      <c r="T173" s="192"/>
      <c r="U173" s="193"/>
      <c r="V173" s="193"/>
      <c r="W173" s="193"/>
      <c r="X173" s="193"/>
      <c r="Y173" s="193"/>
      <c r="Z173" s="194"/>
      <c r="AA173" s="180">
        <v>202000</v>
      </c>
      <c r="AB173" s="180"/>
      <c r="AC173" s="180"/>
      <c r="AD173" s="180"/>
      <c r="AE173" s="180"/>
      <c r="AF173" s="180">
        <v>202000</v>
      </c>
      <c r="AG173" s="180"/>
      <c r="AH173" s="180"/>
      <c r="AI173" s="180"/>
      <c r="AJ173" s="180"/>
      <c r="AK173" s="180">
        <f>IF(ISNUMBER(AA173),AA173,0)+IF(ISNUMBER(AF173),AF173,0)</f>
        <v>404000</v>
      </c>
      <c r="AL173" s="180"/>
      <c r="AM173" s="180"/>
      <c r="AN173" s="180"/>
      <c r="AO173" s="180"/>
      <c r="AP173" s="180">
        <v>206000</v>
      </c>
      <c r="AQ173" s="180"/>
      <c r="AR173" s="180"/>
      <c r="AS173" s="180"/>
      <c r="AT173" s="180"/>
      <c r="AU173" s="180">
        <v>206000</v>
      </c>
      <c r="AV173" s="180"/>
      <c r="AW173" s="180"/>
      <c r="AX173" s="180"/>
      <c r="AY173" s="180"/>
      <c r="AZ173" s="180">
        <f>IF(ISNUMBER(AP173),AP173,0)+IF(ISNUMBER(AU173),AU173,0)</f>
        <v>412000</v>
      </c>
      <c r="BA173" s="180"/>
      <c r="BB173" s="180"/>
      <c r="BC173" s="180"/>
      <c r="BD173" s="180"/>
    </row>
    <row r="176" spans="1:79" ht="14.25" customHeight="1">
      <c r="A176" s="67" t="s">
        <v>441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78" t="s">
        <v>326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</row>
    <row r="178" spans="1:79" ht="23.1" customHeight="1">
      <c r="A178" s="57" t="s">
        <v>159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86" t="s">
        <v>160</v>
      </c>
      <c r="O178" s="87"/>
      <c r="P178" s="87"/>
      <c r="Q178" s="87"/>
      <c r="R178" s="87"/>
      <c r="S178" s="87"/>
      <c r="T178" s="87"/>
      <c r="U178" s="88"/>
      <c r="V178" s="86" t="s">
        <v>161</v>
      </c>
      <c r="W178" s="87"/>
      <c r="X178" s="87"/>
      <c r="Y178" s="87"/>
      <c r="Z178" s="88"/>
      <c r="AA178" s="57" t="s">
        <v>327</v>
      </c>
      <c r="AB178" s="57"/>
      <c r="AC178" s="57"/>
      <c r="AD178" s="57"/>
      <c r="AE178" s="57"/>
      <c r="AF178" s="57"/>
      <c r="AG178" s="57"/>
      <c r="AH178" s="57"/>
      <c r="AI178" s="57"/>
      <c r="AJ178" s="57" t="s">
        <v>328</v>
      </c>
      <c r="AK178" s="57"/>
      <c r="AL178" s="57"/>
      <c r="AM178" s="57"/>
      <c r="AN178" s="57"/>
      <c r="AO178" s="57"/>
      <c r="AP178" s="57"/>
      <c r="AQ178" s="57"/>
      <c r="AR178" s="57"/>
      <c r="AS178" s="57" t="s">
        <v>329</v>
      </c>
      <c r="AT178" s="57"/>
      <c r="AU178" s="57"/>
      <c r="AV178" s="57"/>
      <c r="AW178" s="57"/>
      <c r="AX178" s="57"/>
      <c r="AY178" s="57"/>
      <c r="AZ178" s="57"/>
      <c r="BA178" s="57"/>
      <c r="BB178" s="57" t="s">
        <v>330</v>
      </c>
      <c r="BC178" s="57"/>
      <c r="BD178" s="57"/>
      <c r="BE178" s="57"/>
      <c r="BF178" s="57"/>
      <c r="BG178" s="57"/>
      <c r="BH178" s="57"/>
      <c r="BI178" s="57"/>
      <c r="BJ178" s="57"/>
      <c r="BK178" s="57" t="s">
        <v>332</v>
      </c>
      <c r="BL178" s="57"/>
      <c r="BM178" s="57"/>
      <c r="BN178" s="57"/>
      <c r="BO178" s="57"/>
      <c r="BP178" s="57"/>
      <c r="BQ178" s="57"/>
      <c r="BR178" s="57"/>
      <c r="BS178" s="57"/>
    </row>
    <row r="179" spans="1:79" ht="95.2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89"/>
      <c r="O179" s="90"/>
      <c r="P179" s="90"/>
      <c r="Q179" s="90"/>
      <c r="R179" s="90"/>
      <c r="S179" s="90"/>
      <c r="T179" s="90"/>
      <c r="U179" s="91"/>
      <c r="V179" s="89"/>
      <c r="W179" s="90"/>
      <c r="X179" s="90"/>
      <c r="Y179" s="90"/>
      <c r="Z179" s="91"/>
      <c r="AA179" s="74" t="s">
        <v>164</v>
      </c>
      <c r="AB179" s="74"/>
      <c r="AC179" s="74"/>
      <c r="AD179" s="74"/>
      <c r="AE179" s="74"/>
      <c r="AF179" s="74" t="s">
        <v>165</v>
      </c>
      <c r="AG179" s="74"/>
      <c r="AH179" s="74"/>
      <c r="AI179" s="74"/>
      <c r="AJ179" s="74" t="s">
        <v>164</v>
      </c>
      <c r="AK179" s="74"/>
      <c r="AL179" s="74"/>
      <c r="AM179" s="74"/>
      <c r="AN179" s="74"/>
      <c r="AO179" s="74" t="s">
        <v>165</v>
      </c>
      <c r="AP179" s="74"/>
      <c r="AQ179" s="74"/>
      <c r="AR179" s="74"/>
      <c r="AS179" s="74" t="s">
        <v>164</v>
      </c>
      <c r="AT179" s="74"/>
      <c r="AU179" s="74"/>
      <c r="AV179" s="74"/>
      <c r="AW179" s="74"/>
      <c r="AX179" s="74" t="s">
        <v>165</v>
      </c>
      <c r="AY179" s="74"/>
      <c r="AZ179" s="74"/>
      <c r="BA179" s="74"/>
      <c r="BB179" s="74" t="s">
        <v>164</v>
      </c>
      <c r="BC179" s="74"/>
      <c r="BD179" s="74"/>
      <c r="BE179" s="74"/>
      <c r="BF179" s="74"/>
      <c r="BG179" s="74" t="s">
        <v>165</v>
      </c>
      <c r="BH179" s="74"/>
      <c r="BI179" s="74"/>
      <c r="BJ179" s="74"/>
      <c r="BK179" s="74" t="s">
        <v>164</v>
      </c>
      <c r="BL179" s="74"/>
      <c r="BM179" s="74"/>
      <c r="BN179" s="74"/>
      <c r="BO179" s="74"/>
      <c r="BP179" s="74" t="s">
        <v>165</v>
      </c>
      <c r="BQ179" s="74"/>
      <c r="BR179" s="74"/>
      <c r="BS179" s="74"/>
    </row>
    <row r="180" spans="1:79" ht="15" customHeight="1">
      <c r="A180" s="57">
        <v>1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1">
        <v>2</v>
      </c>
      <c r="O180" s="52"/>
      <c r="P180" s="52"/>
      <c r="Q180" s="52"/>
      <c r="R180" s="52"/>
      <c r="S180" s="52"/>
      <c r="T180" s="52"/>
      <c r="U180" s="53"/>
      <c r="V180" s="57">
        <v>3</v>
      </c>
      <c r="W180" s="57"/>
      <c r="X180" s="57"/>
      <c r="Y180" s="57"/>
      <c r="Z180" s="57"/>
      <c r="AA180" s="57">
        <v>4</v>
      </c>
      <c r="AB180" s="57"/>
      <c r="AC180" s="57"/>
      <c r="AD180" s="57"/>
      <c r="AE180" s="57"/>
      <c r="AF180" s="57">
        <v>5</v>
      </c>
      <c r="AG180" s="57"/>
      <c r="AH180" s="57"/>
      <c r="AI180" s="57"/>
      <c r="AJ180" s="57">
        <v>6</v>
      </c>
      <c r="AK180" s="57"/>
      <c r="AL180" s="57"/>
      <c r="AM180" s="57"/>
      <c r="AN180" s="57"/>
      <c r="AO180" s="57">
        <v>7</v>
      </c>
      <c r="AP180" s="57"/>
      <c r="AQ180" s="57"/>
      <c r="AR180" s="57"/>
      <c r="AS180" s="57">
        <v>8</v>
      </c>
      <c r="AT180" s="57"/>
      <c r="AU180" s="57"/>
      <c r="AV180" s="57"/>
      <c r="AW180" s="57"/>
      <c r="AX180" s="57">
        <v>9</v>
      </c>
      <c r="AY180" s="57"/>
      <c r="AZ180" s="57"/>
      <c r="BA180" s="57"/>
      <c r="BB180" s="57">
        <v>10</v>
      </c>
      <c r="BC180" s="57"/>
      <c r="BD180" s="57"/>
      <c r="BE180" s="57"/>
      <c r="BF180" s="57"/>
      <c r="BG180" s="57">
        <v>11</v>
      </c>
      <c r="BH180" s="57"/>
      <c r="BI180" s="57"/>
      <c r="BJ180" s="57"/>
      <c r="BK180" s="57">
        <v>12</v>
      </c>
      <c r="BL180" s="57"/>
      <c r="BM180" s="57"/>
      <c r="BN180" s="57"/>
      <c r="BO180" s="57"/>
      <c r="BP180" s="57">
        <v>13</v>
      </c>
      <c r="BQ180" s="57"/>
      <c r="BR180" s="57"/>
      <c r="BS180" s="57"/>
    </row>
    <row r="181" spans="1:79" s="2" customFormat="1" ht="12" hidden="1" customHeight="1">
      <c r="A181" s="99" t="s">
        <v>177</v>
      </c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60" t="s">
        <v>162</v>
      </c>
      <c r="O181" s="60"/>
      <c r="P181" s="60"/>
      <c r="Q181" s="60"/>
      <c r="R181" s="60"/>
      <c r="S181" s="60"/>
      <c r="T181" s="60"/>
      <c r="U181" s="60"/>
      <c r="V181" s="60" t="s">
        <v>163</v>
      </c>
      <c r="W181" s="60"/>
      <c r="X181" s="60"/>
      <c r="Y181" s="60"/>
      <c r="Z181" s="60"/>
      <c r="AA181" s="59" t="s">
        <v>86</v>
      </c>
      <c r="AB181" s="59"/>
      <c r="AC181" s="59"/>
      <c r="AD181" s="59"/>
      <c r="AE181" s="59"/>
      <c r="AF181" s="59" t="s">
        <v>87</v>
      </c>
      <c r="AG181" s="59"/>
      <c r="AH181" s="59"/>
      <c r="AI181" s="59"/>
      <c r="AJ181" s="59" t="s">
        <v>88</v>
      </c>
      <c r="AK181" s="59"/>
      <c r="AL181" s="59"/>
      <c r="AM181" s="59"/>
      <c r="AN181" s="59"/>
      <c r="AO181" s="59" t="s">
        <v>89</v>
      </c>
      <c r="AP181" s="59"/>
      <c r="AQ181" s="59"/>
      <c r="AR181" s="59"/>
      <c r="AS181" s="59" t="s">
        <v>79</v>
      </c>
      <c r="AT181" s="59"/>
      <c r="AU181" s="59"/>
      <c r="AV181" s="59"/>
      <c r="AW181" s="59"/>
      <c r="AX181" s="59" t="s">
        <v>80</v>
      </c>
      <c r="AY181" s="59"/>
      <c r="AZ181" s="59"/>
      <c r="BA181" s="59"/>
      <c r="BB181" s="59" t="s">
        <v>81</v>
      </c>
      <c r="BC181" s="59"/>
      <c r="BD181" s="59"/>
      <c r="BE181" s="59"/>
      <c r="BF181" s="59"/>
      <c r="BG181" s="59" t="s">
        <v>82</v>
      </c>
      <c r="BH181" s="59"/>
      <c r="BI181" s="59"/>
      <c r="BJ181" s="59"/>
      <c r="BK181" s="59" t="s">
        <v>83</v>
      </c>
      <c r="BL181" s="59"/>
      <c r="BM181" s="59"/>
      <c r="BN181" s="59"/>
      <c r="BO181" s="59"/>
      <c r="BP181" s="59" t="s">
        <v>84</v>
      </c>
      <c r="BQ181" s="59"/>
      <c r="BR181" s="59"/>
      <c r="BS181" s="59"/>
      <c r="CA181" s="2" t="s">
        <v>56</v>
      </c>
    </row>
    <row r="182" spans="1:79" s="9" customFormat="1" ht="12.75" customHeight="1">
      <c r="A182" s="182" t="s">
        <v>179</v>
      </c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18"/>
      <c r="O182" s="116"/>
      <c r="P182" s="116"/>
      <c r="Q182" s="116"/>
      <c r="R182" s="116"/>
      <c r="S182" s="116"/>
      <c r="T182" s="116"/>
      <c r="U182" s="117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5"/>
      <c r="BQ182" s="186"/>
      <c r="BR182" s="186"/>
      <c r="BS182" s="187"/>
      <c r="CA182" s="9" t="s">
        <v>57</v>
      </c>
    </row>
    <row r="185" spans="1:79" ht="35.25" customHeight="1">
      <c r="A185" s="67" t="s">
        <v>442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30" customHeight="1">
      <c r="A186" s="148" t="s">
        <v>467</v>
      </c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</row>
    <row r="187" spans="1:79" ht="1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>
      <c r="A189" s="61" t="s">
        <v>428</v>
      </c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</row>
    <row r="190" spans="1:79" ht="14.25" customHeight="1">
      <c r="A190" s="67" t="s">
        <v>413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62" t="s">
        <v>326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42.95" customHeight="1">
      <c r="A192" s="74" t="s">
        <v>166</v>
      </c>
      <c r="B192" s="74"/>
      <c r="C192" s="74"/>
      <c r="D192" s="74"/>
      <c r="E192" s="74"/>
      <c r="F192" s="74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 t="s">
        <v>16</v>
      </c>
      <c r="U192" s="57"/>
      <c r="V192" s="57"/>
      <c r="W192" s="57"/>
      <c r="X192" s="57"/>
      <c r="Y192" s="57"/>
      <c r="Z192" s="57" t="s">
        <v>15</v>
      </c>
      <c r="AA192" s="57"/>
      <c r="AB192" s="57"/>
      <c r="AC192" s="57"/>
      <c r="AD192" s="57"/>
      <c r="AE192" s="57" t="s">
        <v>167</v>
      </c>
      <c r="AF192" s="57"/>
      <c r="AG192" s="57"/>
      <c r="AH192" s="57"/>
      <c r="AI192" s="57"/>
      <c r="AJ192" s="57"/>
      <c r="AK192" s="57" t="s">
        <v>168</v>
      </c>
      <c r="AL192" s="57"/>
      <c r="AM192" s="57"/>
      <c r="AN192" s="57"/>
      <c r="AO192" s="57"/>
      <c r="AP192" s="57"/>
      <c r="AQ192" s="57" t="s">
        <v>169</v>
      </c>
      <c r="AR192" s="57"/>
      <c r="AS192" s="57"/>
      <c r="AT192" s="57"/>
      <c r="AU192" s="57"/>
      <c r="AV192" s="57"/>
      <c r="AW192" s="57" t="s">
        <v>120</v>
      </c>
      <c r="AX192" s="57"/>
      <c r="AY192" s="57"/>
      <c r="AZ192" s="57"/>
      <c r="BA192" s="57"/>
      <c r="BB192" s="57"/>
      <c r="BC192" s="57"/>
      <c r="BD192" s="57"/>
      <c r="BE192" s="57"/>
      <c r="BF192" s="57"/>
      <c r="BG192" s="57" t="s">
        <v>170</v>
      </c>
      <c r="BH192" s="57"/>
      <c r="BI192" s="57"/>
      <c r="BJ192" s="57"/>
      <c r="BK192" s="57"/>
      <c r="BL192" s="57"/>
    </row>
    <row r="193" spans="1:79" ht="39.950000000000003" customHeight="1">
      <c r="A193" s="74"/>
      <c r="B193" s="74"/>
      <c r="C193" s="74"/>
      <c r="D193" s="74"/>
      <c r="E193" s="74"/>
      <c r="F193" s="74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 t="s">
        <v>18</v>
      </c>
      <c r="AX193" s="57"/>
      <c r="AY193" s="57"/>
      <c r="AZ193" s="57"/>
      <c r="BA193" s="57"/>
      <c r="BB193" s="57" t="s">
        <v>17</v>
      </c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15" customHeight="1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>
        <v>3</v>
      </c>
      <c r="U194" s="57"/>
      <c r="V194" s="57"/>
      <c r="W194" s="57"/>
      <c r="X194" s="57"/>
      <c r="Y194" s="57"/>
      <c r="Z194" s="57">
        <v>4</v>
      </c>
      <c r="AA194" s="57"/>
      <c r="AB194" s="57"/>
      <c r="AC194" s="57"/>
      <c r="AD194" s="57"/>
      <c r="AE194" s="57">
        <v>5</v>
      </c>
      <c r="AF194" s="57"/>
      <c r="AG194" s="57"/>
      <c r="AH194" s="57"/>
      <c r="AI194" s="57"/>
      <c r="AJ194" s="57"/>
      <c r="AK194" s="57">
        <v>6</v>
      </c>
      <c r="AL194" s="57"/>
      <c r="AM194" s="57"/>
      <c r="AN194" s="57"/>
      <c r="AO194" s="57"/>
      <c r="AP194" s="57"/>
      <c r="AQ194" s="57">
        <v>7</v>
      </c>
      <c r="AR194" s="57"/>
      <c r="AS194" s="57"/>
      <c r="AT194" s="57"/>
      <c r="AU194" s="57"/>
      <c r="AV194" s="57"/>
      <c r="AW194" s="57">
        <v>8</v>
      </c>
      <c r="AX194" s="57"/>
      <c r="AY194" s="57"/>
      <c r="AZ194" s="57"/>
      <c r="BA194" s="57"/>
      <c r="BB194" s="57">
        <v>9</v>
      </c>
      <c r="BC194" s="57"/>
      <c r="BD194" s="57"/>
      <c r="BE194" s="57"/>
      <c r="BF194" s="57"/>
      <c r="BG194" s="57">
        <v>10</v>
      </c>
      <c r="BH194" s="57"/>
      <c r="BI194" s="57"/>
      <c r="BJ194" s="57"/>
      <c r="BK194" s="57"/>
      <c r="BL194" s="57"/>
    </row>
    <row r="195" spans="1:79" s="2" customFormat="1" ht="12" hidden="1" customHeight="1">
      <c r="A195" s="60" t="s">
        <v>85</v>
      </c>
      <c r="B195" s="60"/>
      <c r="C195" s="60"/>
      <c r="D195" s="60"/>
      <c r="E195" s="60"/>
      <c r="F195" s="60"/>
      <c r="G195" s="99" t="s">
        <v>78</v>
      </c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59" t="s">
        <v>101</v>
      </c>
      <c r="U195" s="59"/>
      <c r="V195" s="59"/>
      <c r="W195" s="59"/>
      <c r="X195" s="59"/>
      <c r="Y195" s="59"/>
      <c r="Z195" s="59" t="s">
        <v>102</v>
      </c>
      <c r="AA195" s="59"/>
      <c r="AB195" s="59"/>
      <c r="AC195" s="59"/>
      <c r="AD195" s="59"/>
      <c r="AE195" s="59" t="s">
        <v>103</v>
      </c>
      <c r="AF195" s="59"/>
      <c r="AG195" s="59"/>
      <c r="AH195" s="59"/>
      <c r="AI195" s="59"/>
      <c r="AJ195" s="59"/>
      <c r="AK195" s="59" t="s">
        <v>104</v>
      </c>
      <c r="AL195" s="59"/>
      <c r="AM195" s="59"/>
      <c r="AN195" s="59"/>
      <c r="AO195" s="59"/>
      <c r="AP195" s="59"/>
      <c r="AQ195" s="100" t="s">
        <v>122</v>
      </c>
      <c r="AR195" s="59"/>
      <c r="AS195" s="59"/>
      <c r="AT195" s="59"/>
      <c r="AU195" s="59"/>
      <c r="AV195" s="59"/>
      <c r="AW195" s="59" t="s">
        <v>105</v>
      </c>
      <c r="AX195" s="59"/>
      <c r="AY195" s="59"/>
      <c r="AZ195" s="59"/>
      <c r="BA195" s="59"/>
      <c r="BB195" s="59" t="s">
        <v>106</v>
      </c>
      <c r="BC195" s="59"/>
      <c r="BD195" s="59"/>
      <c r="BE195" s="59"/>
      <c r="BF195" s="59"/>
      <c r="BG195" s="100" t="s">
        <v>123</v>
      </c>
      <c r="BH195" s="59"/>
      <c r="BI195" s="59"/>
      <c r="BJ195" s="59"/>
      <c r="BK195" s="59"/>
      <c r="BL195" s="59"/>
      <c r="CA195" s="2" t="s">
        <v>58</v>
      </c>
    </row>
    <row r="196" spans="1:79" s="9" customFormat="1" ht="12.75" customHeight="1">
      <c r="A196" s="119"/>
      <c r="B196" s="119"/>
      <c r="C196" s="119"/>
      <c r="D196" s="119"/>
      <c r="E196" s="119"/>
      <c r="F196" s="119"/>
      <c r="G196" s="182" t="s">
        <v>179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>
        <f>IF(ISNUMBER(AK196),AK196,0)-IF(ISNUMBER(AE196),AE196,0)</f>
        <v>0</v>
      </c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>
        <f>IF(ISNUMBER(Z196),Z196,0)+IF(ISNUMBER(AK196),AK196,0)</f>
        <v>0</v>
      </c>
      <c r="BH196" s="180"/>
      <c r="BI196" s="180"/>
      <c r="BJ196" s="180"/>
      <c r="BK196" s="180"/>
      <c r="BL196" s="180"/>
      <c r="CA196" s="9" t="s">
        <v>59</v>
      </c>
    </row>
    <row r="198" spans="1:79" ht="14.25" customHeight="1">
      <c r="A198" s="67" t="s">
        <v>429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62" t="s">
        <v>326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18" customHeight="1">
      <c r="A200" s="57" t="s">
        <v>166</v>
      </c>
      <c r="B200" s="57"/>
      <c r="C200" s="57"/>
      <c r="D200" s="57"/>
      <c r="E200" s="57"/>
      <c r="F200" s="57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416</v>
      </c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 t="s">
        <v>426</v>
      </c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42.9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 t="s">
        <v>171</v>
      </c>
      <c r="R201" s="57"/>
      <c r="S201" s="57"/>
      <c r="T201" s="57"/>
      <c r="U201" s="57"/>
      <c r="V201" s="74" t="s">
        <v>172</v>
      </c>
      <c r="W201" s="74"/>
      <c r="X201" s="74"/>
      <c r="Y201" s="74"/>
      <c r="Z201" s="57" t="s">
        <v>173</v>
      </c>
      <c r="AA201" s="57"/>
      <c r="AB201" s="57"/>
      <c r="AC201" s="57"/>
      <c r="AD201" s="57"/>
      <c r="AE201" s="57"/>
      <c r="AF201" s="57"/>
      <c r="AG201" s="57"/>
      <c r="AH201" s="57"/>
      <c r="AI201" s="57"/>
      <c r="AJ201" s="57" t="s">
        <v>174</v>
      </c>
      <c r="AK201" s="57"/>
      <c r="AL201" s="57"/>
      <c r="AM201" s="57"/>
      <c r="AN201" s="57"/>
      <c r="AO201" s="57" t="s">
        <v>21</v>
      </c>
      <c r="AP201" s="57"/>
      <c r="AQ201" s="57"/>
      <c r="AR201" s="57"/>
      <c r="AS201" s="57"/>
      <c r="AT201" s="74" t="s">
        <v>175</v>
      </c>
      <c r="AU201" s="74"/>
      <c r="AV201" s="74"/>
      <c r="AW201" s="74"/>
      <c r="AX201" s="57" t="s">
        <v>173</v>
      </c>
      <c r="AY201" s="57"/>
      <c r="AZ201" s="57"/>
      <c r="BA201" s="57"/>
      <c r="BB201" s="57"/>
      <c r="BC201" s="57"/>
      <c r="BD201" s="57"/>
      <c r="BE201" s="57"/>
      <c r="BF201" s="57"/>
      <c r="BG201" s="57"/>
      <c r="BH201" s="57" t="s">
        <v>176</v>
      </c>
      <c r="BI201" s="57"/>
      <c r="BJ201" s="57"/>
      <c r="BK201" s="57"/>
      <c r="BL201" s="57"/>
    </row>
    <row r="202" spans="1:79" ht="63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74"/>
      <c r="W202" s="74"/>
      <c r="X202" s="74"/>
      <c r="Y202" s="74"/>
      <c r="Z202" s="57" t="s">
        <v>18</v>
      </c>
      <c r="AA202" s="57"/>
      <c r="AB202" s="57"/>
      <c r="AC202" s="57"/>
      <c r="AD202" s="57"/>
      <c r="AE202" s="57" t="s">
        <v>17</v>
      </c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74"/>
      <c r="AU202" s="74"/>
      <c r="AV202" s="74"/>
      <c r="AW202" s="74"/>
      <c r="AX202" s="57" t="s">
        <v>18</v>
      </c>
      <c r="AY202" s="57"/>
      <c r="AZ202" s="57"/>
      <c r="BA202" s="57"/>
      <c r="BB202" s="57"/>
      <c r="BC202" s="57" t="s">
        <v>17</v>
      </c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15" customHeight="1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>
        <v>3</v>
      </c>
      <c r="R203" s="57"/>
      <c r="S203" s="57"/>
      <c r="T203" s="57"/>
      <c r="U203" s="57"/>
      <c r="V203" s="57">
        <v>4</v>
      </c>
      <c r="W203" s="57"/>
      <c r="X203" s="57"/>
      <c r="Y203" s="57"/>
      <c r="Z203" s="57">
        <v>5</v>
      </c>
      <c r="AA203" s="57"/>
      <c r="AB203" s="57"/>
      <c r="AC203" s="57"/>
      <c r="AD203" s="57"/>
      <c r="AE203" s="57">
        <v>6</v>
      </c>
      <c r="AF203" s="57"/>
      <c r="AG203" s="57"/>
      <c r="AH203" s="57"/>
      <c r="AI203" s="57"/>
      <c r="AJ203" s="57">
        <v>7</v>
      </c>
      <c r="AK203" s="57"/>
      <c r="AL203" s="57"/>
      <c r="AM203" s="57"/>
      <c r="AN203" s="57"/>
      <c r="AO203" s="57">
        <v>8</v>
      </c>
      <c r="AP203" s="57"/>
      <c r="AQ203" s="57"/>
      <c r="AR203" s="57"/>
      <c r="AS203" s="57"/>
      <c r="AT203" s="57">
        <v>9</v>
      </c>
      <c r="AU203" s="57"/>
      <c r="AV203" s="57"/>
      <c r="AW203" s="57"/>
      <c r="AX203" s="57">
        <v>10</v>
      </c>
      <c r="AY203" s="57"/>
      <c r="AZ203" s="57"/>
      <c r="BA203" s="57"/>
      <c r="BB203" s="57"/>
      <c r="BC203" s="57">
        <v>11</v>
      </c>
      <c r="BD203" s="57"/>
      <c r="BE203" s="57"/>
      <c r="BF203" s="57"/>
      <c r="BG203" s="57"/>
      <c r="BH203" s="57">
        <v>12</v>
      </c>
      <c r="BI203" s="57"/>
      <c r="BJ203" s="57"/>
      <c r="BK203" s="57"/>
      <c r="BL203" s="57"/>
    </row>
    <row r="204" spans="1:79" s="2" customFormat="1" ht="12" hidden="1" customHeight="1">
      <c r="A204" s="60" t="s">
        <v>85</v>
      </c>
      <c r="B204" s="60"/>
      <c r="C204" s="60"/>
      <c r="D204" s="60"/>
      <c r="E204" s="60"/>
      <c r="F204" s="60"/>
      <c r="G204" s="99" t="s">
        <v>78</v>
      </c>
      <c r="H204" s="99"/>
      <c r="I204" s="99"/>
      <c r="J204" s="99"/>
      <c r="K204" s="99"/>
      <c r="L204" s="99"/>
      <c r="M204" s="99"/>
      <c r="N204" s="99"/>
      <c r="O204" s="99"/>
      <c r="P204" s="99"/>
      <c r="Q204" s="59" t="s">
        <v>101</v>
      </c>
      <c r="R204" s="59"/>
      <c r="S204" s="59"/>
      <c r="T204" s="59"/>
      <c r="U204" s="59"/>
      <c r="V204" s="59" t="s">
        <v>102</v>
      </c>
      <c r="W204" s="59"/>
      <c r="X204" s="59"/>
      <c r="Y204" s="59"/>
      <c r="Z204" s="59" t="s">
        <v>103</v>
      </c>
      <c r="AA204" s="59"/>
      <c r="AB204" s="59"/>
      <c r="AC204" s="59"/>
      <c r="AD204" s="59"/>
      <c r="AE204" s="59" t="s">
        <v>104</v>
      </c>
      <c r="AF204" s="59"/>
      <c r="AG204" s="59"/>
      <c r="AH204" s="59"/>
      <c r="AI204" s="59"/>
      <c r="AJ204" s="100" t="s">
        <v>124</v>
      </c>
      <c r="AK204" s="59"/>
      <c r="AL204" s="59"/>
      <c r="AM204" s="59"/>
      <c r="AN204" s="59"/>
      <c r="AO204" s="59" t="s">
        <v>105</v>
      </c>
      <c r="AP204" s="59"/>
      <c r="AQ204" s="59"/>
      <c r="AR204" s="59"/>
      <c r="AS204" s="59"/>
      <c r="AT204" s="100" t="s">
        <v>125</v>
      </c>
      <c r="AU204" s="59"/>
      <c r="AV204" s="59"/>
      <c r="AW204" s="59"/>
      <c r="AX204" s="59" t="s">
        <v>106</v>
      </c>
      <c r="AY204" s="59"/>
      <c r="AZ204" s="59"/>
      <c r="BA204" s="59"/>
      <c r="BB204" s="59"/>
      <c r="BC204" s="59" t="s">
        <v>107</v>
      </c>
      <c r="BD204" s="59"/>
      <c r="BE204" s="59"/>
      <c r="BF204" s="59"/>
      <c r="BG204" s="59"/>
      <c r="BH204" s="100" t="s">
        <v>124</v>
      </c>
      <c r="BI204" s="59"/>
      <c r="BJ204" s="59"/>
      <c r="BK204" s="59"/>
      <c r="BL204" s="59"/>
      <c r="CA204" s="2" t="s">
        <v>60</v>
      </c>
    </row>
    <row r="205" spans="1:79" s="9" customFormat="1" ht="12.75" customHeight="1">
      <c r="A205" s="119"/>
      <c r="B205" s="119"/>
      <c r="C205" s="119"/>
      <c r="D205" s="119"/>
      <c r="E205" s="119"/>
      <c r="F205" s="119"/>
      <c r="G205" s="182" t="s">
        <v>179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>
        <f>IF(ISNUMBER(Q205),Q205,0)-IF(ISNUMBER(Z205),Z205,0)</f>
        <v>0</v>
      </c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>
        <f>IF(ISNUMBER(V205),V205,0)-IF(ISNUMBER(Z205),Z205,0)-IF(ISNUMBER(AE205),AE205,0)</f>
        <v>0</v>
      </c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>
        <f>IF(ISNUMBER(AO205),AO205,0)-IF(ISNUMBER(AX205),AX205,0)</f>
        <v>0</v>
      </c>
      <c r="BI205" s="180"/>
      <c r="BJ205" s="180"/>
      <c r="BK205" s="180"/>
      <c r="BL205" s="180"/>
      <c r="CA205" s="9" t="s">
        <v>61</v>
      </c>
    </row>
    <row r="207" spans="1:79" ht="14.25" customHeight="1">
      <c r="A207" s="67" t="s">
        <v>417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62" t="s">
        <v>326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42.95" customHeight="1">
      <c r="A209" s="74" t="s">
        <v>166</v>
      </c>
      <c r="B209" s="74"/>
      <c r="C209" s="74"/>
      <c r="D209" s="74"/>
      <c r="E209" s="74"/>
      <c r="F209" s="74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16</v>
      </c>
      <c r="U209" s="57"/>
      <c r="V209" s="57"/>
      <c r="W209" s="57"/>
      <c r="X209" s="57"/>
      <c r="Y209" s="57"/>
      <c r="Z209" s="57" t="s">
        <v>15</v>
      </c>
      <c r="AA209" s="57"/>
      <c r="AB209" s="57"/>
      <c r="AC209" s="57"/>
      <c r="AD209" s="57"/>
      <c r="AE209" s="57" t="s">
        <v>414</v>
      </c>
      <c r="AF209" s="57"/>
      <c r="AG209" s="57"/>
      <c r="AH209" s="57"/>
      <c r="AI209" s="57"/>
      <c r="AJ209" s="57"/>
      <c r="AK209" s="57" t="s">
        <v>418</v>
      </c>
      <c r="AL209" s="57"/>
      <c r="AM209" s="57"/>
      <c r="AN209" s="57"/>
      <c r="AO209" s="57"/>
      <c r="AP209" s="57"/>
      <c r="AQ209" s="57" t="s">
        <v>430</v>
      </c>
      <c r="AR209" s="57"/>
      <c r="AS209" s="57"/>
      <c r="AT209" s="57"/>
      <c r="AU209" s="57"/>
      <c r="AV209" s="57"/>
      <c r="AW209" s="57" t="s">
        <v>19</v>
      </c>
      <c r="AX209" s="57"/>
      <c r="AY209" s="57"/>
      <c r="AZ209" s="57"/>
      <c r="BA209" s="57"/>
      <c r="BB209" s="57"/>
      <c r="BC209" s="57"/>
      <c r="BD209" s="57"/>
      <c r="BE209" s="57" t="s">
        <v>190</v>
      </c>
      <c r="BF209" s="57"/>
      <c r="BG209" s="57"/>
      <c r="BH209" s="57"/>
      <c r="BI209" s="57"/>
      <c r="BJ209" s="57"/>
      <c r="BK209" s="57"/>
      <c r="BL209" s="57"/>
    </row>
    <row r="210" spans="1:79" ht="21.75" customHeight="1">
      <c r="A210" s="74"/>
      <c r="B210" s="74"/>
      <c r="C210" s="74"/>
      <c r="D210" s="74"/>
      <c r="E210" s="74"/>
      <c r="F210" s="74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>
        <v>4</v>
      </c>
      <c r="AA211" s="57"/>
      <c r="AB211" s="57"/>
      <c r="AC211" s="57"/>
      <c r="AD211" s="57"/>
      <c r="AE211" s="57">
        <v>5</v>
      </c>
      <c r="AF211" s="57"/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/>
      <c r="AQ211" s="57">
        <v>7</v>
      </c>
      <c r="AR211" s="57"/>
      <c r="AS211" s="57"/>
      <c r="AT211" s="57"/>
      <c r="AU211" s="57"/>
      <c r="AV211" s="57"/>
      <c r="AW211" s="60">
        <v>8</v>
      </c>
      <c r="AX211" s="60"/>
      <c r="AY211" s="60"/>
      <c r="AZ211" s="60"/>
      <c r="BA211" s="60"/>
      <c r="BB211" s="60"/>
      <c r="BC211" s="60"/>
      <c r="BD211" s="60"/>
      <c r="BE211" s="60">
        <v>9</v>
      </c>
      <c r="BF211" s="60"/>
      <c r="BG211" s="60"/>
      <c r="BH211" s="60"/>
      <c r="BI211" s="60"/>
      <c r="BJ211" s="60"/>
      <c r="BK211" s="60"/>
      <c r="BL211" s="60"/>
    </row>
    <row r="212" spans="1:79" s="2" customFormat="1" ht="18.75" hidden="1" customHeight="1">
      <c r="A212" s="60" t="s">
        <v>85</v>
      </c>
      <c r="B212" s="60"/>
      <c r="C212" s="60"/>
      <c r="D212" s="60"/>
      <c r="E212" s="60"/>
      <c r="F212" s="60"/>
      <c r="G212" s="99" t="s">
        <v>78</v>
      </c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59" t="s">
        <v>101</v>
      </c>
      <c r="U212" s="59"/>
      <c r="V212" s="59"/>
      <c r="W212" s="59"/>
      <c r="X212" s="59"/>
      <c r="Y212" s="59"/>
      <c r="Z212" s="59" t="s">
        <v>102</v>
      </c>
      <c r="AA212" s="59"/>
      <c r="AB212" s="59"/>
      <c r="AC212" s="59"/>
      <c r="AD212" s="59"/>
      <c r="AE212" s="59" t="s">
        <v>103</v>
      </c>
      <c r="AF212" s="59"/>
      <c r="AG212" s="59"/>
      <c r="AH212" s="59"/>
      <c r="AI212" s="59"/>
      <c r="AJ212" s="59"/>
      <c r="AK212" s="59" t="s">
        <v>104</v>
      </c>
      <c r="AL212" s="59"/>
      <c r="AM212" s="59"/>
      <c r="AN212" s="59"/>
      <c r="AO212" s="59"/>
      <c r="AP212" s="59"/>
      <c r="AQ212" s="59" t="s">
        <v>105</v>
      </c>
      <c r="AR212" s="59"/>
      <c r="AS212" s="59"/>
      <c r="AT212" s="59"/>
      <c r="AU212" s="59"/>
      <c r="AV212" s="59"/>
      <c r="AW212" s="99" t="s">
        <v>108</v>
      </c>
      <c r="AX212" s="99"/>
      <c r="AY212" s="99"/>
      <c r="AZ212" s="99"/>
      <c r="BA212" s="99"/>
      <c r="BB212" s="99"/>
      <c r="BC212" s="99"/>
      <c r="BD212" s="99"/>
      <c r="BE212" s="99" t="s">
        <v>109</v>
      </c>
      <c r="BF212" s="99"/>
      <c r="BG212" s="99"/>
      <c r="BH212" s="99"/>
      <c r="BI212" s="99"/>
      <c r="BJ212" s="99"/>
      <c r="BK212" s="99"/>
      <c r="BL212" s="99"/>
      <c r="CA212" s="2" t="s">
        <v>62</v>
      </c>
    </row>
    <row r="213" spans="1:79" s="9" customFormat="1" ht="12.75" customHeight="1">
      <c r="A213" s="119"/>
      <c r="B213" s="119"/>
      <c r="C213" s="119"/>
      <c r="D213" s="119"/>
      <c r="E213" s="119"/>
      <c r="F213" s="119"/>
      <c r="G213" s="182" t="s">
        <v>179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CA213" s="9" t="s">
        <v>63</v>
      </c>
    </row>
    <row r="215" spans="1:79" ht="14.25" customHeight="1">
      <c r="A215" s="67" t="s">
        <v>419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79" ht="1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>
      <c r="A219" s="67" t="s">
        <v>443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4.25">
      <c r="A220" s="67" t="s">
        <v>420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</row>
    <row r="222" spans="1:79" ht="1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>
      <c r="A225" s="152" t="s">
        <v>320</v>
      </c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40"/>
      <c r="AC225" s="40"/>
      <c r="AD225" s="40"/>
      <c r="AE225" s="40"/>
      <c r="AF225" s="40"/>
      <c r="AG225" s="40"/>
      <c r="AH225" s="43"/>
      <c r="AI225" s="43"/>
      <c r="AJ225" s="43"/>
      <c r="AK225" s="43"/>
      <c r="AL225" s="43"/>
      <c r="AM225" s="43"/>
      <c r="AN225" s="43"/>
      <c r="AO225" s="43"/>
      <c r="AP225" s="43"/>
      <c r="AQ225" s="40"/>
      <c r="AR225" s="40"/>
      <c r="AS225" s="40"/>
      <c r="AT225" s="40"/>
      <c r="AU225" s="153" t="s">
        <v>322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</row>
    <row r="226" spans="1:58" ht="12.75" customHeight="1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  <row r="227" spans="1:58" ht="15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18" customHeight="1">
      <c r="A228" s="152" t="s">
        <v>321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41"/>
      <c r="AC228" s="41"/>
      <c r="AD228" s="41"/>
      <c r="AE228" s="41"/>
      <c r="AF228" s="41"/>
      <c r="AG228" s="41"/>
      <c r="AH228" s="44"/>
      <c r="AI228" s="44"/>
      <c r="AJ228" s="44"/>
      <c r="AK228" s="44"/>
      <c r="AL228" s="44"/>
      <c r="AM228" s="44"/>
      <c r="AN228" s="44"/>
      <c r="AO228" s="44"/>
      <c r="AP228" s="44"/>
      <c r="AQ228" s="41"/>
      <c r="AR228" s="41"/>
      <c r="AS228" s="41"/>
      <c r="AT228" s="41"/>
      <c r="AU228" s="154" t="s">
        <v>323</v>
      </c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</row>
    <row r="229" spans="1:58" ht="12" customHeight="1">
      <c r="AB229" s="41"/>
      <c r="AC229" s="41"/>
      <c r="AD229" s="41"/>
      <c r="AE229" s="41"/>
      <c r="AF229" s="41"/>
      <c r="AG229" s="41"/>
      <c r="AH229" s="45" t="s">
        <v>2</v>
      </c>
      <c r="AI229" s="45"/>
      <c r="AJ229" s="45"/>
      <c r="AK229" s="45"/>
      <c r="AL229" s="45"/>
      <c r="AM229" s="45"/>
      <c r="AN229" s="45"/>
      <c r="AO229" s="45"/>
      <c r="AP229" s="45"/>
      <c r="AQ229" s="41"/>
      <c r="AR229" s="41"/>
      <c r="AS229" s="41"/>
      <c r="AT229" s="41"/>
      <c r="AU229" s="45" t="s">
        <v>205</v>
      </c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</row>
  </sheetData>
  <mergeCells count="1362">
    <mergeCell ref="AP173:AT173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BN143:BR143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BT120:BX120"/>
    <mergeCell ref="AP120:AT120"/>
    <mergeCell ref="AU120:AY120"/>
    <mergeCell ref="AZ120:BD120"/>
    <mergeCell ref="BE120:BI120"/>
    <mergeCell ref="BJ120:BN120"/>
    <mergeCell ref="BO120:BS120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BT118:BX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AP118:AT118"/>
    <mergeCell ref="AU118:AY118"/>
    <mergeCell ref="AZ118:BD118"/>
    <mergeCell ref="BE118:BI118"/>
    <mergeCell ref="BJ118:BN118"/>
    <mergeCell ref="BO118:BS118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AP116:AT116"/>
    <mergeCell ref="AU116:AY116"/>
    <mergeCell ref="AZ116:BD116"/>
    <mergeCell ref="BE116:BI116"/>
    <mergeCell ref="BJ116:BN116"/>
    <mergeCell ref="BO116:BS116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AP114:AT114"/>
    <mergeCell ref="AU114:AY114"/>
    <mergeCell ref="AZ114:BD114"/>
    <mergeCell ref="BE114:BI114"/>
    <mergeCell ref="BJ114:BN114"/>
    <mergeCell ref="BO114:BS114"/>
    <mergeCell ref="A114:C114"/>
    <mergeCell ref="D114:P114"/>
    <mergeCell ref="Q114:U114"/>
    <mergeCell ref="V114:AE114"/>
    <mergeCell ref="AF114:AJ114"/>
    <mergeCell ref="AK114:AO114"/>
    <mergeCell ref="AE104:AI104"/>
    <mergeCell ref="AJ104:AN104"/>
    <mergeCell ref="AO104:AS104"/>
    <mergeCell ref="AT104:AX104"/>
    <mergeCell ref="AY104:BC104"/>
    <mergeCell ref="BD104:BH104"/>
    <mergeCell ref="BQ95:BT95"/>
    <mergeCell ref="BU95:BY95"/>
    <mergeCell ref="AN95:AR95"/>
    <mergeCell ref="AS95:AW95"/>
    <mergeCell ref="AX95:BA95"/>
    <mergeCell ref="BB95:BF95"/>
    <mergeCell ref="BG95:BK95"/>
    <mergeCell ref="BL95:BP95"/>
    <mergeCell ref="A95:C95"/>
    <mergeCell ref="D95:T95"/>
    <mergeCell ref="U95:Y95"/>
    <mergeCell ref="Z95:AD95"/>
    <mergeCell ref="AE95:AH95"/>
    <mergeCell ref="AI95:AM95"/>
    <mergeCell ref="AR84:AV84"/>
    <mergeCell ref="AW84:BA84"/>
    <mergeCell ref="BB84:BF84"/>
    <mergeCell ref="BG84:BK84"/>
    <mergeCell ref="A84:E84"/>
    <mergeCell ref="F84:W84"/>
    <mergeCell ref="X84:AB84"/>
    <mergeCell ref="AC84:AG84"/>
    <mergeCell ref="AH84:AL84"/>
    <mergeCell ref="AM84:AQ84"/>
    <mergeCell ref="BL67:BP67"/>
    <mergeCell ref="BQ67:BT67"/>
    <mergeCell ref="BU67:BY67"/>
    <mergeCell ref="AI67:AM67"/>
    <mergeCell ref="AN67:AR67"/>
    <mergeCell ref="AS67:AW67"/>
    <mergeCell ref="AX67:BA67"/>
    <mergeCell ref="BB67:BF67"/>
    <mergeCell ref="BG67:BK67"/>
    <mergeCell ref="A67:E67"/>
    <mergeCell ref="F67:T67"/>
    <mergeCell ref="U67:Y67"/>
    <mergeCell ref="Z67:AD67"/>
    <mergeCell ref="AE67:AH67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T201:AW202"/>
    <mergeCell ref="AX201:BG201"/>
    <mergeCell ref="BH201:BL202"/>
    <mergeCell ref="Z202:AD202"/>
    <mergeCell ref="AE202:AI202"/>
    <mergeCell ref="AX202:BB202"/>
    <mergeCell ref="BC202:BG202"/>
    <mergeCell ref="A199:BL199"/>
    <mergeCell ref="A200:F202"/>
    <mergeCell ref="G200:P202"/>
    <mergeCell ref="Q200:AN200"/>
    <mergeCell ref="AO200:BL200"/>
    <mergeCell ref="Q201:U202"/>
    <mergeCell ref="V201:Y202"/>
    <mergeCell ref="Z201:AI201"/>
    <mergeCell ref="AJ201:AN202"/>
    <mergeCell ref="AO201:AS202"/>
    <mergeCell ref="AK196:AP196"/>
    <mergeCell ref="AQ196:AV196"/>
    <mergeCell ref="AW196:BA196"/>
    <mergeCell ref="BB196:BF196"/>
    <mergeCell ref="BG196:BL196"/>
    <mergeCell ref="A198:BL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O153:AQ153"/>
    <mergeCell ref="AR153:AT153"/>
    <mergeCell ref="AU153:AW153"/>
    <mergeCell ref="AX153:AZ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AP128:AT128"/>
    <mergeCell ref="AU128:AY128"/>
    <mergeCell ref="AZ128:BD128"/>
    <mergeCell ref="BE128:BI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104:C104"/>
    <mergeCell ref="D104:T104"/>
    <mergeCell ref="U104:Y104"/>
    <mergeCell ref="Z104:AD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3:BF83"/>
    <mergeCell ref="BG83:BK83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79:E80"/>
    <mergeCell ref="F79:W80"/>
    <mergeCell ref="X79:AQ79"/>
    <mergeCell ref="AR79:BK79"/>
    <mergeCell ref="X80:AB80"/>
    <mergeCell ref="AC80:AG80"/>
    <mergeCell ref="AH80:AL80"/>
    <mergeCell ref="AM80:AQ80"/>
    <mergeCell ref="AR80:AV80"/>
    <mergeCell ref="AW80:BA80"/>
    <mergeCell ref="AR75:AV75"/>
    <mergeCell ref="AW75:BA75"/>
    <mergeCell ref="BB75:BF75"/>
    <mergeCell ref="BG75:BK75"/>
    <mergeCell ref="A77:BL77"/>
    <mergeCell ref="A78:BK7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BQ66:BT66"/>
    <mergeCell ref="BU66:BY66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8:BY58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:A95 A103:A104 A152:A153">
    <cfRule type="cellIs" dxfId="8" priority="3" stopIfTrue="1" operator="equal">
      <formula>A93</formula>
    </cfRule>
  </conditionalFormatting>
  <conditionalFormatting sqref="A113:C120 A127:C134">
    <cfRule type="cellIs" dxfId="7" priority="1" stopIfTrue="1" operator="equal">
      <formula>A112</formula>
    </cfRule>
    <cfRule type="cellIs" dxfId="6" priority="2" stopIfTrue="1" operator="equal">
      <formula>0</formula>
    </cfRule>
  </conditionalFormatting>
  <conditionalFormatting sqref="A105">
    <cfRule type="cellIs" dxfId="5" priority="5" stopIfTrue="1" operator="equal">
      <formula>A103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6"/>
  <sheetViews>
    <sheetView topLeftCell="A16"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446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264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861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326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327</v>
      </c>
      <c r="U17" s="57"/>
      <c r="V17" s="57"/>
      <c r="W17" s="57"/>
      <c r="X17" s="57"/>
      <c r="Y17" s="57"/>
      <c r="Z17" s="57"/>
      <c r="AA17" s="57" t="s">
        <v>328</v>
      </c>
      <c r="AB17" s="57"/>
      <c r="AC17" s="57"/>
      <c r="AD17" s="57"/>
      <c r="AE17" s="57"/>
      <c r="AF17" s="57"/>
      <c r="AG17" s="57"/>
      <c r="AH17" s="57" t="s">
        <v>329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862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.5" customHeight="1">
      <c r="A21" s="201">
        <v>2111</v>
      </c>
      <c r="B21" s="201"/>
      <c r="C21" s="201"/>
      <c r="D21" s="201"/>
      <c r="E21" s="201"/>
      <c r="F21" s="201"/>
      <c r="G21" s="130" t="s">
        <v>341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202">
        <v>42764424</v>
      </c>
      <c r="U21" s="202"/>
      <c r="V21" s="202"/>
      <c r="W21" s="202"/>
      <c r="X21" s="202"/>
      <c r="Y21" s="202"/>
      <c r="Z21" s="202"/>
      <c r="AA21" s="202">
        <v>46387100</v>
      </c>
      <c r="AB21" s="202"/>
      <c r="AC21" s="202"/>
      <c r="AD21" s="202"/>
      <c r="AE21" s="202"/>
      <c r="AF21" s="202"/>
      <c r="AG21" s="202"/>
      <c r="AH21" s="202">
        <v>44191000</v>
      </c>
      <c r="AI21" s="202"/>
      <c r="AJ21" s="202"/>
      <c r="AK21" s="202"/>
      <c r="AL21" s="202"/>
      <c r="AM21" s="202"/>
      <c r="AN21" s="202"/>
      <c r="AO21" s="202">
        <v>1023100</v>
      </c>
      <c r="AP21" s="202"/>
      <c r="AQ21" s="202"/>
      <c r="AR21" s="202"/>
      <c r="AS21" s="202"/>
      <c r="AT21" s="202"/>
      <c r="AU21" s="202"/>
      <c r="AV21" s="130" t="s">
        <v>858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12.75" customHeight="1">
      <c r="A22" s="201">
        <v>2120</v>
      </c>
      <c r="B22" s="201"/>
      <c r="C22" s="201"/>
      <c r="D22" s="201"/>
      <c r="E22" s="201"/>
      <c r="F22" s="201"/>
      <c r="G22" s="130" t="s">
        <v>342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202">
        <v>9037773</v>
      </c>
      <c r="U22" s="202"/>
      <c r="V22" s="202"/>
      <c r="W22" s="202"/>
      <c r="X22" s="202"/>
      <c r="Y22" s="202"/>
      <c r="Z22" s="202"/>
      <c r="AA22" s="202">
        <v>9805000</v>
      </c>
      <c r="AB22" s="202"/>
      <c r="AC22" s="202"/>
      <c r="AD22" s="202"/>
      <c r="AE22" s="202"/>
      <c r="AF22" s="202"/>
      <c r="AG22" s="202"/>
      <c r="AH22" s="202">
        <v>9412700</v>
      </c>
      <c r="AI22" s="202"/>
      <c r="AJ22" s="202"/>
      <c r="AK22" s="202"/>
      <c r="AL22" s="202"/>
      <c r="AM22" s="202"/>
      <c r="AN22" s="202"/>
      <c r="AO22" s="202">
        <v>225100</v>
      </c>
      <c r="AP22" s="202"/>
      <c r="AQ22" s="202"/>
      <c r="AR22" s="202"/>
      <c r="AS22" s="202"/>
      <c r="AT22" s="202"/>
      <c r="AU22" s="202"/>
      <c r="AV22" s="130" t="s">
        <v>859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863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864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9" customFormat="1">
      <c r="A29" s="203">
        <v>0</v>
      </c>
      <c r="B29" s="203"/>
      <c r="C29" s="203"/>
      <c r="D29" s="203"/>
      <c r="E29" s="203"/>
      <c r="F29" s="203"/>
      <c r="G29" s="185" t="s">
        <v>358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7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CA29" s="9" t="s">
        <v>67</v>
      </c>
    </row>
    <row r="30" spans="1:79" s="136" customFormat="1">
      <c r="A30" s="201">
        <v>0</v>
      </c>
      <c r="B30" s="201"/>
      <c r="C30" s="201"/>
      <c r="D30" s="201"/>
      <c r="E30" s="201"/>
      <c r="F30" s="201"/>
      <c r="G30" s="205" t="s">
        <v>363</v>
      </c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7"/>
      <c r="AF30" s="201" t="s">
        <v>222</v>
      </c>
      <c r="AG30" s="201"/>
      <c r="AH30" s="201"/>
      <c r="AI30" s="201"/>
      <c r="AJ30" s="201"/>
      <c r="AK30" s="201" t="s">
        <v>366</v>
      </c>
      <c r="AL30" s="201"/>
      <c r="AM30" s="201"/>
      <c r="AN30" s="201"/>
      <c r="AO30" s="201"/>
      <c r="AP30" s="201"/>
      <c r="AQ30" s="201"/>
      <c r="AR30" s="201"/>
      <c r="AS30" s="201"/>
      <c r="AT30" s="201"/>
      <c r="AU30" s="208">
        <v>61751800</v>
      </c>
      <c r="AV30" s="208"/>
      <c r="AW30" s="208"/>
      <c r="AX30" s="208"/>
      <c r="AY30" s="208"/>
      <c r="AZ30" s="208"/>
      <c r="BA30" s="208"/>
      <c r="BB30" s="208"/>
      <c r="BC30" s="208"/>
      <c r="BD30" s="208"/>
      <c r="BE30" s="208">
        <v>63000000</v>
      </c>
      <c r="BF30" s="208"/>
      <c r="BG30" s="208"/>
      <c r="BH30" s="208"/>
      <c r="BI30" s="208"/>
      <c r="BJ30" s="208"/>
      <c r="BK30" s="208"/>
      <c r="BL30" s="208"/>
      <c r="BM30" s="208"/>
      <c r="BN30" s="208"/>
    </row>
    <row r="32" spans="1:79" ht="14.25" customHeight="1">
      <c r="A32" s="66" t="s">
        <v>865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</row>
    <row r="33" spans="1:79" ht="15" customHeight="1">
      <c r="A33" s="148" t="s">
        <v>860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5" spans="1:79" s="1" customFormat="1" ht="28.5" hidden="1" customHeight="1">
      <c r="A35" s="119"/>
      <c r="B35" s="119"/>
      <c r="C35" s="119"/>
      <c r="D35" s="119"/>
      <c r="E35" s="119"/>
      <c r="F35" s="119"/>
      <c r="G35" s="118" t="s">
        <v>1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 t="s">
        <v>101</v>
      </c>
      <c r="U35" s="116"/>
      <c r="V35" s="116"/>
      <c r="W35" s="116"/>
      <c r="X35" s="116"/>
      <c r="Y35" s="116"/>
      <c r="Z35" s="116"/>
      <c r="AA35" s="116" t="s">
        <v>102</v>
      </c>
      <c r="AB35" s="116"/>
      <c r="AC35" s="116"/>
      <c r="AD35" s="116"/>
      <c r="AE35" s="116"/>
      <c r="AF35" s="116"/>
      <c r="AG35" s="116"/>
      <c r="AH35" s="116" t="s">
        <v>103</v>
      </c>
      <c r="AI35" s="116"/>
      <c r="AJ35" s="116"/>
      <c r="AK35" s="116"/>
      <c r="AL35" s="116"/>
      <c r="AM35" s="116"/>
      <c r="AN35" s="117"/>
      <c r="AO35" s="118" t="s">
        <v>104</v>
      </c>
      <c r="AP35" s="116"/>
      <c r="AQ35" s="116"/>
      <c r="AR35" s="116"/>
      <c r="AS35" s="116"/>
      <c r="AT35" s="116"/>
      <c r="AU35" s="116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19" t="s">
        <v>179</v>
      </c>
      <c r="B36" s="119"/>
      <c r="C36" s="119"/>
      <c r="D36" s="119"/>
      <c r="E36" s="119"/>
      <c r="F36" s="119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9">
        <v>51802197</v>
      </c>
      <c r="U36" s="209"/>
      <c r="V36" s="209"/>
      <c r="W36" s="209"/>
      <c r="X36" s="209"/>
      <c r="Y36" s="209"/>
      <c r="Z36" s="209"/>
      <c r="AA36" s="209">
        <v>56192100</v>
      </c>
      <c r="AB36" s="209"/>
      <c r="AC36" s="209"/>
      <c r="AD36" s="209"/>
      <c r="AE36" s="209"/>
      <c r="AF36" s="209"/>
      <c r="AG36" s="209"/>
      <c r="AH36" s="209">
        <v>53603700</v>
      </c>
      <c r="AI36" s="209"/>
      <c r="AJ36" s="209"/>
      <c r="AK36" s="209"/>
      <c r="AL36" s="209"/>
      <c r="AM36" s="209"/>
      <c r="AN36" s="209"/>
      <c r="AO36" s="209">
        <v>1248200</v>
      </c>
      <c r="AP36" s="209"/>
      <c r="AQ36" s="209"/>
      <c r="AR36" s="209"/>
      <c r="AS36" s="209"/>
      <c r="AT36" s="209"/>
      <c r="AU36" s="20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83" t="s">
        <v>869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79" ht="15">
      <c r="A40" s="120" t="s">
        <v>326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</row>
    <row r="41" spans="1:79" ht="12.95" customHeight="1">
      <c r="A41" s="57" t="s">
        <v>3</v>
      </c>
      <c r="B41" s="57"/>
      <c r="C41" s="57"/>
      <c r="D41" s="57"/>
      <c r="E41" s="57"/>
      <c r="F41" s="57"/>
      <c r="G41" s="57" t="s">
        <v>20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330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 t="s">
        <v>332</v>
      </c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 t="s">
        <v>870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47.1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 t="s">
        <v>22</v>
      </c>
      <c r="U42" s="57"/>
      <c r="V42" s="57"/>
      <c r="W42" s="57"/>
      <c r="X42" s="57"/>
      <c r="Y42" s="57"/>
      <c r="Z42" s="57"/>
      <c r="AA42" s="57" t="s">
        <v>121</v>
      </c>
      <c r="AB42" s="57"/>
      <c r="AC42" s="57"/>
      <c r="AD42" s="57"/>
      <c r="AE42" s="57"/>
      <c r="AF42" s="57"/>
      <c r="AG42" s="57"/>
      <c r="AH42" s="57" t="s">
        <v>22</v>
      </c>
      <c r="AI42" s="57"/>
      <c r="AJ42" s="57"/>
      <c r="AK42" s="57"/>
      <c r="AL42" s="57"/>
      <c r="AM42" s="57"/>
      <c r="AN42" s="57"/>
      <c r="AO42" s="57" t="s">
        <v>121</v>
      </c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ht="15" customHeight="1">
      <c r="A43" s="57">
        <v>1</v>
      </c>
      <c r="B43" s="57"/>
      <c r="C43" s="57"/>
      <c r="D43" s="57"/>
      <c r="E43" s="57"/>
      <c r="F43" s="57"/>
      <c r="G43" s="57">
        <v>2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>
        <v>3</v>
      </c>
      <c r="U43" s="57"/>
      <c r="V43" s="57"/>
      <c r="W43" s="57"/>
      <c r="X43" s="57"/>
      <c r="Y43" s="57"/>
      <c r="Z43" s="57"/>
      <c r="AA43" s="57">
        <v>4</v>
      </c>
      <c r="AB43" s="57"/>
      <c r="AC43" s="57"/>
      <c r="AD43" s="57"/>
      <c r="AE43" s="57"/>
      <c r="AF43" s="57"/>
      <c r="AG43" s="57"/>
      <c r="AH43" s="57">
        <v>5</v>
      </c>
      <c r="AI43" s="57"/>
      <c r="AJ43" s="57"/>
      <c r="AK43" s="57"/>
      <c r="AL43" s="57"/>
      <c r="AM43" s="57"/>
      <c r="AN43" s="57"/>
      <c r="AO43" s="57">
        <v>6</v>
      </c>
      <c r="AP43" s="57"/>
      <c r="AQ43" s="57"/>
      <c r="AR43" s="57"/>
      <c r="AS43" s="57"/>
      <c r="AT43" s="57"/>
      <c r="AU43" s="57"/>
      <c r="AV43" s="57">
        <v>7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</row>
    <row r="44" spans="1:79" s="2" customFormat="1" ht="12.75" hidden="1" customHeight="1">
      <c r="A44" s="60" t="s">
        <v>128</v>
      </c>
      <c r="B44" s="60"/>
      <c r="C44" s="60"/>
      <c r="D44" s="60"/>
      <c r="E44" s="60"/>
      <c r="F44" s="60"/>
      <c r="G44" s="99" t="s">
        <v>78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59" t="s">
        <v>101</v>
      </c>
      <c r="U44" s="59"/>
      <c r="V44" s="59"/>
      <c r="W44" s="59"/>
      <c r="X44" s="59"/>
      <c r="Y44" s="59"/>
      <c r="Z44" s="59"/>
      <c r="AA44" s="59" t="s">
        <v>102</v>
      </c>
      <c r="AB44" s="59"/>
      <c r="AC44" s="59"/>
      <c r="AD44" s="59"/>
      <c r="AE44" s="59"/>
      <c r="AF44" s="59"/>
      <c r="AG44" s="59"/>
      <c r="AH44" s="59" t="s">
        <v>103</v>
      </c>
      <c r="AI44" s="59"/>
      <c r="AJ44" s="59"/>
      <c r="AK44" s="59"/>
      <c r="AL44" s="59"/>
      <c r="AM44" s="59"/>
      <c r="AN44" s="59"/>
      <c r="AO44" s="59" t="s">
        <v>104</v>
      </c>
      <c r="AP44" s="59"/>
      <c r="AQ44" s="59"/>
      <c r="AR44" s="59"/>
      <c r="AS44" s="59"/>
      <c r="AT44" s="59"/>
      <c r="AU44" s="59"/>
      <c r="AV44" s="60" t="s">
        <v>110</v>
      </c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CA44" s="2" t="s">
        <v>68</v>
      </c>
    </row>
    <row r="45" spans="1:79" s="8" customFormat="1" ht="12.75" customHeight="1">
      <c r="A45" s="60" t="s">
        <v>1</v>
      </c>
      <c r="B45" s="60"/>
      <c r="C45" s="60"/>
      <c r="D45" s="60"/>
      <c r="E45" s="60"/>
      <c r="F45" s="60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CA45" s="8" t="s">
        <v>69</v>
      </c>
    </row>
    <row r="47" spans="1:79" ht="15" customHeight="1">
      <c r="A47" s="83" t="s">
        <v>189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9" spans="1:79" ht="90.95" customHeight="1">
      <c r="A49" s="57" t="s">
        <v>7</v>
      </c>
      <c r="B49" s="57"/>
      <c r="C49" s="57"/>
      <c r="D49" s="57"/>
      <c r="E49" s="57"/>
      <c r="F49" s="57"/>
      <c r="G49" s="51" t="s">
        <v>20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 t="s">
        <v>9</v>
      </c>
      <c r="AG49" s="57"/>
      <c r="AH49" s="57"/>
      <c r="AI49" s="57"/>
      <c r="AJ49" s="57"/>
      <c r="AK49" s="57" t="s">
        <v>8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 t="s">
        <v>866</v>
      </c>
      <c r="AV49" s="57"/>
      <c r="AW49" s="57"/>
      <c r="AX49" s="57"/>
      <c r="AY49" s="57"/>
      <c r="AZ49" s="57"/>
      <c r="BA49" s="57" t="s">
        <v>867</v>
      </c>
      <c r="BB49" s="57"/>
      <c r="BC49" s="57"/>
      <c r="BD49" s="57"/>
      <c r="BE49" s="57"/>
      <c r="BF49" s="57"/>
      <c r="BG49" s="57" t="s">
        <v>871</v>
      </c>
      <c r="BH49" s="57"/>
      <c r="BI49" s="57"/>
      <c r="BJ49" s="57"/>
      <c r="BK49" s="57"/>
      <c r="BL49" s="57"/>
      <c r="BM49" s="57" t="s">
        <v>872</v>
      </c>
      <c r="BN49" s="57"/>
      <c r="BO49" s="57"/>
      <c r="BP49" s="57"/>
      <c r="BQ49" s="57"/>
      <c r="BR49" s="57"/>
    </row>
    <row r="50" spans="1:79" ht="15" customHeight="1">
      <c r="A50" s="57">
        <v>1</v>
      </c>
      <c r="B50" s="57"/>
      <c r="C50" s="57"/>
      <c r="D50" s="57"/>
      <c r="E50" s="57"/>
      <c r="F50" s="57"/>
      <c r="G50" s="51">
        <v>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57">
        <v>3</v>
      </c>
      <c r="AG50" s="57"/>
      <c r="AH50" s="57"/>
      <c r="AI50" s="57"/>
      <c r="AJ50" s="57"/>
      <c r="AK50" s="57">
        <v>4</v>
      </c>
      <c r="AL50" s="57"/>
      <c r="AM50" s="57"/>
      <c r="AN50" s="57"/>
      <c r="AO50" s="57"/>
      <c r="AP50" s="57"/>
      <c r="AQ50" s="57"/>
      <c r="AR50" s="57"/>
      <c r="AS50" s="57"/>
      <c r="AT50" s="57"/>
      <c r="AU50" s="57">
        <v>5</v>
      </c>
      <c r="AV50" s="57"/>
      <c r="AW50" s="57"/>
      <c r="AX50" s="57"/>
      <c r="AY50" s="57"/>
      <c r="AZ50" s="57"/>
      <c r="BA50" s="57">
        <v>6</v>
      </c>
      <c r="BB50" s="57"/>
      <c r="BC50" s="57"/>
      <c r="BD50" s="57"/>
      <c r="BE50" s="57"/>
      <c r="BF50" s="57"/>
      <c r="BG50" s="57">
        <v>7</v>
      </c>
      <c r="BH50" s="57"/>
      <c r="BI50" s="57"/>
      <c r="BJ50" s="57"/>
      <c r="BK50" s="57"/>
      <c r="BL50" s="57"/>
      <c r="BM50" s="57">
        <v>8</v>
      </c>
      <c r="BN50" s="57"/>
      <c r="BO50" s="57"/>
      <c r="BP50" s="57"/>
      <c r="BQ50" s="57"/>
      <c r="BR50" s="57"/>
    </row>
    <row r="51" spans="1:79" ht="9.75" hidden="1" customHeight="1">
      <c r="A51" s="111" t="s">
        <v>187</v>
      </c>
      <c r="B51" s="111"/>
      <c r="C51" s="111"/>
      <c r="D51" s="111"/>
      <c r="E51" s="111"/>
      <c r="F51" s="111"/>
      <c r="G51" s="113" t="s">
        <v>78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11" t="s">
        <v>91</v>
      </c>
      <c r="AG51" s="111"/>
      <c r="AH51" s="111"/>
      <c r="AI51" s="111"/>
      <c r="AJ51" s="111"/>
      <c r="AK51" s="111" t="s">
        <v>92</v>
      </c>
      <c r="AL51" s="111"/>
      <c r="AM51" s="111"/>
      <c r="AN51" s="111"/>
      <c r="AO51" s="111"/>
      <c r="AP51" s="111"/>
      <c r="AQ51" s="111"/>
      <c r="AR51" s="111"/>
      <c r="AS51" s="111"/>
      <c r="AT51" s="111"/>
      <c r="AU51" s="111" t="s">
        <v>139</v>
      </c>
      <c r="AV51" s="111"/>
      <c r="AW51" s="111"/>
      <c r="AX51" s="111"/>
      <c r="AY51" s="111"/>
      <c r="AZ51" s="111"/>
      <c r="BA51" s="111" t="s">
        <v>141</v>
      </c>
      <c r="BB51" s="111"/>
      <c r="BC51" s="111"/>
      <c r="BD51" s="111"/>
      <c r="BE51" s="111"/>
      <c r="BF51" s="111"/>
      <c r="BG51" s="111" t="s">
        <v>133</v>
      </c>
      <c r="BH51" s="111"/>
      <c r="BI51" s="111"/>
      <c r="BJ51" s="111"/>
      <c r="BK51" s="111"/>
      <c r="BL51" s="111"/>
      <c r="BM51" s="111" t="s">
        <v>135</v>
      </c>
      <c r="BN51" s="111"/>
      <c r="BO51" s="111"/>
      <c r="BP51" s="111"/>
      <c r="BQ51" s="111"/>
      <c r="BR51" s="111"/>
      <c r="CA51" t="s">
        <v>70</v>
      </c>
    </row>
    <row r="52" spans="1:79" s="7" customFormat="1">
      <c r="A52" s="112"/>
      <c r="B52" s="112"/>
      <c r="C52" s="112"/>
      <c r="D52" s="112"/>
      <c r="E52" s="112"/>
      <c r="F52" s="112"/>
      <c r="G52" s="124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6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>
      <c r="A54" s="61" t="s">
        <v>873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79" ht="1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</row>
    <row r="56" spans="1:79" s="21" customFormat="1" ht="1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>
      <c r="A57" s="60"/>
      <c r="B57" s="60"/>
      <c r="C57" s="60"/>
      <c r="D57" s="60"/>
      <c r="E57" s="60"/>
      <c r="F57" s="60"/>
      <c r="G57" s="54" t="s"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 t="s">
        <v>101</v>
      </c>
      <c r="U57" s="55"/>
      <c r="V57" s="55"/>
      <c r="W57" s="55"/>
      <c r="X57" s="55"/>
      <c r="Y57" s="55"/>
      <c r="Z57" s="55"/>
      <c r="AA57" s="55" t="s">
        <v>102</v>
      </c>
      <c r="AB57" s="55"/>
      <c r="AC57" s="55"/>
      <c r="AD57" s="55"/>
      <c r="AE57" s="55"/>
      <c r="AF57" s="55"/>
      <c r="AG57" s="55"/>
      <c r="AH57" s="55" t="s">
        <v>103</v>
      </c>
      <c r="AI57" s="55"/>
      <c r="AJ57" s="55"/>
      <c r="AK57" s="55"/>
      <c r="AL57" s="55"/>
      <c r="AM57" s="55"/>
      <c r="AN57" s="55"/>
      <c r="AO57" s="127" t="s">
        <v>104</v>
      </c>
      <c r="AP57" s="127"/>
      <c r="AQ57" s="127"/>
      <c r="AR57" s="127"/>
      <c r="AS57" s="127"/>
      <c r="AT57" s="127"/>
      <c r="AU57" s="128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>
      <c r="A58" s="119" t="s">
        <v>179</v>
      </c>
      <c r="B58" s="119"/>
      <c r="C58" s="119"/>
      <c r="D58" s="119"/>
      <c r="E58" s="119"/>
      <c r="F58" s="119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  <c r="BI58" s="210"/>
      <c r="BJ58" s="210"/>
      <c r="BK58" s="210"/>
      <c r="BL58" s="210"/>
      <c r="BM58" s="210"/>
      <c r="BN58" s="210"/>
      <c r="BO58" s="210"/>
      <c r="BP58" s="210"/>
      <c r="BQ58" s="210"/>
      <c r="BR58" s="210"/>
      <c r="BS58" s="211"/>
      <c r="CA58" s="9" t="s">
        <v>132</v>
      </c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>
      <c r="A62" s="152" t="s">
        <v>320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40"/>
      <c r="AC62" s="40"/>
      <c r="AD62" s="40"/>
      <c r="AE62" s="40"/>
      <c r="AF62" s="40"/>
      <c r="AG62" s="40"/>
      <c r="AH62" s="43"/>
      <c r="AI62" s="43"/>
      <c r="AJ62" s="43"/>
      <c r="AK62" s="43"/>
      <c r="AL62" s="43"/>
      <c r="AM62" s="43"/>
      <c r="AN62" s="43"/>
      <c r="AO62" s="43"/>
      <c r="AP62" s="43"/>
      <c r="AQ62" s="40"/>
      <c r="AR62" s="40"/>
      <c r="AS62" s="40"/>
      <c r="AT62" s="40"/>
      <c r="AU62" s="153" t="s">
        <v>322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</row>
    <row r="63" spans="1:79" ht="12.75" customHeight="1">
      <c r="AB63" s="41"/>
      <c r="AC63" s="41"/>
      <c r="AD63" s="41"/>
      <c r="AE63" s="41"/>
      <c r="AF63" s="41"/>
      <c r="AG63" s="41"/>
      <c r="AH63" s="45" t="s">
        <v>2</v>
      </c>
      <c r="AI63" s="45"/>
      <c r="AJ63" s="45"/>
      <c r="AK63" s="45"/>
      <c r="AL63" s="45"/>
      <c r="AM63" s="45"/>
      <c r="AN63" s="45"/>
      <c r="AO63" s="45"/>
      <c r="AP63" s="45"/>
      <c r="AQ63" s="41"/>
      <c r="AR63" s="41"/>
      <c r="AS63" s="41"/>
      <c r="AT63" s="41"/>
      <c r="AU63" s="45" t="s">
        <v>205</v>
      </c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</row>
    <row r="64" spans="1:79" ht="15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>
      <c r="A65" s="152" t="s">
        <v>321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41"/>
      <c r="AC65" s="41"/>
      <c r="AD65" s="41"/>
      <c r="AE65" s="41"/>
      <c r="AF65" s="41"/>
      <c r="AG65" s="41"/>
      <c r="AH65" s="44"/>
      <c r="AI65" s="44"/>
      <c r="AJ65" s="44"/>
      <c r="AK65" s="44"/>
      <c r="AL65" s="44"/>
      <c r="AM65" s="44"/>
      <c r="AN65" s="44"/>
      <c r="AO65" s="44"/>
      <c r="AP65" s="44"/>
      <c r="AQ65" s="41"/>
      <c r="AR65" s="41"/>
      <c r="AS65" s="41"/>
      <c r="AT65" s="41"/>
      <c r="AU65" s="154" t="s">
        <v>323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</row>
    <row r="66" spans="1:58" ht="12" customHeight="1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</sheetData>
  <mergeCells count="197">
    <mergeCell ref="A30:F30"/>
    <mergeCell ref="G30:AE30"/>
    <mergeCell ref="AF30:AJ30"/>
    <mergeCell ref="AK30:AT30"/>
    <mergeCell ref="AU30:BD30"/>
    <mergeCell ref="BE30:BN30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5:BQ45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30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5"/>
  <sheetViews>
    <sheetView topLeftCell="A16"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528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529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530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279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861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326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327</v>
      </c>
      <c r="U17" s="57"/>
      <c r="V17" s="57"/>
      <c r="W17" s="57"/>
      <c r="X17" s="57"/>
      <c r="Y17" s="57"/>
      <c r="Z17" s="57"/>
      <c r="AA17" s="57" t="s">
        <v>328</v>
      </c>
      <c r="AB17" s="57"/>
      <c r="AC17" s="57"/>
      <c r="AD17" s="57"/>
      <c r="AE17" s="57"/>
      <c r="AF17" s="57"/>
      <c r="AG17" s="57"/>
      <c r="AH17" s="57" t="s">
        <v>329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862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>
      <c r="A21" s="201">
        <v>2610</v>
      </c>
      <c r="B21" s="201"/>
      <c r="C21" s="201"/>
      <c r="D21" s="201"/>
      <c r="E21" s="201"/>
      <c r="F21" s="201"/>
      <c r="G21" s="130" t="s">
        <v>452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202">
        <v>1538300</v>
      </c>
      <c r="U21" s="202"/>
      <c r="V21" s="202"/>
      <c r="W21" s="202"/>
      <c r="X21" s="202"/>
      <c r="Y21" s="202"/>
      <c r="Z21" s="202"/>
      <c r="AA21" s="202">
        <v>2738272</v>
      </c>
      <c r="AB21" s="202"/>
      <c r="AC21" s="202"/>
      <c r="AD21" s="202"/>
      <c r="AE21" s="202"/>
      <c r="AF21" s="202"/>
      <c r="AG21" s="202"/>
      <c r="AH21" s="202">
        <v>2136500</v>
      </c>
      <c r="AI21" s="202"/>
      <c r="AJ21" s="202"/>
      <c r="AK21" s="202"/>
      <c r="AL21" s="202"/>
      <c r="AM21" s="202"/>
      <c r="AN21" s="202"/>
      <c r="AO21" s="202">
        <v>2132500</v>
      </c>
      <c r="AP21" s="202"/>
      <c r="AQ21" s="202"/>
      <c r="AR21" s="202"/>
      <c r="AS21" s="202"/>
      <c r="AT21" s="202"/>
      <c r="AU21" s="202"/>
      <c r="AV21" s="130" t="s">
        <v>874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863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864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9" customFormat="1">
      <c r="A28" s="203">
        <v>0</v>
      </c>
      <c r="B28" s="203"/>
      <c r="C28" s="203"/>
      <c r="D28" s="203"/>
      <c r="E28" s="203"/>
      <c r="F28" s="203"/>
      <c r="G28" s="185" t="s">
        <v>358</v>
      </c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7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CA28" s="9" t="s">
        <v>67</v>
      </c>
    </row>
    <row r="29" spans="1:79" s="136" customFormat="1" ht="12.75" customHeight="1">
      <c r="A29" s="201">
        <v>0</v>
      </c>
      <c r="B29" s="201"/>
      <c r="C29" s="201"/>
      <c r="D29" s="201"/>
      <c r="E29" s="201"/>
      <c r="F29" s="201"/>
      <c r="G29" s="130" t="s">
        <v>506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2"/>
      <c r="AF29" s="201" t="s">
        <v>222</v>
      </c>
      <c r="AG29" s="201"/>
      <c r="AH29" s="201"/>
      <c r="AI29" s="201"/>
      <c r="AJ29" s="201"/>
      <c r="AK29" s="201" t="s">
        <v>366</v>
      </c>
      <c r="AL29" s="201"/>
      <c r="AM29" s="201"/>
      <c r="AN29" s="201"/>
      <c r="AO29" s="201"/>
      <c r="AP29" s="201"/>
      <c r="AQ29" s="201"/>
      <c r="AR29" s="201"/>
      <c r="AS29" s="201"/>
      <c r="AT29" s="201"/>
      <c r="AU29" s="208">
        <v>2136500</v>
      </c>
      <c r="AV29" s="208"/>
      <c r="AW29" s="208"/>
      <c r="AX29" s="208"/>
      <c r="AY29" s="208"/>
      <c r="AZ29" s="208"/>
      <c r="BA29" s="208"/>
      <c r="BB29" s="208"/>
      <c r="BC29" s="208"/>
      <c r="BD29" s="208"/>
      <c r="BE29" s="208">
        <v>4269000</v>
      </c>
      <c r="BF29" s="208"/>
      <c r="BG29" s="208"/>
      <c r="BH29" s="208"/>
      <c r="BI29" s="208"/>
      <c r="BJ29" s="208"/>
      <c r="BK29" s="208"/>
      <c r="BL29" s="208"/>
      <c r="BM29" s="208"/>
      <c r="BN29" s="208"/>
    </row>
    <row r="31" spans="1:79" ht="14.25" customHeight="1">
      <c r="A31" s="66" t="s">
        <v>865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>
      <c r="A32" s="148" t="s">
        <v>875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4" spans="1:79" s="1" customFormat="1" ht="28.5" hidden="1" customHeight="1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>
      <c r="A35" s="119" t="s">
        <v>179</v>
      </c>
      <c r="B35" s="119"/>
      <c r="C35" s="119"/>
      <c r="D35" s="119"/>
      <c r="E35" s="119"/>
      <c r="F35" s="119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9">
        <v>1538300</v>
      </c>
      <c r="U35" s="209"/>
      <c r="V35" s="209"/>
      <c r="W35" s="209"/>
      <c r="X35" s="209"/>
      <c r="Y35" s="209"/>
      <c r="Z35" s="209"/>
      <c r="AA35" s="209">
        <v>2738272</v>
      </c>
      <c r="AB35" s="209"/>
      <c r="AC35" s="209"/>
      <c r="AD35" s="209"/>
      <c r="AE35" s="209"/>
      <c r="AF35" s="209"/>
      <c r="AG35" s="209"/>
      <c r="AH35" s="209">
        <v>2136500</v>
      </c>
      <c r="AI35" s="209"/>
      <c r="AJ35" s="209"/>
      <c r="AK35" s="209"/>
      <c r="AL35" s="209"/>
      <c r="AM35" s="209"/>
      <c r="AN35" s="209"/>
      <c r="AO35" s="209">
        <v>2132500</v>
      </c>
      <c r="AP35" s="209"/>
      <c r="AQ35" s="209"/>
      <c r="AR35" s="209"/>
      <c r="AS35" s="209"/>
      <c r="AT35" s="209"/>
      <c r="AU35" s="209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>
      <c r="A38" s="83" t="s">
        <v>869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>
      <c r="A39" s="120" t="s">
        <v>326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330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332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870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8" customFormat="1" ht="12.75" customHeight="1">
      <c r="A44" s="60" t="s">
        <v>1</v>
      </c>
      <c r="B44" s="60"/>
      <c r="C44" s="60"/>
      <c r="D44" s="60"/>
      <c r="E44" s="60"/>
      <c r="F44" s="60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CA44" s="8" t="s">
        <v>69</v>
      </c>
    </row>
    <row r="46" spans="1:79" ht="15" customHeight="1">
      <c r="A46" s="83" t="s">
        <v>189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8" spans="1:79" ht="90.95" customHeight="1">
      <c r="A48" s="57" t="s">
        <v>7</v>
      </c>
      <c r="B48" s="57"/>
      <c r="C48" s="57"/>
      <c r="D48" s="57"/>
      <c r="E48" s="57"/>
      <c r="F48" s="57"/>
      <c r="G48" s="51" t="s">
        <v>20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 t="s">
        <v>9</v>
      </c>
      <c r="AG48" s="57"/>
      <c r="AH48" s="57"/>
      <c r="AI48" s="57"/>
      <c r="AJ48" s="57"/>
      <c r="AK48" s="57" t="s">
        <v>8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 t="s">
        <v>866</v>
      </c>
      <c r="AV48" s="57"/>
      <c r="AW48" s="57"/>
      <c r="AX48" s="57"/>
      <c r="AY48" s="57"/>
      <c r="AZ48" s="57"/>
      <c r="BA48" s="57" t="s">
        <v>867</v>
      </c>
      <c r="BB48" s="57"/>
      <c r="BC48" s="57"/>
      <c r="BD48" s="57"/>
      <c r="BE48" s="57"/>
      <c r="BF48" s="57"/>
      <c r="BG48" s="57" t="s">
        <v>871</v>
      </c>
      <c r="BH48" s="57"/>
      <c r="BI48" s="57"/>
      <c r="BJ48" s="57"/>
      <c r="BK48" s="57"/>
      <c r="BL48" s="57"/>
      <c r="BM48" s="57" t="s">
        <v>872</v>
      </c>
      <c r="BN48" s="57"/>
      <c r="BO48" s="57"/>
      <c r="BP48" s="57"/>
      <c r="BQ48" s="57"/>
      <c r="BR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1">
        <v>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>
        <v>3</v>
      </c>
      <c r="AG49" s="57"/>
      <c r="AH49" s="57"/>
      <c r="AI49" s="57"/>
      <c r="AJ49" s="57"/>
      <c r="AK49" s="57">
        <v>4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>
        <v>5</v>
      </c>
      <c r="AV49" s="57"/>
      <c r="AW49" s="57"/>
      <c r="AX49" s="57"/>
      <c r="AY49" s="57"/>
      <c r="AZ49" s="57"/>
      <c r="BA49" s="57">
        <v>6</v>
      </c>
      <c r="BB49" s="57"/>
      <c r="BC49" s="57"/>
      <c r="BD49" s="57"/>
      <c r="BE49" s="57"/>
      <c r="BF49" s="57"/>
      <c r="BG49" s="57">
        <v>7</v>
      </c>
      <c r="BH49" s="57"/>
      <c r="BI49" s="57"/>
      <c r="BJ49" s="57"/>
      <c r="BK49" s="57"/>
      <c r="BL49" s="57"/>
      <c r="BM49" s="57">
        <v>8</v>
      </c>
      <c r="BN49" s="57"/>
      <c r="BO49" s="57"/>
      <c r="BP49" s="57"/>
      <c r="BQ49" s="57"/>
      <c r="BR49" s="57"/>
    </row>
    <row r="50" spans="1:79" ht="9.75" hidden="1" customHeight="1">
      <c r="A50" s="111" t="s">
        <v>187</v>
      </c>
      <c r="B50" s="111"/>
      <c r="C50" s="111"/>
      <c r="D50" s="111"/>
      <c r="E50" s="111"/>
      <c r="F50" s="111"/>
      <c r="G50" s="113" t="s">
        <v>78</v>
      </c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5"/>
      <c r="AF50" s="111" t="s">
        <v>91</v>
      </c>
      <c r="AG50" s="111"/>
      <c r="AH50" s="111"/>
      <c r="AI50" s="111"/>
      <c r="AJ50" s="111"/>
      <c r="AK50" s="111" t="s">
        <v>92</v>
      </c>
      <c r="AL50" s="111"/>
      <c r="AM50" s="111"/>
      <c r="AN50" s="111"/>
      <c r="AO50" s="111"/>
      <c r="AP50" s="111"/>
      <c r="AQ50" s="111"/>
      <c r="AR50" s="111"/>
      <c r="AS50" s="111"/>
      <c r="AT50" s="111"/>
      <c r="AU50" s="111" t="s">
        <v>139</v>
      </c>
      <c r="AV50" s="111"/>
      <c r="AW50" s="111"/>
      <c r="AX50" s="111"/>
      <c r="AY50" s="111"/>
      <c r="AZ50" s="111"/>
      <c r="BA50" s="111" t="s">
        <v>141</v>
      </c>
      <c r="BB50" s="111"/>
      <c r="BC50" s="111"/>
      <c r="BD50" s="111"/>
      <c r="BE50" s="111"/>
      <c r="BF50" s="111"/>
      <c r="BG50" s="111" t="s">
        <v>133</v>
      </c>
      <c r="BH50" s="111"/>
      <c r="BI50" s="111"/>
      <c r="BJ50" s="111"/>
      <c r="BK50" s="111"/>
      <c r="BL50" s="111"/>
      <c r="BM50" s="111" t="s">
        <v>135</v>
      </c>
      <c r="BN50" s="111"/>
      <c r="BO50" s="111"/>
      <c r="BP50" s="111"/>
      <c r="BQ50" s="111"/>
      <c r="BR50" s="111"/>
      <c r="CA50" t="s">
        <v>70</v>
      </c>
    </row>
    <row r="51" spans="1:79" s="7" customFormat="1">
      <c r="A51" s="112"/>
      <c r="B51" s="112"/>
      <c r="C51" s="112"/>
      <c r="D51" s="112"/>
      <c r="E51" s="112"/>
      <c r="F51" s="112"/>
      <c r="G51" s="124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6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CA51" s="7" t="s">
        <v>71</v>
      </c>
    </row>
    <row r="53" spans="1:79" ht="28.5" customHeight="1">
      <c r="A53" s="61" t="s">
        <v>873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</row>
    <row r="54" spans="1:79" ht="1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</row>
    <row r="55" spans="1:79" s="21" customFormat="1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79" s="2" customFormat="1" ht="15.75" hidden="1" customHeight="1">
      <c r="A56" s="60"/>
      <c r="B56" s="60"/>
      <c r="C56" s="60"/>
      <c r="D56" s="60"/>
      <c r="E56" s="60"/>
      <c r="F56" s="60"/>
      <c r="G56" s="54" t="s">
        <v>1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 t="s">
        <v>101</v>
      </c>
      <c r="U56" s="55"/>
      <c r="V56" s="55"/>
      <c r="W56" s="55"/>
      <c r="X56" s="55"/>
      <c r="Y56" s="55"/>
      <c r="Z56" s="55"/>
      <c r="AA56" s="55" t="s">
        <v>102</v>
      </c>
      <c r="AB56" s="55"/>
      <c r="AC56" s="55"/>
      <c r="AD56" s="55"/>
      <c r="AE56" s="55"/>
      <c r="AF56" s="55"/>
      <c r="AG56" s="55"/>
      <c r="AH56" s="55" t="s">
        <v>103</v>
      </c>
      <c r="AI56" s="55"/>
      <c r="AJ56" s="55"/>
      <c r="AK56" s="55"/>
      <c r="AL56" s="55"/>
      <c r="AM56" s="55"/>
      <c r="AN56" s="55"/>
      <c r="AO56" s="127" t="s">
        <v>104</v>
      </c>
      <c r="AP56" s="127"/>
      <c r="AQ56" s="127"/>
      <c r="AR56" s="127"/>
      <c r="AS56" s="127"/>
      <c r="AT56" s="127"/>
      <c r="AU56" s="128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7"/>
      <c r="CA56" s="2" t="s">
        <v>131</v>
      </c>
    </row>
    <row r="57" spans="1:79" s="9" customFormat="1" ht="15" customHeight="1">
      <c r="A57" s="119" t="s">
        <v>179</v>
      </c>
      <c r="B57" s="119"/>
      <c r="C57" s="119"/>
      <c r="D57" s="119"/>
      <c r="E57" s="119"/>
      <c r="F57" s="119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10"/>
      <c r="BM57" s="210"/>
      <c r="BN57" s="210"/>
      <c r="BO57" s="210"/>
      <c r="BP57" s="210"/>
      <c r="BQ57" s="210"/>
      <c r="BR57" s="210"/>
      <c r="BS57" s="211"/>
      <c r="CA57" s="9" t="s">
        <v>132</v>
      </c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1" spans="1:79" ht="18.95" customHeight="1">
      <c r="A61" s="152" t="s">
        <v>320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40"/>
      <c r="AC61" s="40"/>
      <c r="AD61" s="40"/>
      <c r="AE61" s="40"/>
      <c r="AF61" s="40"/>
      <c r="AG61" s="40"/>
      <c r="AH61" s="43"/>
      <c r="AI61" s="43"/>
      <c r="AJ61" s="43"/>
      <c r="AK61" s="43"/>
      <c r="AL61" s="43"/>
      <c r="AM61" s="43"/>
      <c r="AN61" s="43"/>
      <c r="AO61" s="43"/>
      <c r="AP61" s="43"/>
      <c r="AQ61" s="40"/>
      <c r="AR61" s="40"/>
      <c r="AS61" s="40"/>
      <c r="AT61" s="40"/>
      <c r="AU61" s="153" t="s">
        <v>322</v>
      </c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</row>
    <row r="62" spans="1:79" ht="12.75" customHeight="1">
      <c r="AB62" s="41"/>
      <c r="AC62" s="41"/>
      <c r="AD62" s="41"/>
      <c r="AE62" s="41"/>
      <c r="AF62" s="41"/>
      <c r="AG62" s="41"/>
      <c r="AH62" s="45" t="s">
        <v>2</v>
      </c>
      <c r="AI62" s="45"/>
      <c r="AJ62" s="45"/>
      <c r="AK62" s="45"/>
      <c r="AL62" s="45"/>
      <c r="AM62" s="45"/>
      <c r="AN62" s="45"/>
      <c r="AO62" s="45"/>
      <c r="AP62" s="45"/>
      <c r="AQ62" s="41"/>
      <c r="AR62" s="41"/>
      <c r="AS62" s="41"/>
      <c r="AT62" s="41"/>
      <c r="AU62" s="45" t="s">
        <v>205</v>
      </c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</row>
    <row r="63" spans="1:79" ht="15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>
      <c r="A64" s="152" t="s">
        <v>321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41"/>
      <c r="AC64" s="41"/>
      <c r="AD64" s="41"/>
      <c r="AE64" s="41"/>
      <c r="AF64" s="41"/>
      <c r="AG64" s="41"/>
      <c r="AH64" s="44"/>
      <c r="AI64" s="44"/>
      <c r="AJ64" s="44"/>
      <c r="AK64" s="44"/>
      <c r="AL64" s="44"/>
      <c r="AM64" s="44"/>
      <c r="AN64" s="44"/>
      <c r="AO64" s="44"/>
      <c r="AP64" s="44"/>
      <c r="AQ64" s="41"/>
      <c r="AR64" s="41"/>
      <c r="AS64" s="41"/>
      <c r="AT64" s="41"/>
      <c r="AU64" s="154" t="s">
        <v>323</v>
      </c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</row>
    <row r="65" spans="28:58" ht="12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205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</sheetData>
  <mergeCells count="190">
    <mergeCell ref="A29:F29"/>
    <mergeCell ref="G29:AE29"/>
    <mergeCell ref="AF29:AJ29"/>
    <mergeCell ref="AK29:AT29"/>
    <mergeCell ref="AU29:BD29"/>
    <mergeCell ref="BE29:BN29"/>
    <mergeCell ref="AH65:AP65"/>
    <mergeCell ref="AU65:BF65"/>
    <mergeCell ref="A61:AA61"/>
    <mergeCell ref="AH61:AP61"/>
    <mergeCell ref="AU61:BF61"/>
    <mergeCell ref="AH62:AP62"/>
    <mergeCell ref="AU62:BF62"/>
    <mergeCell ref="A64:AA64"/>
    <mergeCell ref="AH64:AP64"/>
    <mergeCell ref="AU64:BF64"/>
    <mergeCell ref="A57:F57"/>
    <mergeCell ref="G57:S57"/>
    <mergeCell ref="T57:Z57"/>
    <mergeCell ref="AA57:AG57"/>
    <mergeCell ref="AH57:AN57"/>
    <mergeCell ref="AO57:AU57"/>
    <mergeCell ref="BG51:BL51"/>
    <mergeCell ref="BM51:BR51"/>
    <mergeCell ref="A53:BL53"/>
    <mergeCell ref="A54:BL54"/>
    <mergeCell ref="A56:F56"/>
    <mergeCell ref="G56:S56"/>
    <mergeCell ref="T56:Z56"/>
    <mergeCell ref="AA56:AG56"/>
    <mergeCell ref="AH56:AN56"/>
    <mergeCell ref="AO56:AU56"/>
    <mergeCell ref="A51:F51"/>
    <mergeCell ref="G51:AE51"/>
    <mergeCell ref="AF51:AJ51"/>
    <mergeCell ref="AK51:AT51"/>
    <mergeCell ref="AU51:AZ51"/>
    <mergeCell ref="BA51:BF51"/>
    <mergeCell ref="BG49:BL49"/>
    <mergeCell ref="BM49:BR49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9:F49"/>
    <mergeCell ref="G49:AE49"/>
    <mergeCell ref="AF49:AJ49"/>
    <mergeCell ref="AK49:AT49"/>
    <mergeCell ref="AU49:AZ49"/>
    <mergeCell ref="BA49:BF49"/>
    <mergeCell ref="AV44:BQ44"/>
    <mergeCell ref="A46:BL46"/>
    <mergeCell ref="A48:F48"/>
    <mergeCell ref="G48:AE48"/>
    <mergeCell ref="AF48:AJ48"/>
    <mergeCell ref="AK48:AT48"/>
    <mergeCell ref="AU48:AZ48"/>
    <mergeCell ref="BA48:BF48"/>
    <mergeCell ref="BG48:BL48"/>
    <mergeCell ref="BM48:BR48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1:F51 A28:F29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1"/>
  <sheetViews>
    <sheetView topLeftCell="A13"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46" t="s">
        <v>561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562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861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326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327</v>
      </c>
      <c r="U17" s="57"/>
      <c r="V17" s="57"/>
      <c r="W17" s="57"/>
      <c r="X17" s="57"/>
      <c r="Y17" s="57"/>
      <c r="Z17" s="57"/>
      <c r="AA17" s="57" t="s">
        <v>328</v>
      </c>
      <c r="AB17" s="57"/>
      <c r="AC17" s="57"/>
      <c r="AD17" s="57"/>
      <c r="AE17" s="57"/>
      <c r="AF17" s="57"/>
      <c r="AG17" s="57"/>
      <c r="AH17" s="57" t="s">
        <v>329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862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.5" customHeight="1">
      <c r="A21" s="201">
        <v>2111</v>
      </c>
      <c r="B21" s="201"/>
      <c r="C21" s="201"/>
      <c r="D21" s="201"/>
      <c r="E21" s="201"/>
      <c r="F21" s="201"/>
      <c r="G21" s="130" t="s">
        <v>341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202">
        <v>11533400</v>
      </c>
      <c r="U21" s="202"/>
      <c r="V21" s="202"/>
      <c r="W21" s="202"/>
      <c r="X21" s="202"/>
      <c r="Y21" s="202"/>
      <c r="Z21" s="202"/>
      <c r="AA21" s="202">
        <v>13761600</v>
      </c>
      <c r="AB21" s="202"/>
      <c r="AC21" s="202"/>
      <c r="AD21" s="202"/>
      <c r="AE21" s="202"/>
      <c r="AF21" s="202"/>
      <c r="AG21" s="202"/>
      <c r="AH21" s="202">
        <v>14946700</v>
      </c>
      <c r="AI21" s="202"/>
      <c r="AJ21" s="202"/>
      <c r="AK21" s="202"/>
      <c r="AL21" s="202"/>
      <c r="AM21" s="202"/>
      <c r="AN21" s="202"/>
      <c r="AO21" s="202">
        <v>1960800</v>
      </c>
      <c r="AP21" s="202"/>
      <c r="AQ21" s="202"/>
      <c r="AR21" s="202"/>
      <c r="AS21" s="202"/>
      <c r="AT21" s="202"/>
      <c r="AU21" s="202"/>
      <c r="AV21" s="130" t="s">
        <v>876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12.75" customHeight="1">
      <c r="A22" s="201">
        <v>2120</v>
      </c>
      <c r="B22" s="201"/>
      <c r="C22" s="201"/>
      <c r="D22" s="201"/>
      <c r="E22" s="201"/>
      <c r="F22" s="201"/>
      <c r="G22" s="130" t="s">
        <v>342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202">
        <v>2453627</v>
      </c>
      <c r="U22" s="202"/>
      <c r="V22" s="202"/>
      <c r="W22" s="202"/>
      <c r="X22" s="202"/>
      <c r="Y22" s="202"/>
      <c r="Z22" s="202"/>
      <c r="AA22" s="202">
        <v>3027664</v>
      </c>
      <c r="AB22" s="202"/>
      <c r="AC22" s="202"/>
      <c r="AD22" s="202"/>
      <c r="AE22" s="202"/>
      <c r="AF22" s="202"/>
      <c r="AG22" s="202"/>
      <c r="AH22" s="202">
        <v>2593900</v>
      </c>
      <c r="AI22" s="202"/>
      <c r="AJ22" s="202"/>
      <c r="AK22" s="202"/>
      <c r="AL22" s="202"/>
      <c r="AM22" s="202"/>
      <c r="AN22" s="202"/>
      <c r="AO22" s="202">
        <v>1125800</v>
      </c>
      <c r="AP22" s="202"/>
      <c r="AQ22" s="202"/>
      <c r="AR22" s="202"/>
      <c r="AS22" s="202"/>
      <c r="AT22" s="202"/>
      <c r="AU22" s="202"/>
      <c r="AV22" s="130" t="s">
        <v>859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3" spans="1:79" s="136" customFormat="1" ht="38.25" customHeight="1">
      <c r="A23" s="201">
        <v>2210</v>
      </c>
      <c r="B23" s="201"/>
      <c r="C23" s="201"/>
      <c r="D23" s="201"/>
      <c r="E23" s="201"/>
      <c r="F23" s="201"/>
      <c r="G23" s="130" t="s">
        <v>343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202">
        <v>71846</v>
      </c>
      <c r="U23" s="202"/>
      <c r="V23" s="202"/>
      <c r="W23" s="202"/>
      <c r="X23" s="202"/>
      <c r="Y23" s="202"/>
      <c r="Z23" s="202"/>
      <c r="AA23" s="202">
        <v>194300</v>
      </c>
      <c r="AB23" s="202"/>
      <c r="AC23" s="202"/>
      <c r="AD23" s="202"/>
      <c r="AE23" s="202"/>
      <c r="AF23" s="202"/>
      <c r="AG23" s="202"/>
      <c r="AH23" s="202">
        <v>0</v>
      </c>
      <c r="AI23" s="202"/>
      <c r="AJ23" s="202"/>
      <c r="AK23" s="202"/>
      <c r="AL23" s="202"/>
      <c r="AM23" s="202"/>
      <c r="AN23" s="202"/>
      <c r="AO23" s="202">
        <v>128000</v>
      </c>
      <c r="AP23" s="202"/>
      <c r="AQ23" s="202"/>
      <c r="AR23" s="202"/>
      <c r="AS23" s="202"/>
      <c r="AT23" s="202"/>
      <c r="AU23" s="202"/>
      <c r="AV23" s="130" t="s">
        <v>877</v>
      </c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2"/>
    </row>
    <row r="24" spans="1:79" s="136" customFormat="1" ht="25.5" customHeight="1">
      <c r="A24" s="201">
        <v>2220</v>
      </c>
      <c r="B24" s="201"/>
      <c r="C24" s="201"/>
      <c r="D24" s="201"/>
      <c r="E24" s="201"/>
      <c r="F24" s="201"/>
      <c r="G24" s="130" t="s">
        <v>534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202">
        <v>84920</v>
      </c>
      <c r="U24" s="202"/>
      <c r="V24" s="202"/>
      <c r="W24" s="202"/>
      <c r="X24" s="202"/>
      <c r="Y24" s="202"/>
      <c r="Z24" s="202"/>
      <c r="AA24" s="202">
        <v>107300</v>
      </c>
      <c r="AB24" s="202"/>
      <c r="AC24" s="202"/>
      <c r="AD24" s="202"/>
      <c r="AE24" s="202"/>
      <c r="AF24" s="202"/>
      <c r="AG24" s="202"/>
      <c r="AH24" s="202">
        <v>0</v>
      </c>
      <c r="AI24" s="202"/>
      <c r="AJ24" s="202"/>
      <c r="AK24" s="202"/>
      <c r="AL24" s="202"/>
      <c r="AM24" s="202"/>
      <c r="AN24" s="202"/>
      <c r="AO24" s="202">
        <v>119200</v>
      </c>
      <c r="AP24" s="202"/>
      <c r="AQ24" s="202"/>
      <c r="AR24" s="202"/>
      <c r="AS24" s="202"/>
      <c r="AT24" s="202"/>
      <c r="AU24" s="202"/>
      <c r="AV24" s="130" t="s">
        <v>878</v>
      </c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2"/>
    </row>
    <row r="25" spans="1:79" s="136" customFormat="1" ht="25.5" customHeight="1">
      <c r="A25" s="201">
        <v>2230</v>
      </c>
      <c r="B25" s="201"/>
      <c r="C25" s="201"/>
      <c r="D25" s="201"/>
      <c r="E25" s="201"/>
      <c r="F25" s="201"/>
      <c r="G25" s="130" t="s">
        <v>535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202">
        <v>356599</v>
      </c>
      <c r="U25" s="202"/>
      <c r="V25" s="202"/>
      <c r="W25" s="202"/>
      <c r="X25" s="202"/>
      <c r="Y25" s="202"/>
      <c r="Z25" s="202"/>
      <c r="AA25" s="202">
        <v>734900</v>
      </c>
      <c r="AB25" s="202"/>
      <c r="AC25" s="202"/>
      <c r="AD25" s="202"/>
      <c r="AE25" s="202"/>
      <c r="AF25" s="202"/>
      <c r="AG25" s="202"/>
      <c r="AH25" s="202">
        <v>0</v>
      </c>
      <c r="AI25" s="202"/>
      <c r="AJ25" s="202"/>
      <c r="AK25" s="202"/>
      <c r="AL25" s="202"/>
      <c r="AM25" s="202"/>
      <c r="AN25" s="202"/>
      <c r="AO25" s="202">
        <v>886600</v>
      </c>
      <c r="AP25" s="202"/>
      <c r="AQ25" s="202"/>
      <c r="AR25" s="202"/>
      <c r="AS25" s="202"/>
      <c r="AT25" s="202"/>
      <c r="AU25" s="202"/>
      <c r="AV25" s="130" t="s">
        <v>879</v>
      </c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2"/>
    </row>
    <row r="26" spans="1:79" s="136" customFormat="1" ht="12.75" customHeight="1">
      <c r="A26" s="201">
        <v>2240</v>
      </c>
      <c r="B26" s="201"/>
      <c r="C26" s="201"/>
      <c r="D26" s="201"/>
      <c r="E26" s="201"/>
      <c r="F26" s="201"/>
      <c r="G26" s="130" t="s">
        <v>344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202">
        <v>68633.850000000006</v>
      </c>
      <c r="U26" s="202"/>
      <c r="V26" s="202"/>
      <c r="W26" s="202"/>
      <c r="X26" s="202"/>
      <c r="Y26" s="202"/>
      <c r="Z26" s="202"/>
      <c r="AA26" s="202">
        <v>218000</v>
      </c>
      <c r="AB26" s="202"/>
      <c r="AC26" s="202"/>
      <c r="AD26" s="202"/>
      <c r="AE26" s="202"/>
      <c r="AF26" s="202"/>
      <c r="AG26" s="202"/>
      <c r="AH26" s="202">
        <v>96000</v>
      </c>
      <c r="AI26" s="202"/>
      <c r="AJ26" s="202"/>
      <c r="AK26" s="202"/>
      <c r="AL26" s="202"/>
      <c r="AM26" s="202"/>
      <c r="AN26" s="202"/>
      <c r="AO26" s="202">
        <v>600</v>
      </c>
      <c r="AP26" s="202"/>
      <c r="AQ26" s="202"/>
      <c r="AR26" s="202"/>
      <c r="AS26" s="202"/>
      <c r="AT26" s="202"/>
      <c r="AU26" s="202"/>
      <c r="AV26" s="130" t="s">
        <v>880</v>
      </c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2"/>
    </row>
    <row r="27" spans="1:79" s="136" customFormat="1" ht="12.75" customHeight="1">
      <c r="A27" s="201">
        <v>2800</v>
      </c>
      <c r="B27" s="201"/>
      <c r="C27" s="201"/>
      <c r="D27" s="201"/>
      <c r="E27" s="201"/>
      <c r="F27" s="201"/>
      <c r="G27" s="130" t="s">
        <v>350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202">
        <v>37</v>
      </c>
      <c r="U27" s="202"/>
      <c r="V27" s="202"/>
      <c r="W27" s="202"/>
      <c r="X27" s="202"/>
      <c r="Y27" s="202"/>
      <c r="Z27" s="202"/>
      <c r="AA27" s="202">
        <v>400</v>
      </c>
      <c r="AB27" s="202"/>
      <c r="AC27" s="202"/>
      <c r="AD27" s="202"/>
      <c r="AE27" s="202"/>
      <c r="AF27" s="202"/>
      <c r="AG27" s="202"/>
      <c r="AH27" s="202">
        <v>0</v>
      </c>
      <c r="AI27" s="202"/>
      <c r="AJ27" s="202"/>
      <c r="AK27" s="202"/>
      <c r="AL27" s="202"/>
      <c r="AM27" s="202"/>
      <c r="AN27" s="202"/>
      <c r="AO27" s="202">
        <v>0</v>
      </c>
      <c r="AP27" s="202"/>
      <c r="AQ27" s="202"/>
      <c r="AR27" s="202"/>
      <c r="AS27" s="202"/>
      <c r="AT27" s="202"/>
      <c r="AU27" s="202"/>
      <c r="AV27" s="130" t="s">
        <v>881</v>
      </c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2"/>
    </row>
    <row r="29" spans="1:79" ht="15" customHeight="1">
      <c r="A29" s="67" t="s">
        <v>186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</row>
    <row r="31" spans="1:79" ht="48" customHeight="1">
      <c r="A31" s="57" t="s">
        <v>7</v>
      </c>
      <c r="B31" s="57"/>
      <c r="C31" s="57"/>
      <c r="D31" s="57"/>
      <c r="E31" s="57"/>
      <c r="F31" s="57"/>
      <c r="G31" s="51" t="s">
        <v>20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 t="s">
        <v>9</v>
      </c>
      <c r="AG31" s="57"/>
      <c r="AH31" s="57"/>
      <c r="AI31" s="57"/>
      <c r="AJ31" s="57"/>
      <c r="AK31" s="57" t="s">
        <v>8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 t="s">
        <v>863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 t="s">
        <v>864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customHeight="1">
      <c r="A32" s="57">
        <v>1</v>
      </c>
      <c r="B32" s="57"/>
      <c r="C32" s="57"/>
      <c r="D32" s="57"/>
      <c r="E32" s="57"/>
      <c r="F32" s="57"/>
      <c r="G32" s="51">
        <v>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57">
        <v>3</v>
      </c>
      <c r="AG32" s="57"/>
      <c r="AH32" s="57"/>
      <c r="AI32" s="57"/>
      <c r="AJ32" s="57"/>
      <c r="AK32" s="57">
        <v>4</v>
      </c>
      <c r="AL32" s="57"/>
      <c r="AM32" s="57"/>
      <c r="AN32" s="57"/>
      <c r="AO32" s="57"/>
      <c r="AP32" s="57"/>
      <c r="AQ32" s="57"/>
      <c r="AR32" s="57"/>
      <c r="AS32" s="57"/>
      <c r="AT32" s="57"/>
      <c r="AU32" s="57">
        <v>5</v>
      </c>
      <c r="AV32" s="57"/>
      <c r="AW32" s="57"/>
      <c r="AX32" s="57"/>
      <c r="AY32" s="57"/>
      <c r="AZ32" s="57"/>
      <c r="BA32" s="57"/>
      <c r="BB32" s="57"/>
      <c r="BC32" s="57"/>
      <c r="BD32" s="57"/>
      <c r="BE32" s="57">
        <v>6</v>
      </c>
      <c r="BF32" s="57"/>
      <c r="BG32" s="57"/>
      <c r="BH32" s="57"/>
      <c r="BI32" s="57"/>
      <c r="BJ32" s="57"/>
      <c r="BK32" s="57"/>
      <c r="BL32" s="57"/>
      <c r="BM32" s="57"/>
      <c r="BN32" s="57"/>
    </row>
    <row r="33" spans="1:79" ht="15" hidden="1" customHeight="1">
      <c r="A33" s="111" t="s">
        <v>187</v>
      </c>
      <c r="B33" s="111"/>
      <c r="C33" s="111"/>
      <c r="D33" s="111"/>
      <c r="E33" s="111"/>
      <c r="F33" s="111"/>
      <c r="G33" s="113" t="s">
        <v>78</v>
      </c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5"/>
      <c r="AF33" s="111" t="s">
        <v>91</v>
      </c>
      <c r="AG33" s="111"/>
      <c r="AH33" s="111"/>
      <c r="AI33" s="111"/>
      <c r="AJ33" s="111"/>
      <c r="AK33" s="111" t="s">
        <v>92</v>
      </c>
      <c r="AL33" s="111"/>
      <c r="AM33" s="111"/>
      <c r="AN33" s="111"/>
      <c r="AO33" s="111"/>
      <c r="AP33" s="111"/>
      <c r="AQ33" s="111"/>
      <c r="AR33" s="111"/>
      <c r="AS33" s="111"/>
      <c r="AT33" s="111"/>
      <c r="AU33" s="111" t="s">
        <v>139</v>
      </c>
      <c r="AV33" s="111"/>
      <c r="AW33" s="111"/>
      <c r="AX33" s="111"/>
      <c r="AY33" s="111"/>
      <c r="AZ33" s="111"/>
      <c r="BA33" s="111"/>
      <c r="BB33" s="111"/>
      <c r="BC33" s="111"/>
      <c r="BD33" s="111"/>
      <c r="BE33" s="111" t="s">
        <v>141</v>
      </c>
      <c r="BF33" s="111"/>
      <c r="BG33" s="111"/>
      <c r="BH33" s="111"/>
      <c r="BI33" s="111"/>
      <c r="BJ33" s="111"/>
      <c r="BK33" s="111"/>
      <c r="BL33" s="111"/>
      <c r="BM33" s="111"/>
      <c r="BN33" s="111"/>
      <c r="CA33" t="s">
        <v>66</v>
      </c>
    </row>
    <row r="34" spans="1:79" s="9" customFormat="1">
      <c r="A34" s="203">
        <v>0</v>
      </c>
      <c r="B34" s="203"/>
      <c r="C34" s="203"/>
      <c r="D34" s="203"/>
      <c r="E34" s="203"/>
      <c r="F34" s="203"/>
      <c r="G34" s="185" t="s">
        <v>358</v>
      </c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7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CA34" s="9" t="s">
        <v>67</v>
      </c>
    </row>
    <row r="35" spans="1:79" s="136" customFormat="1" ht="12.75" customHeight="1">
      <c r="A35" s="201">
        <v>0</v>
      </c>
      <c r="B35" s="201"/>
      <c r="C35" s="201"/>
      <c r="D35" s="201"/>
      <c r="E35" s="201"/>
      <c r="F35" s="201"/>
      <c r="G35" s="130" t="s">
        <v>539</v>
      </c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2"/>
      <c r="AF35" s="201" t="s">
        <v>361</v>
      </c>
      <c r="AG35" s="201"/>
      <c r="AH35" s="201"/>
      <c r="AI35" s="201"/>
      <c r="AJ35" s="201"/>
      <c r="AK35" s="201" t="s">
        <v>366</v>
      </c>
      <c r="AL35" s="201"/>
      <c r="AM35" s="201"/>
      <c r="AN35" s="201"/>
      <c r="AO35" s="201"/>
      <c r="AP35" s="201"/>
      <c r="AQ35" s="201"/>
      <c r="AR35" s="201"/>
      <c r="AS35" s="201"/>
      <c r="AT35" s="201"/>
      <c r="AU35" s="208">
        <v>18240200</v>
      </c>
      <c r="AV35" s="208"/>
      <c r="AW35" s="208"/>
      <c r="AX35" s="208"/>
      <c r="AY35" s="208"/>
      <c r="AZ35" s="208"/>
      <c r="BA35" s="208"/>
      <c r="BB35" s="208"/>
      <c r="BC35" s="208"/>
      <c r="BD35" s="208"/>
      <c r="BE35" s="208">
        <v>22461200</v>
      </c>
      <c r="BF35" s="208"/>
      <c r="BG35" s="208"/>
      <c r="BH35" s="208"/>
      <c r="BI35" s="208"/>
      <c r="BJ35" s="208"/>
      <c r="BK35" s="208"/>
      <c r="BL35" s="208"/>
      <c r="BM35" s="208"/>
      <c r="BN35" s="208"/>
    </row>
    <row r="37" spans="1:79" ht="14.25" customHeight="1">
      <c r="A37" s="66" t="s">
        <v>865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</row>
    <row r="38" spans="1:79" ht="15" customHeight="1">
      <c r="A38" s="148" t="s">
        <v>882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40" spans="1:79" s="1" customFormat="1" ht="28.5" hidden="1" customHeight="1">
      <c r="A40" s="119"/>
      <c r="B40" s="119"/>
      <c r="C40" s="119"/>
      <c r="D40" s="119"/>
      <c r="E40" s="119"/>
      <c r="F40" s="119"/>
      <c r="G40" s="118" t="s">
        <v>1</v>
      </c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 t="s">
        <v>101</v>
      </c>
      <c r="U40" s="116"/>
      <c r="V40" s="116"/>
      <c r="W40" s="116"/>
      <c r="X40" s="116"/>
      <c r="Y40" s="116"/>
      <c r="Z40" s="116"/>
      <c r="AA40" s="116" t="s">
        <v>102</v>
      </c>
      <c r="AB40" s="116"/>
      <c r="AC40" s="116"/>
      <c r="AD40" s="116"/>
      <c r="AE40" s="116"/>
      <c r="AF40" s="116"/>
      <c r="AG40" s="116"/>
      <c r="AH40" s="116" t="s">
        <v>103</v>
      </c>
      <c r="AI40" s="116"/>
      <c r="AJ40" s="116"/>
      <c r="AK40" s="116"/>
      <c r="AL40" s="116"/>
      <c r="AM40" s="116"/>
      <c r="AN40" s="117"/>
      <c r="AO40" s="118" t="s">
        <v>104</v>
      </c>
      <c r="AP40" s="116"/>
      <c r="AQ40" s="116"/>
      <c r="AR40" s="116"/>
      <c r="AS40" s="116"/>
      <c r="AT40" s="116"/>
      <c r="AU40" s="116"/>
      <c r="AV40" s="12"/>
      <c r="AW40" s="12"/>
      <c r="AX40" s="12"/>
      <c r="AY40" s="12"/>
      <c r="AZ40" s="12"/>
      <c r="BA40" s="12"/>
      <c r="BB40" s="12"/>
      <c r="BC40" s="12"/>
      <c r="BD40" s="13"/>
      <c r="BE40" s="11"/>
      <c r="BF40" s="12"/>
      <c r="BG40" s="12"/>
      <c r="BH40" s="12"/>
      <c r="BI40" s="12"/>
      <c r="BJ40" s="12"/>
      <c r="BK40" s="12"/>
      <c r="BL40" s="12"/>
      <c r="BM40" s="12"/>
      <c r="BN40" s="13"/>
      <c r="CA40" t="s">
        <v>129</v>
      </c>
    </row>
    <row r="41" spans="1:79" s="9" customFormat="1" ht="12.75" customHeight="1">
      <c r="A41" s="119" t="s">
        <v>179</v>
      </c>
      <c r="B41" s="119"/>
      <c r="C41" s="119"/>
      <c r="D41" s="119"/>
      <c r="E41" s="119"/>
      <c r="F41" s="119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9">
        <v>14569062.85</v>
      </c>
      <c r="U41" s="209"/>
      <c r="V41" s="209"/>
      <c r="W41" s="209"/>
      <c r="X41" s="209"/>
      <c r="Y41" s="209"/>
      <c r="Z41" s="209"/>
      <c r="AA41" s="209">
        <v>18044164</v>
      </c>
      <c r="AB41" s="209"/>
      <c r="AC41" s="209"/>
      <c r="AD41" s="209"/>
      <c r="AE41" s="209"/>
      <c r="AF41" s="209"/>
      <c r="AG41" s="209"/>
      <c r="AH41" s="209">
        <v>17636600</v>
      </c>
      <c r="AI41" s="209"/>
      <c r="AJ41" s="209"/>
      <c r="AK41" s="209"/>
      <c r="AL41" s="209"/>
      <c r="AM41" s="209"/>
      <c r="AN41" s="209"/>
      <c r="AO41" s="209">
        <v>4221000</v>
      </c>
      <c r="AP41" s="209"/>
      <c r="AQ41" s="209"/>
      <c r="AR41" s="209"/>
      <c r="AS41" s="209"/>
      <c r="AT41" s="209"/>
      <c r="AU41" s="209"/>
      <c r="AV41" s="14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CA41" s="9" t="s">
        <v>130</v>
      </c>
    </row>
    <row r="44" spans="1:79" ht="14.25" customHeight="1">
      <c r="A44" s="83" t="s">
        <v>869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</row>
    <row r="45" spans="1:79" ht="15">
      <c r="A45" s="120" t="s">
        <v>326</v>
      </c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</row>
    <row r="46" spans="1:79" ht="12.95" customHeight="1">
      <c r="A46" s="57" t="s">
        <v>3</v>
      </c>
      <c r="B46" s="57"/>
      <c r="C46" s="57"/>
      <c r="D46" s="57"/>
      <c r="E46" s="57"/>
      <c r="F46" s="57"/>
      <c r="G46" s="57" t="s">
        <v>20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 t="s">
        <v>330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 t="s">
        <v>332</v>
      </c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 t="s">
        <v>870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ht="47.1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 t="s">
        <v>22</v>
      </c>
      <c r="U47" s="57"/>
      <c r="V47" s="57"/>
      <c r="W47" s="57"/>
      <c r="X47" s="57"/>
      <c r="Y47" s="57"/>
      <c r="Z47" s="57"/>
      <c r="AA47" s="57" t="s">
        <v>121</v>
      </c>
      <c r="AB47" s="57"/>
      <c r="AC47" s="57"/>
      <c r="AD47" s="57"/>
      <c r="AE47" s="57"/>
      <c r="AF47" s="57"/>
      <c r="AG47" s="57"/>
      <c r="AH47" s="57" t="s">
        <v>22</v>
      </c>
      <c r="AI47" s="57"/>
      <c r="AJ47" s="57"/>
      <c r="AK47" s="57"/>
      <c r="AL47" s="57"/>
      <c r="AM47" s="57"/>
      <c r="AN47" s="57"/>
      <c r="AO47" s="57" t="s">
        <v>121</v>
      </c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7">
        <v>2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>
        <v>3</v>
      </c>
      <c r="U48" s="57"/>
      <c r="V48" s="57"/>
      <c r="W48" s="57"/>
      <c r="X48" s="57"/>
      <c r="Y48" s="57"/>
      <c r="Z48" s="57"/>
      <c r="AA48" s="57">
        <v>4</v>
      </c>
      <c r="AB48" s="57"/>
      <c r="AC48" s="57"/>
      <c r="AD48" s="57"/>
      <c r="AE48" s="57"/>
      <c r="AF48" s="57"/>
      <c r="AG48" s="57"/>
      <c r="AH48" s="57">
        <v>5</v>
      </c>
      <c r="AI48" s="57"/>
      <c r="AJ48" s="57"/>
      <c r="AK48" s="57"/>
      <c r="AL48" s="57"/>
      <c r="AM48" s="57"/>
      <c r="AN48" s="57"/>
      <c r="AO48" s="57">
        <v>6</v>
      </c>
      <c r="AP48" s="57"/>
      <c r="AQ48" s="57"/>
      <c r="AR48" s="57"/>
      <c r="AS48" s="57"/>
      <c r="AT48" s="57"/>
      <c r="AU48" s="57"/>
      <c r="AV48" s="57">
        <v>7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s="2" customFormat="1" ht="12.75" hidden="1" customHeight="1">
      <c r="A49" s="60" t="s">
        <v>128</v>
      </c>
      <c r="B49" s="60"/>
      <c r="C49" s="60"/>
      <c r="D49" s="60"/>
      <c r="E49" s="60"/>
      <c r="F49" s="60"/>
      <c r="G49" s="99" t="s">
        <v>78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59" t="s">
        <v>101</v>
      </c>
      <c r="U49" s="59"/>
      <c r="V49" s="59"/>
      <c r="W49" s="59"/>
      <c r="X49" s="59"/>
      <c r="Y49" s="59"/>
      <c r="Z49" s="59"/>
      <c r="AA49" s="59" t="s">
        <v>102</v>
      </c>
      <c r="AB49" s="59"/>
      <c r="AC49" s="59"/>
      <c r="AD49" s="59"/>
      <c r="AE49" s="59"/>
      <c r="AF49" s="59"/>
      <c r="AG49" s="59"/>
      <c r="AH49" s="59" t="s">
        <v>103</v>
      </c>
      <c r="AI49" s="59"/>
      <c r="AJ49" s="59"/>
      <c r="AK49" s="59"/>
      <c r="AL49" s="59"/>
      <c r="AM49" s="59"/>
      <c r="AN49" s="59"/>
      <c r="AO49" s="59" t="s">
        <v>104</v>
      </c>
      <c r="AP49" s="59"/>
      <c r="AQ49" s="59"/>
      <c r="AR49" s="59"/>
      <c r="AS49" s="59"/>
      <c r="AT49" s="59"/>
      <c r="AU49" s="59"/>
      <c r="AV49" s="60" t="s">
        <v>110</v>
      </c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CA49" s="2" t="s">
        <v>68</v>
      </c>
    </row>
    <row r="50" spans="1:79" s="8" customFormat="1" ht="12.75" customHeight="1">
      <c r="A50" s="60" t="s">
        <v>1</v>
      </c>
      <c r="B50" s="60"/>
      <c r="C50" s="60"/>
      <c r="D50" s="60"/>
      <c r="E50" s="60"/>
      <c r="F50" s="60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CA50" s="8" t="s">
        <v>69</v>
      </c>
    </row>
    <row r="52" spans="1:79" ht="15" customHeight="1">
      <c r="A52" s="83" t="s">
        <v>189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4" spans="1:79" ht="90.95" customHeight="1">
      <c r="A54" s="57" t="s">
        <v>7</v>
      </c>
      <c r="B54" s="57"/>
      <c r="C54" s="57"/>
      <c r="D54" s="57"/>
      <c r="E54" s="57"/>
      <c r="F54" s="57"/>
      <c r="G54" s="51" t="s">
        <v>20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3"/>
      <c r="AF54" s="57" t="s">
        <v>9</v>
      </c>
      <c r="AG54" s="57"/>
      <c r="AH54" s="57"/>
      <c r="AI54" s="57"/>
      <c r="AJ54" s="57"/>
      <c r="AK54" s="57" t="s">
        <v>8</v>
      </c>
      <c r="AL54" s="57"/>
      <c r="AM54" s="57"/>
      <c r="AN54" s="57"/>
      <c r="AO54" s="57"/>
      <c r="AP54" s="57"/>
      <c r="AQ54" s="57"/>
      <c r="AR54" s="57"/>
      <c r="AS54" s="57"/>
      <c r="AT54" s="57"/>
      <c r="AU54" s="57" t="s">
        <v>866</v>
      </c>
      <c r="AV54" s="57"/>
      <c r="AW54" s="57"/>
      <c r="AX54" s="57"/>
      <c r="AY54" s="57"/>
      <c r="AZ54" s="57"/>
      <c r="BA54" s="57" t="s">
        <v>867</v>
      </c>
      <c r="BB54" s="57"/>
      <c r="BC54" s="57"/>
      <c r="BD54" s="57"/>
      <c r="BE54" s="57"/>
      <c r="BF54" s="57"/>
      <c r="BG54" s="57" t="s">
        <v>871</v>
      </c>
      <c r="BH54" s="57"/>
      <c r="BI54" s="57"/>
      <c r="BJ54" s="57"/>
      <c r="BK54" s="57"/>
      <c r="BL54" s="57"/>
      <c r="BM54" s="57" t="s">
        <v>872</v>
      </c>
      <c r="BN54" s="57"/>
      <c r="BO54" s="57"/>
      <c r="BP54" s="57"/>
      <c r="BQ54" s="57"/>
      <c r="BR54" s="57"/>
    </row>
    <row r="55" spans="1:79" ht="15" customHeight="1">
      <c r="A55" s="57">
        <v>1</v>
      </c>
      <c r="B55" s="57"/>
      <c r="C55" s="57"/>
      <c r="D55" s="57"/>
      <c r="E55" s="57"/>
      <c r="F55" s="57"/>
      <c r="G55" s="51">
        <v>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57">
        <v>3</v>
      </c>
      <c r="AG55" s="57"/>
      <c r="AH55" s="57"/>
      <c r="AI55" s="57"/>
      <c r="AJ55" s="57"/>
      <c r="AK55" s="57">
        <v>4</v>
      </c>
      <c r="AL55" s="57"/>
      <c r="AM55" s="57"/>
      <c r="AN55" s="57"/>
      <c r="AO55" s="57"/>
      <c r="AP55" s="57"/>
      <c r="AQ55" s="57"/>
      <c r="AR55" s="57"/>
      <c r="AS55" s="57"/>
      <c r="AT55" s="57"/>
      <c r="AU55" s="57">
        <v>5</v>
      </c>
      <c r="AV55" s="57"/>
      <c r="AW55" s="57"/>
      <c r="AX55" s="57"/>
      <c r="AY55" s="57"/>
      <c r="AZ55" s="57"/>
      <c r="BA55" s="57">
        <v>6</v>
      </c>
      <c r="BB55" s="57"/>
      <c r="BC55" s="57"/>
      <c r="BD55" s="57"/>
      <c r="BE55" s="57"/>
      <c r="BF55" s="57"/>
      <c r="BG55" s="57">
        <v>7</v>
      </c>
      <c r="BH55" s="57"/>
      <c r="BI55" s="57"/>
      <c r="BJ55" s="57"/>
      <c r="BK55" s="57"/>
      <c r="BL55" s="57"/>
      <c r="BM55" s="57">
        <v>8</v>
      </c>
      <c r="BN55" s="57"/>
      <c r="BO55" s="57"/>
      <c r="BP55" s="57"/>
      <c r="BQ55" s="57"/>
      <c r="BR55" s="57"/>
    </row>
    <row r="56" spans="1:79" ht="9.75" hidden="1" customHeight="1">
      <c r="A56" s="111" t="s">
        <v>187</v>
      </c>
      <c r="B56" s="111"/>
      <c r="C56" s="111"/>
      <c r="D56" s="111"/>
      <c r="E56" s="111"/>
      <c r="F56" s="111"/>
      <c r="G56" s="113" t="s">
        <v>78</v>
      </c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5"/>
      <c r="AF56" s="111" t="s">
        <v>91</v>
      </c>
      <c r="AG56" s="111"/>
      <c r="AH56" s="111"/>
      <c r="AI56" s="111"/>
      <c r="AJ56" s="111"/>
      <c r="AK56" s="111" t="s">
        <v>92</v>
      </c>
      <c r="AL56" s="111"/>
      <c r="AM56" s="111"/>
      <c r="AN56" s="111"/>
      <c r="AO56" s="111"/>
      <c r="AP56" s="111"/>
      <c r="AQ56" s="111"/>
      <c r="AR56" s="111"/>
      <c r="AS56" s="111"/>
      <c r="AT56" s="111"/>
      <c r="AU56" s="111" t="s">
        <v>139</v>
      </c>
      <c r="AV56" s="111"/>
      <c r="AW56" s="111"/>
      <c r="AX56" s="111"/>
      <c r="AY56" s="111"/>
      <c r="AZ56" s="111"/>
      <c r="BA56" s="111" t="s">
        <v>141</v>
      </c>
      <c r="BB56" s="111"/>
      <c r="BC56" s="111"/>
      <c r="BD56" s="111"/>
      <c r="BE56" s="111"/>
      <c r="BF56" s="111"/>
      <c r="BG56" s="111" t="s">
        <v>133</v>
      </c>
      <c r="BH56" s="111"/>
      <c r="BI56" s="111"/>
      <c r="BJ56" s="111"/>
      <c r="BK56" s="111"/>
      <c r="BL56" s="111"/>
      <c r="BM56" s="111" t="s">
        <v>135</v>
      </c>
      <c r="BN56" s="111"/>
      <c r="BO56" s="111"/>
      <c r="BP56" s="111"/>
      <c r="BQ56" s="111"/>
      <c r="BR56" s="111"/>
      <c r="CA56" t="s">
        <v>70</v>
      </c>
    </row>
    <row r="57" spans="1:79" s="7" customFormat="1">
      <c r="A57" s="112"/>
      <c r="B57" s="112"/>
      <c r="C57" s="112"/>
      <c r="D57" s="112"/>
      <c r="E57" s="112"/>
      <c r="F57" s="112"/>
      <c r="G57" s="124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6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CA57" s="7" t="s">
        <v>71</v>
      </c>
    </row>
    <row r="59" spans="1:79" ht="28.5" customHeight="1">
      <c r="A59" s="61" t="s">
        <v>873</v>
      </c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</row>
    <row r="60" spans="1:79" ht="1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</row>
    <row r="61" spans="1:79" s="21" customFormat="1" ht="1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</row>
    <row r="62" spans="1:79" s="2" customFormat="1" ht="15.75" hidden="1" customHeight="1">
      <c r="A62" s="60"/>
      <c r="B62" s="60"/>
      <c r="C62" s="60"/>
      <c r="D62" s="60"/>
      <c r="E62" s="60"/>
      <c r="F62" s="60"/>
      <c r="G62" s="54" t="s">
        <v>1</v>
      </c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 t="s">
        <v>101</v>
      </c>
      <c r="U62" s="55"/>
      <c r="V62" s="55"/>
      <c r="W62" s="55"/>
      <c r="X62" s="55"/>
      <c r="Y62" s="55"/>
      <c r="Z62" s="55"/>
      <c r="AA62" s="55" t="s">
        <v>102</v>
      </c>
      <c r="AB62" s="55"/>
      <c r="AC62" s="55"/>
      <c r="AD62" s="55"/>
      <c r="AE62" s="55"/>
      <c r="AF62" s="55"/>
      <c r="AG62" s="55"/>
      <c r="AH62" s="55" t="s">
        <v>103</v>
      </c>
      <c r="AI62" s="55"/>
      <c r="AJ62" s="55"/>
      <c r="AK62" s="55"/>
      <c r="AL62" s="55"/>
      <c r="AM62" s="55"/>
      <c r="AN62" s="55"/>
      <c r="AO62" s="127" t="s">
        <v>104</v>
      </c>
      <c r="AP62" s="127"/>
      <c r="AQ62" s="127"/>
      <c r="AR62" s="127"/>
      <c r="AS62" s="127"/>
      <c r="AT62" s="127"/>
      <c r="AU62" s="128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7"/>
      <c r="CA62" s="2" t="s">
        <v>131</v>
      </c>
    </row>
    <row r="63" spans="1:79" s="9" customFormat="1" ht="15" customHeight="1">
      <c r="A63" s="119" t="s">
        <v>179</v>
      </c>
      <c r="B63" s="119"/>
      <c r="C63" s="119"/>
      <c r="D63" s="119"/>
      <c r="E63" s="119"/>
      <c r="F63" s="119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0"/>
      <c r="BN63" s="210"/>
      <c r="BO63" s="210"/>
      <c r="BP63" s="210"/>
      <c r="BQ63" s="210"/>
      <c r="BR63" s="210"/>
      <c r="BS63" s="211"/>
      <c r="CA63" s="9" t="s">
        <v>132</v>
      </c>
    </row>
    <row r="64" spans="1:79" s="1" customFormat="1" ht="12.7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:64" s="1" customFormat="1" ht="12.7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7" spans="1:64" ht="18.95" customHeight="1">
      <c r="A67" s="152" t="s">
        <v>320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40"/>
      <c r="AC67" s="40"/>
      <c r="AD67" s="40"/>
      <c r="AE67" s="40"/>
      <c r="AF67" s="40"/>
      <c r="AG67" s="40"/>
      <c r="AH67" s="43"/>
      <c r="AI67" s="43"/>
      <c r="AJ67" s="43"/>
      <c r="AK67" s="43"/>
      <c r="AL67" s="43"/>
      <c r="AM67" s="43"/>
      <c r="AN67" s="43"/>
      <c r="AO67" s="43"/>
      <c r="AP67" s="43"/>
      <c r="AQ67" s="40"/>
      <c r="AR67" s="40"/>
      <c r="AS67" s="40"/>
      <c r="AT67" s="40"/>
      <c r="AU67" s="153" t="s">
        <v>322</v>
      </c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</row>
    <row r="68" spans="1:64" ht="12.75" customHeight="1">
      <c r="AB68" s="41"/>
      <c r="AC68" s="41"/>
      <c r="AD68" s="41"/>
      <c r="AE68" s="41"/>
      <c r="AF68" s="41"/>
      <c r="AG68" s="41"/>
      <c r="AH68" s="45" t="s">
        <v>2</v>
      </c>
      <c r="AI68" s="45"/>
      <c r="AJ68" s="45"/>
      <c r="AK68" s="45"/>
      <c r="AL68" s="45"/>
      <c r="AM68" s="45"/>
      <c r="AN68" s="45"/>
      <c r="AO68" s="45"/>
      <c r="AP68" s="45"/>
      <c r="AQ68" s="41"/>
      <c r="AR68" s="41"/>
      <c r="AS68" s="41"/>
      <c r="AT68" s="41"/>
      <c r="AU68" s="45" t="s">
        <v>205</v>
      </c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</row>
    <row r="69" spans="1:64" ht="15">
      <c r="AB69" s="41"/>
      <c r="AC69" s="41"/>
      <c r="AD69" s="41"/>
      <c r="AE69" s="41"/>
      <c r="AF69" s="41"/>
      <c r="AG69" s="41"/>
      <c r="AH69" s="42"/>
      <c r="AI69" s="42"/>
      <c r="AJ69" s="42"/>
      <c r="AK69" s="42"/>
      <c r="AL69" s="42"/>
      <c r="AM69" s="42"/>
      <c r="AN69" s="42"/>
      <c r="AO69" s="42"/>
      <c r="AP69" s="42"/>
      <c r="AQ69" s="41"/>
      <c r="AR69" s="41"/>
      <c r="AS69" s="41"/>
      <c r="AT69" s="41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</row>
    <row r="70" spans="1:64" ht="18" customHeight="1">
      <c r="A70" s="152" t="s">
        <v>321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41"/>
      <c r="AC70" s="41"/>
      <c r="AD70" s="41"/>
      <c r="AE70" s="41"/>
      <c r="AF70" s="41"/>
      <c r="AG70" s="41"/>
      <c r="AH70" s="44"/>
      <c r="AI70" s="44"/>
      <c r="AJ70" s="44"/>
      <c r="AK70" s="44"/>
      <c r="AL70" s="44"/>
      <c r="AM70" s="44"/>
      <c r="AN70" s="44"/>
      <c r="AO70" s="44"/>
      <c r="AP70" s="44"/>
      <c r="AQ70" s="41"/>
      <c r="AR70" s="41"/>
      <c r="AS70" s="41"/>
      <c r="AT70" s="41"/>
      <c r="AU70" s="154" t="s">
        <v>323</v>
      </c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</row>
    <row r="71" spans="1:64" ht="12" customHeight="1">
      <c r="AB71" s="41"/>
      <c r="AC71" s="41"/>
      <c r="AD71" s="41"/>
      <c r="AE71" s="41"/>
      <c r="AF71" s="41"/>
      <c r="AG71" s="41"/>
      <c r="AH71" s="45" t="s">
        <v>2</v>
      </c>
      <c r="AI71" s="45"/>
      <c r="AJ71" s="45"/>
      <c r="AK71" s="45"/>
      <c r="AL71" s="45"/>
      <c r="AM71" s="45"/>
      <c r="AN71" s="45"/>
      <c r="AO71" s="45"/>
      <c r="AP71" s="45"/>
      <c r="AQ71" s="41"/>
      <c r="AR71" s="41"/>
      <c r="AS71" s="41"/>
      <c r="AT71" s="41"/>
      <c r="AU71" s="45" t="s">
        <v>205</v>
      </c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</row>
  </sheetData>
  <mergeCells count="232">
    <mergeCell ref="A35:F35"/>
    <mergeCell ref="G35:AE35"/>
    <mergeCell ref="AF35:AJ35"/>
    <mergeCell ref="AK35:AT35"/>
    <mergeCell ref="AU35:BD35"/>
    <mergeCell ref="BE35:BN35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1:AP71"/>
    <mergeCell ref="AU71:BF71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7:AA67"/>
    <mergeCell ref="AH67:AP67"/>
    <mergeCell ref="AU67:BF67"/>
    <mergeCell ref="AH68:AP68"/>
    <mergeCell ref="AU68:BF68"/>
    <mergeCell ref="A70:AA70"/>
    <mergeCell ref="AH70:AP70"/>
    <mergeCell ref="AU70:BF70"/>
    <mergeCell ref="A63:F63"/>
    <mergeCell ref="G63:S63"/>
    <mergeCell ref="T63:Z63"/>
    <mergeCell ref="AA63:AG63"/>
    <mergeCell ref="AH63:AN63"/>
    <mergeCell ref="AO63:AU63"/>
    <mergeCell ref="BG57:BL57"/>
    <mergeCell ref="BM57:BR57"/>
    <mergeCell ref="A59:BL59"/>
    <mergeCell ref="A60:BL60"/>
    <mergeCell ref="A62:F62"/>
    <mergeCell ref="G62:S62"/>
    <mergeCell ref="T62:Z62"/>
    <mergeCell ref="AA62:AG62"/>
    <mergeCell ref="AH62:AN62"/>
    <mergeCell ref="AO62:AU62"/>
    <mergeCell ref="A57:F57"/>
    <mergeCell ref="G57:AE57"/>
    <mergeCell ref="AF57:AJ57"/>
    <mergeCell ref="AK57:AT57"/>
    <mergeCell ref="AU57:AZ57"/>
    <mergeCell ref="BA57:BF57"/>
    <mergeCell ref="BG55:BL55"/>
    <mergeCell ref="BM55:BR55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5:F55"/>
    <mergeCell ref="G55:AE55"/>
    <mergeCell ref="AF55:AJ55"/>
    <mergeCell ref="AK55:AT55"/>
    <mergeCell ref="AU55:AZ55"/>
    <mergeCell ref="BA55:BF55"/>
    <mergeCell ref="AV50:BQ50"/>
    <mergeCell ref="A52:BL52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0:F50"/>
    <mergeCell ref="G50:S50"/>
    <mergeCell ref="T50:Z50"/>
    <mergeCell ref="AA50:AG50"/>
    <mergeCell ref="AH50:AN50"/>
    <mergeCell ref="AO50:AU50"/>
    <mergeCell ref="AV48:BQ48"/>
    <mergeCell ref="A49:F49"/>
    <mergeCell ref="G49:S49"/>
    <mergeCell ref="T49:Z49"/>
    <mergeCell ref="AA49:AG49"/>
    <mergeCell ref="AH49:AN49"/>
    <mergeCell ref="AO49:AU49"/>
    <mergeCell ref="AV49:BQ49"/>
    <mergeCell ref="AO47:AU47"/>
    <mergeCell ref="A48:F48"/>
    <mergeCell ref="G48:S48"/>
    <mergeCell ref="T48:Z48"/>
    <mergeCell ref="AA48:AG48"/>
    <mergeCell ref="AH48:AN48"/>
    <mergeCell ref="AO48:AU48"/>
    <mergeCell ref="A44:BL44"/>
    <mergeCell ref="A45:BQ45"/>
    <mergeCell ref="A46:F47"/>
    <mergeCell ref="G46:S47"/>
    <mergeCell ref="T46:AG46"/>
    <mergeCell ref="AH46:AU46"/>
    <mergeCell ref="AV46:BQ47"/>
    <mergeCell ref="T47:Z47"/>
    <mergeCell ref="AA47:AG47"/>
    <mergeCell ref="AH47:AN47"/>
    <mergeCell ref="A41:F41"/>
    <mergeCell ref="G41:S41"/>
    <mergeCell ref="T41:Z41"/>
    <mergeCell ref="AA41:AG41"/>
    <mergeCell ref="AH41:AN41"/>
    <mergeCell ref="AO41:AU41"/>
    <mergeCell ref="A37:BQ37"/>
    <mergeCell ref="A38:BL38"/>
    <mergeCell ref="A40:F40"/>
    <mergeCell ref="G40:S40"/>
    <mergeCell ref="T40:Z40"/>
    <mergeCell ref="AA40:AG40"/>
    <mergeCell ref="AH40:AN40"/>
    <mergeCell ref="AO40:AU40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7:F57 A34:F35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5"/>
  <sheetViews>
    <sheetView topLeftCell="A13"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583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861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326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327</v>
      </c>
      <c r="U17" s="57"/>
      <c r="V17" s="57"/>
      <c r="W17" s="57"/>
      <c r="X17" s="57"/>
      <c r="Y17" s="57"/>
      <c r="Z17" s="57"/>
      <c r="AA17" s="57" t="s">
        <v>328</v>
      </c>
      <c r="AB17" s="57"/>
      <c r="AC17" s="57"/>
      <c r="AD17" s="57"/>
      <c r="AE17" s="57"/>
      <c r="AF17" s="57"/>
      <c r="AG17" s="57"/>
      <c r="AH17" s="57" t="s">
        <v>329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862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>
      <c r="A21" s="201">
        <v>2610</v>
      </c>
      <c r="B21" s="201"/>
      <c r="C21" s="201"/>
      <c r="D21" s="201"/>
      <c r="E21" s="201"/>
      <c r="F21" s="201"/>
      <c r="G21" s="130" t="s">
        <v>452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202">
        <v>6136655</v>
      </c>
      <c r="U21" s="202"/>
      <c r="V21" s="202"/>
      <c r="W21" s="202"/>
      <c r="X21" s="202"/>
      <c r="Y21" s="202"/>
      <c r="Z21" s="202"/>
      <c r="AA21" s="202">
        <v>6723460</v>
      </c>
      <c r="AB21" s="202"/>
      <c r="AC21" s="202"/>
      <c r="AD21" s="202"/>
      <c r="AE21" s="202"/>
      <c r="AF21" s="202"/>
      <c r="AG21" s="202"/>
      <c r="AH21" s="202">
        <v>6768300</v>
      </c>
      <c r="AI21" s="202"/>
      <c r="AJ21" s="202"/>
      <c r="AK21" s="202"/>
      <c r="AL21" s="202"/>
      <c r="AM21" s="202"/>
      <c r="AN21" s="202"/>
      <c r="AO21" s="202">
        <v>6768200</v>
      </c>
      <c r="AP21" s="202"/>
      <c r="AQ21" s="202"/>
      <c r="AR21" s="202"/>
      <c r="AS21" s="202"/>
      <c r="AT21" s="202"/>
      <c r="AU21" s="202"/>
      <c r="AV21" s="130" t="s">
        <v>883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863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864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9" customFormat="1">
      <c r="A28" s="203">
        <v>0</v>
      </c>
      <c r="B28" s="203"/>
      <c r="C28" s="203"/>
      <c r="D28" s="203"/>
      <c r="E28" s="203"/>
      <c r="F28" s="203"/>
      <c r="G28" s="185" t="s">
        <v>358</v>
      </c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7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CA28" s="9" t="s">
        <v>67</v>
      </c>
    </row>
    <row r="29" spans="1:79" s="136" customFormat="1" ht="12.75" customHeight="1">
      <c r="A29" s="201">
        <v>0</v>
      </c>
      <c r="B29" s="201"/>
      <c r="C29" s="201"/>
      <c r="D29" s="201"/>
      <c r="E29" s="201"/>
      <c r="F29" s="201"/>
      <c r="G29" s="130" t="s">
        <v>577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2"/>
      <c r="AF29" s="201" t="s">
        <v>222</v>
      </c>
      <c r="AG29" s="201"/>
      <c r="AH29" s="201"/>
      <c r="AI29" s="201"/>
      <c r="AJ29" s="201"/>
      <c r="AK29" s="201" t="s">
        <v>366</v>
      </c>
      <c r="AL29" s="201"/>
      <c r="AM29" s="201"/>
      <c r="AN29" s="201"/>
      <c r="AO29" s="201"/>
      <c r="AP29" s="201"/>
      <c r="AQ29" s="201"/>
      <c r="AR29" s="201"/>
      <c r="AS29" s="201"/>
      <c r="AT29" s="201"/>
      <c r="AU29" s="208">
        <v>6768300</v>
      </c>
      <c r="AV29" s="208"/>
      <c r="AW29" s="208"/>
      <c r="AX29" s="208"/>
      <c r="AY29" s="208"/>
      <c r="AZ29" s="208"/>
      <c r="BA29" s="208"/>
      <c r="BB29" s="208"/>
      <c r="BC29" s="208"/>
      <c r="BD29" s="208"/>
      <c r="BE29" s="208">
        <v>13536500</v>
      </c>
      <c r="BF29" s="208"/>
      <c r="BG29" s="208"/>
      <c r="BH29" s="208"/>
      <c r="BI29" s="208"/>
      <c r="BJ29" s="208"/>
      <c r="BK29" s="208"/>
      <c r="BL29" s="208"/>
      <c r="BM29" s="208"/>
      <c r="BN29" s="208"/>
    </row>
    <row r="31" spans="1:79" ht="14.25" customHeight="1">
      <c r="A31" s="66" t="s">
        <v>865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>
      <c r="A32" s="148" t="s">
        <v>884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4" spans="1:79" s="1" customFormat="1" ht="28.5" hidden="1" customHeight="1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>
      <c r="A35" s="119" t="s">
        <v>179</v>
      </c>
      <c r="B35" s="119"/>
      <c r="C35" s="119"/>
      <c r="D35" s="119"/>
      <c r="E35" s="119"/>
      <c r="F35" s="119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9">
        <v>6136655</v>
      </c>
      <c r="U35" s="209"/>
      <c r="V35" s="209"/>
      <c r="W35" s="209"/>
      <c r="X35" s="209"/>
      <c r="Y35" s="209"/>
      <c r="Z35" s="209"/>
      <c r="AA35" s="209">
        <v>6723460</v>
      </c>
      <c r="AB35" s="209"/>
      <c r="AC35" s="209"/>
      <c r="AD35" s="209"/>
      <c r="AE35" s="209"/>
      <c r="AF35" s="209"/>
      <c r="AG35" s="209"/>
      <c r="AH35" s="209">
        <v>6768300</v>
      </c>
      <c r="AI35" s="209"/>
      <c r="AJ35" s="209"/>
      <c r="AK35" s="209"/>
      <c r="AL35" s="209"/>
      <c r="AM35" s="209"/>
      <c r="AN35" s="209"/>
      <c r="AO35" s="209">
        <v>6768200</v>
      </c>
      <c r="AP35" s="209"/>
      <c r="AQ35" s="209"/>
      <c r="AR35" s="209"/>
      <c r="AS35" s="209"/>
      <c r="AT35" s="209"/>
      <c r="AU35" s="209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>
      <c r="A38" s="83" t="s">
        <v>869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>
      <c r="A39" s="120" t="s">
        <v>326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330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332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870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8" customFormat="1" ht="12.75" customHeight="1">
      <c r="A44" s="60" t="s">
        <v>1</v>
      </c>
      <c r="B44" s="60"/>
      <c r="C44" s="60"/>
      <c r="D44" s="60"/>
      <c r="E44" s="60"/>
      <c r="F44" s="60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CA44" s="8" t="s">
        <v>69</v>
      </c>
    </row>
    <row r="46" spans="1:79" ht="15" customHeight="1">
      <c r="A46" s="83" t="s">
        <v>189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8" spans="1:79" ht="90.95" customHeight="1">
      <c r="A48" s="57" t="s">
        <v>7</v>
      </c>
      <c r="B48" s="57"/>
      <c r="C48" s="57"/>
      <c r="D48" s="57"/>
      <c r="E48" s="57"/>
      <c r="F48" s="57"/>
      <c r="G48" s="51" t="s">
        <v>20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 t="s">
        <v>9</v>
      </c>
      <c r="AG48" s="57"/>
      <c r="AH48" s="57"/>
      <c r="AI48" s="57"/>
      <c r="AJ48" s="57"/>
      <c r="AK48" s="57" t="s">
        <v>8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 t="s">
        <v>866</v>
      </c>
      <c r="AV48" s="57"/>
      <c r="AW48" s="57"/>
      <c r="AX48" s="57"/>
      <c r="AY48" s="57"/>
      <c r="AZ48" s="57"/>
      <c r="BA48" s="57" t="s">
        <v>867</v>
      </c>
      <c r="BB48" s="57"/>
      <c r="BC48" s="57"/>
      <c r="BD48" s="57"/>
      <c r="BE48" s="57"/>
      <c r="BF48" s="57"/>
      <c r="BG48" s="57" t="s">
        <v>871</v>
      </c>
      <c r="BH48" s="57"/>
      <c r="BI48" s="57"/>
      <c r="BJ48" s="57"/>
      <c r="BK48" s="57"/>
      <c r="BL48" s="57"/>
      <c r="BM48" s="57" t="s">
        <v>872</v>
      </c>
      <c r="BN48" s="57"/>
      <c r="BO48" s="57"/>
      <c r="BP48" s="57"/>
      <c r="BQ48" s="57"/>
      <c r="BR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1">
        <v>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>
        <v>3</v>
      </c>
      <c r="AG49" s="57"/>
      <c r="AH49" s="57"/>
      <c r="AI49" s="57"/>
      <c r="AJ49" s="57"/>
      <c r="AK49" s="57">
        <v>4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>
        <v>5</v>
      </c>
      <c r="AV49" s="57"/>
      <c r="AW49" s="57"/>
      <c r="AX49" s="57"/>
      <c r="AY49" s="57"/>
      <c r="AZ49" s="57"/>
      <c r="BA49" s="57">
        <v>6</v>
      </c>
      <c r="BB49" s="57"/>
      <c r="BC49" s="57"/>
      <c r="BD49" s="57"/>
      <c r="BE49" s="57"/>
      <c r="BF49" s="57"/>
      <c r="BG49" s="57">
        <v>7</v>
      </c>
      <c r="BH49" s="57"/>
      <c r="BI49" s="57"/>
      <c r="BJ49" s="57"/>
      <c r="BK49" s="57"/>
      <c r="BL49" s="57"/>
      <c r="BM49" s="57">
        <v>8</v>
      </c>
      <c r="BN49" s="57"/>
      <c r="BO49" s="57"/>
      <c r="BP49" s="57"/>
      <c r="BQ49" s="57"/>
      <c r="BR49" s="57"/>
    </row>
    <row r="50" spans="1:79" ht="9.75" hidden="1" customHeight="1">
      <c r="A50" s="111" t="s">
        <v>187</v>
      </c>
      <c r="B50" s="111"/>
      <c r="C50" s="111"/>
      <c r="D50" s="111"/>
      <c r="E50" s="111"/>
      <c r="F50" s="111"/>
      <c r="G50" s="113" t="s">
        <v>78</v>
      </c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5"/>
      <c r="AF50" s="111" t="s">
        <v>91</v>
      </c>
      <c r="AG50" s="111"/>
      <c r="AH50" s="111"/>
      <c r="AI50" s="111"/>
      <c r="AJ50" s="111"/>
      <c r="AK50" s="111" t="s">
        <v>92</v>
      </c>
      <c r="AL50" s="111"/>
      <c r="AM50" s="111"/>
      <c r="AN50" s="111"/>
      <c r="AO50" s="111"/>
      <c r="AP50" s="111"/>
      <c r="AQ50" s="111"/>
      <c r="AR50" s="111"/>
      <c r="AS50" s="111"/>
      <c r="AT50" s="111"/>
      <c r="AU50" s="111" t="s">
        <v>139</v>
      </c>
      <c r="AV50" s="111"/>
      <c r="AW50" s="111"/>
      <c r="AX50" s="111"/>
      <c r="AY50" s="111"/>
      <c r="AZ50" s="111"/>
      <c r="BA50" s="111" t="s">
        <v>141</v>
      </c>
      <c r="BB50" s="111"/>
      <c r="BC50" s="111"/>
      <c r="BD50" s="111"/>
      <c r="BE50" s="111"/>
      <c r="BF50" s="111"/>
      <c r="BG50" s="111" t="s">
        <v>133</v>
      </c>
      <c r="BH50" s="111"/>
      <c r="BI50" s="111"/>
      <c r="BJ50" s="111"/>
      <c r="BK50" s="111"/>
      <c r="BL50" s="111"/>
      <c r="BM50" s="111" t="s">
        <v>135</v>
      </c>
      <c r="BN50" s="111"/>
      <c r="BO50" s="111"/>
      <c r="BP50" s="111"/>
      <c r="BQ50" s="111"/>
      <c r="BR50" s="111"/>
      <c r="CA50" t="s">
        <v>70</v>
      </c>
    </row>
    <row r="51" spans="1:79" s="7" customFormat="1">
      <c r="A51" s="112"/>
      <c r="B51" s="112"/>
      <c r="C51" s="112"/>
      <c r="D51" s="112"/>
      <c r="E51" s="112"/>
      <c r="F51" s="112"/>
      <c r="G51" s="124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6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CA51" s="7" t="s">
        <v>71</v>
      </c>
    </row>
    <row r="53" spans="1:79" ht="28.5" customHeight="1">
      <c r="A53" s="61" t="s">
        <v>873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</row>
    <row r="54" spans="1:79" ht="1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</row>
    <row r="55" spans="1:79" s="21" customFormat="1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79" s="2" customFormat="1" ht="15.75" hidden="1" customHeight="1">
      <c r="A56" s="60"/>
      <c r="B56" s="60"/>
      <c r="C56" s="60"/>
      <c r="D56" s="60"/>
      <c r="E56" s="60"/>
      <c r="F56" s="60"/>
      <c r="G56" s="54" t="s">
        <v>1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 t="s">
        <v>101</v>
      </c>
      <c r="U56" s="55"/>
      <c r="V56" s="55"/>
      <c r="W56" s="55"/>
      <c r="X56" s="55"/>
      <c r="Y56" s="55"/>
      <c r="Z56" s="55"/>
      <c r="AA56" s="55" t="s">
        <v>102</v>
      </c>
      <c r="AB56" s="55"/>
      <c r="AC56" s="55"/>
      <c r="AD56" s="55"/>
      <c r="AE56" s="55"/>
      <c r="AF56" s="55"/>
      <c r="AG56" s="55"/>
      <c r="AH56" s="55" t="s">
        <v>103</v>
      </c>
      <c r="AI56" s="55"/>
      <c r="AJ56" s="55"/>
      <c r="AK56" s="55"/>
      <c r="AL56" s="55"/>
      <c r="AM56" s="55"/>
      <c r="AN56" s="55"/>
      <c r="AO56" s="127" t="s">
        <v>104</v>
      </c>
      <c r="AP56" s="127"/>
      <c r="AQ56" s="127"/>
      <c r="AR56" s="127"/>
      <c r="AS56" s="127"/>
      <c r="AT56" s="127"/>
      <c r="AU56" s="128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7"/>
      <c r="CA56" s="2" t="s">
        <v>131</v>
      </c>
    </row>
    <row r="57" spans="1:79" s="9" customFormat="1" ht="15" customHeight="1">
      <c r="A57" s="119" t="s">
        <v>179</v>
      </c>
      <c r="B57" s="119"/>
      <c r="C57" s="119"/>
      <c r="D57" s="119"/>
      <c r="E57" s="119"/>
      <c r="F57" s="119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10"/>
      <c r="BM57" s="210"/>
      <c r="BN57" s="210"/>
      <c r="BO57" s="210"/>
      <c r="BP57" s="210"/>
      <c r="BQ57" s="210"/>
      <c r="BR57" s="210"/>
      <c r="BS57" s="211"/>
      <c r="CA57" s="9" t="s">
        <v>132</v>
      </c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1" spans="1:79" ht="18.95" customHeight="1">
      <c r="A61" s="152" t="s">
        <v>320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40"/>
      <c r="AC61" s="40"/>
      <c r="AD61" s="40"/>
      <c r="AE61" s="40"/>
      <c r="AF61" s="40"/>
      <c r="AG61" s="40"/>
      <c r="AH61" s="43"/>
      <c r="AI61" s="43"/>
      <c r="AJ61" s="43"/>
      <c r="AK61" s="43"/>
      <c r="AL61" s="43"/>
      <c r="AM61" s="43"/>
      <c r="AN61" s="43"/>
      <c r="AO61" s="43"/>
      <c r="AP61" s="43"/>
      <c r="AQ61" s="40"/>
      <c r="AR61" s="40"/>
      <c r="AS61" s="40"/>
      <c r="AT61" s="40"/>
      <c r="AU61" s="153" t="s">
        <v>322</v>
      </c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</row>
    <row r="62" spans="1:79" ht="12.75" customHeight="1">
      <c r="AB62" s="41"/>
      <c r="AC62" s="41"/>
      <c r="AD62" s="41"/>
      <c r="AE62" s="41"/>
      <c r="AF62" s="41"/>
      <c r="AG62" s="41"/>
      <c r="AH62" s="45" t="s">
        <v>2</v>
      </c>
      <c r="AI62" s="45"/>
      <c r="AJ62" s="45"/>
      <c r="AK62" s="45"/>
      <c r="AL62" s="45"/>
      <c r="AM62" s="45"/>
      <c r="AN62" s="45"/>
      <c r="AO62" s="45"/>
      <c r="AP62" s="45"/>
      <c r="AQ62" s="41"/>
      <c r="AR62" s="41"/>
      <c r="AS62" s="41"/>
      <c r="AT62" s="41"/>
      <c r="AU62" s="45" t="s">
        <v>205</v>
      </c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</row>
    <row r="63" spans="1:79" ht="15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>
      <c r="A64" s="152" t="s">
        <v>321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41"/>
      <c r="AC64" s="41"/>
      <c r="AD64" s="41"/>
      <c r="AE64" s="41"/>
      <c r="AF64" s="41"/>
      <c r="AG64" s="41"/>
      <c r="AH64" s="44"/>
      <c r="AI64" s="44"/>
      <c r="AJ64" s="44"/>
      <c r="AK64" s="44"/>
      <c r="AL64" s="44"/>
      <c r="AM64" s="44"/>
      <c r="AN64" s="44"/>
      <c r="AO64" s="44"/>
      <c r="AP64" s="44"/>
      <c r="AQ64" s="41"/>
      <c r="AR64" s="41"/>
      <c r="AS64" s="41"/>
      <c r="AT64" s="41"/>
      <c r="AU64" s="154" t="s">
        <v>323</v>
      </c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</row>
    <row r="65" spans="28:58" ht="12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205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</sheetData>
  <mergeCells count="190">
    <mergeCell ref="A29:F29"/>
    <mergeCell ref="G29:AE29"/>
    <mergeCell ref="AF29:AJ29"/>
    <mergeCell ref="AK29:AT29"/>
    <mergeCell ref="AU29:BD29"/>
    <mergeCell ref="BE29:BN29"/>
    <mergeCell ref="AH65:AP65"/>
    <mergeCell ref="AU65:BF65"/>
    <mergeCell ref="A61:AA61"/>
    <mergeCell ref="AH61:AP61"/>
    <mergeCell ref="AU61:BF61"/>
    <mergeCell ref="AH62:AP62"/>
    <mergeCell ref="AU62:BF62"/>
    <mergeCell ref="A64:AA64"/>
    <mergeCell ref="AH64:AP64"/>
    <mergeCell ref="AU64:BF64"/>
    <mergeCell ref="A57:F57"/>
    <mergeCell ref="G57:S57"/>
    <mergeCell ref="T57:Z57"/>
    <mergeCell ref="AA57:AG57"/>
    <mergeCell ref="AH57:AN57"/>
    <mergeCell ref="AO57:AU57"/>
    <mergeCell ref="BG51:BL51"/>
    <mergeCell ref="BM51:BR51"/>
    <mergeCell ref="A53:BL53"/>
    <mergeCell ref="A54:BL54"/>
    <mergeCell ref="A56:F56"/>
    <mergeCell ref="G56:S56"/>
    <mergeCell ref="T56:Z56"/>
    <mergeCell ref="AA56:AG56"/>
    <mergeCell ref="AH56:AN56"/>
    <mergeCell ref="AO56:AU56"/>
    <mergeCell ref="A51:F51"/>
    <mergeCell ref="G51:AE51"/>
    <mergeCell ref="AF51:AJ51"/>
    <mergeCell ref="AK51:AT51"/>
    <mergeCell ref="AU51:AZ51"/>
    <mergeCell ref="BA51:BF51"/>
    <mergeCell ref="BG49:BL49"/>
    <mergeCell ref="BM49:BR49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9:F49"/>
    <mergeCell ref="G49:AE49"/>
    <mergeCell ref="AF49:AJ49"/>
    <mergeCell ref="AK49:AT49"/>
    <mergeCell ref="AU49:AZ49"/>
    <mergeCell ref="BA49:BF49"/>
    <mergeCell ref="AV44:BQ44"/>
    <mergeCell ref="A46:BL46"/>
    <mergeCell ref="A48:F48"/>
    <mergeCell ref="G48:AE48"/>
    <mergeCell ref="AF48:AJ48"/>
    <mergeCell ref="AK48:AT48"/>
    <mergeCell ref="AU48:AZ48"/>
    <mergeCell ref="BA48:BF48"/>
    <mergeCell ref="BG48:BL48"/>
    <mergeCell ref="BM48:BR48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1:F51 A28:F29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5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589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590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861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326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327</v>
      </c>
      <c r="U17" s="57"/>
      <c r="V17" s="57"/>
      <c r="W17" s="57"/>
      <c r="X17" s="57"/>
      <c r="Y17" s="57"/>
      <c r="Z17" s="57"/>
      <c r="AA17" s="57" t="s">
        <v>328</v>
      </c>
      <c r="AB17" s="57"/>
      <c r="AC17" s="57"/>
      <c r="AD17" s="57"/>
      <c r="AE17" s="57"/>
      <c r="AF17" s="57"/>
      <c r="AG17" s="57"/>
      <c r="AH17" s="57" t="s">
        <v>329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862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51" customHeight="1">
      <c r="A21" s="201">
        <v>2610</v>
      </c>
      <c r="B21" s="201"/>
      <c r="C21" s="201"/>
      <c r="D21" s="201"/>
      <c r="E21" s="201"/>
      <c r="F21" s="201"/>
      <c r="G21" s="130" t="s">
        <v>452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202">
        <v>13597743</v>
      </c>
      <c r="U21" s="202"/>
      <c r="V21" s="202"/>
      <c r="W21" s="202"/>
      <c r="X21" s="202"/>
      <c r="Y21" s="202"/>
      <c r="Z21" s="202"/>
      <c r="AA21" s="202">
        <v>19658200</v>
      </c>
      <c r="AB21" s="202"/>
      <c r="AC21" s="202"/>
      <c r="AD21" s="202"/>
      <c r="AE21" s="202"/>
      <c r="AF21" s="202"/>
      <c r="AG21" s="202"/>
      <c r="AH21" s="202">
        <v>19264600</v>
      </c>
      <c r="AI21" s="202"/>
      <c r="AJ21" s="202"/>
      <c r="AK21" s="202"/>
      <c r="AL21" s="202"/>
      <c r="AM21" s="202"/>
      <c r="AN21" s="202"/>
      <c r="AO21" s="202">
        <v>3350200</v>
      </c>
      <c r="AP21" s="202"/>
      <c r="AQ21" s="202"/>
      <c r="AR21" s="202"/>
      <c r="AS21" s="202"/>
      <c r="AT21" s="202"/>
      <c r="AU21" s="202"/>
      <c r="AV21" s="130" t="s">
        <v>885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863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864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9" customFormat="1">
      <c r="A28" s="203">
        <v>0</v>
      </c>
      <c r="B28" s="203"/>
      <c r="C28" s="203"/>
      <c r="D28" s="203"/>
      <c r="E28" s="203"/>
      <c r="F28" s="203"/>
      <c r="G28" s="185" t="s">
        <v>358</v>
      </c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7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CA28" s="9" t="s">
        <v>67</v>
      </c>
    </row>
    <row r="29" spans="1:79" s="136" customFormat="1" ht="12.75" customHeight="1">
      <c r="A29" s="201">
        <v>0</v>
      </c>
      <c r="B29" s="201"/>
      <c r="C29" s="201"/>
      <c r="D29" s="201"/>
      <c r="E29" s="201"/>
      <c r="F29" s="201"/>
      <c r="G29" s="130" t="s">
        <v>472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2"/>
      <c r="AF29" s="201" t="s">
        <v>222</v>
      </c>
      <c r="AG29" s="201"/>
      <c r="AH29" s="201"/>
      <c r="AI29" s="201"/>
      <c r="AJ29" s="201"/>
      <c r="AK29" s="201" t="s">
        <v>366</v>
      </c>
      <c r="AL29" s="201"/>
      <c r="AM29" s="201"/>
      <c r="AN29" s="201"/>
      <c r="AO29" s="201"/>
      <c r="AP29" s="201"/>
      <c r="AQ29" s="201"/>
      <c r="AR29" s="201"/>
      <c r="AS29" s="201"/>
      <c r="AT29" s="201"/>
      <c r="AU29" s="208">
        <v>19264600</v>
      </c>
      <c r="AV29" s="208"/>
      <c r="AW29" s="208"/>
      <c r="AX29" s="208"/>
      <c r="AY29" s="208"/>
      <c r="AZ29" s="208"/>
      <c r="BA29" s="208"/>
      <c r="BB29" s="208"/>
      <c r="BC29" s="208"/>
      <c r="BD29" s="208"/>
      <c r="BE29" s="208">
        <v>22614800</v>
      </c>
      <c r="BF29" s="208"/>
      <c r="BG29" s="208"/>
      <c r="BH29" s="208"/>
      <c r="BI29" s="208"/>
      <c r="BJ29" s="208"/>
      <c r="BK29" s="208"/>
      <c r="BL29" s="208"/>
      <c r="BM29" s="208"/>
      <c r="BN29" s="208"/>
    </row>
    <row r="31" spans="1:79" ht="14.25" customHeight="1">
      <c r="A31" s="66" t="s">
        <v>865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30" customHeight="1">
      <c r="A32" s="148" t="s">
        <v>886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4" spans="1:79" s="1" customFormat="1" ht="28.5" hidden="1" customHeight="1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>
      <c r="A35" s="119" t="s">
        <v>179</v>
      </c>
      <c r="B35" s="119"/>
      <c r="C35" s="119"/>
      <c r="D35" s="119"/>
      <c r="E35" s="119"/>
      <c r="F35" s="119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9">
        <v>13597743</v>
      </c>
      <c r="U35" s="209"/>
      <c r="V35" s="209"/>
      <c r="W35" s="209"/>
      <c r="X35" s="209"/>
      <c r="Y35" s="209"/>
      <c r="Z35" s="209"/>
      <c r="AA35" s="209">
        <v>19658200</v>
      </c>
      <c r="AB35" s="209"/>
      <c r="AC35" s="209"/>
      <c r="AD35" s="209"/>
      <c r="AE35" s="209"/>
      <c r="AF35" s="209"/>
      <c r="AG35" s="209"/>
      <c r="AH35" s="209">
        <v>19264600</v>
      </c>
      <c r="AI35" s="209"/>
      <c r="AJ35" s="209"/>
      <c r="AK35" s="209"/>
      <c r="AL35" s="209"/>
      <c r="AM35" s="209"/>
      <c r="AN35" s="209"/>
      <c r="AO35" s="209">
        <v>3350200</v>
      </c>
      <c r="AP35" s="209"/>
      <c r="AQ35" s="209"/>
      <c r="AR35" s="209"/>
      <c r="AS35" s="209"/>
      <c r="AT35" s="209"/>
      <c r="AU35" s="209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>
      <c r="A38" s="83" t="s">
        <v>869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>
      <c r="A39" s="120" t="s">
        <v>326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330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332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870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8" customFormat="1" ht="12.75" customHeight="1">
      <c r="A44" s="60" t="s">
        <v>1</v>
      </c>
      <c r="B44" s="60"/>
      <c r="C44" s="60"/>
      <c r="D44" s="60"/>
      <c r="E44" s="60"/>
      <c r="F44" s="60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CA44" s="8" t="s">
        <v>69</v>
      </c>
    </row>
    <row r="46" spans="1:79" ht="15" customHeight="1">
      <c r="A46" s="83" t="s">
        <v>189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8" spans="1:79" ht="90.95" customHeight="1">
      <c r="A48" s="57" t="s">
        <v>7</v>
      </c>
      <c r="B48" s="57"/>
      <c r="C48" s="57"/>
      <c r="D48" s="57"/>
      <c r="E48" s="57"/>
      <c r="F48" s="57"/>
      <c r="G48" s="51" t="s">
        <v>20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 t="s">
        <v>9</v>
      </c>
      <c r="AG48" s="57"/>
      <c r="AH48" s="57"/>
      <c r="AI48" s="57"/>
      <c r="AJ48" s="57"/>
      <c r="AK48" s="57" t="s">
        <v>8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 t="s">
        <v>866</v>
      </c>
      <c r="AV48" s="57"/>
      <c r="AW48" s="57"/>
      <c r="AX48" s="57"/>
      <c r="AY48" s="57"/>
      <c r="AZ48" s="57"/>
      <c r="BA48" s="57" t="s">
        <v>867</v>
      </c>
      <c r="BB48" s="57"/>
      <c r="BC48" s="57"/>
      <c r="BD48" s="57"/>
      <c r="BE48" s="57"/>
      <c r="BF48" s="57"/>
      <c r="BG48" s="57" t="s">
        <v>871</v>
      </c>
      <c r="BH48" s="57"/>
      <c r="BI48" s="57"/>
      <c r="BJ48" s="57"/>
      <c r="BK48" s="57"/>
      <c r="BL48" s="57"/>
      <c r="BM48" s="57" t="s">
        <v>872</v>
      </c>
      <c r="BN48" s="57"/>
      <c r="BO48" s="57"/>
      <c r="BP48" s="57"/>
      <c r="BQ48" s="57"/>
      <c r="BR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1">
        <v>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>
        <v>3</v>
      </c>
      <c r="AG49" s="57"/>
      <c r="AH49" s="57"/>
      <c r="AI49" s="57"/>
      <c r="AJ49" s="57"/>
      <c r="AK49" s="57">
        <v>4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>
        <v>5</v>
      </c>
      <c r="AV49" s="57"/>
      <c r="AW49" s="57"/>
      <c r="AX49" s="57"/>
      <c r="AY49" s="57"/>
      <c r="AZ49" s="57"/>
      <c r="BA49" s="57">
        <v>6</v>
      </c>
      <c r="BB49" s="57"/>
      <c r="BC49" s="57"/>
      <c r="BD49" s="57"/>
      <c r="BE49" s="57"/>
      <c r="BF49" s="57"/>
      <c r="BG49" s="57">
        <v>7</v>
      </c>
      <c r="BH49" s="57"/>
      <c r="BI49" s="57"/>
      <c r="BJ49" s="57"/>
      <c r="BK49" s="57"/>
      <c r="BL49" s="57"/>
      <c r="BM49" s="57">
        <v>8</v>
      </c>
      <c r="BN49" s="57"/>
      <c r="BO49" s="57"/>
      <c r="BP49" s="57"/>
      <c r="BQ49" s="57"/>
      <c r="BR49" s="57"/>
    </row>
    <row r="50" spans="1:79" ht="9.75" hidden="1" customHeight="1">
      <c r="A50" s="111" t="s">
        <v>187</v>
      </c>
      <c r="B50" s="111"/>
      <c r="C50" s="111"/>
      <c r="D50" s="111"/>
      <c r="E50" s="111"/>
      <c r="F50" s="111"/>
      <c r="G50" s="113" t="s">
        <v>78</v>
      </c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5"/>
      <c r="AF50" s="111" t="s">
        <v>91</v>
      </c>
      <c r="AG50" s="111"/>
      <c r="AH50" s="111"/>
      <c r="AI50" s="111"/>
      <c r="AJ50" s="111"/>
      <c r="AK50" s="111" t="s">
        <v>92</v>
      </c>
      <c r="AL50" s="111"/>
      <c r="AM50" s="111"/>
      <c r="AN50" s="111"/>
      <c r="AO50" s="111"/>
      <c r="AP50" s="111"/>
      <c r="AQ50" s="111"/>
      <c r="AR50" s="111"/>
      <c r="AS50" s="111"/>
      <c r="AT50" s="111"/>
      <c r="AU50" s="111" t="s">
        <v>139</v>
      </c>
      <c r="AV50" s="111"/>
      <c r="AW50" s="111"/>
      <c r="AX50" s="111"/>
      <c r="AY50" s="111"/>
      <c r="AZ50" s="111"/>
      <c r="BA50" s="111" t="s">
        <v>141</v>
      </c>
      <c r="BB50" s="111"/>
      <c r="BC50" s="111"/>
      <c r="BD50" s="111"/>
      <c r="BE50" s="111"/>
      <c r="BF50" s="111"/>
      <c r="BG50" s="111" t="s">
        <v>133</v>
      </c>
      <c r="BH50" s="111"/>
      <c r="BI50" s="111"/>
      <c r="BJ50" s="111"/>
      <c r="BK50" s="111"/>
      <c r="BL50" s="111"/>
      <c r="BM50" s="111" t="s">
        <v>135</v>
      </c>
      <c r="BN50" s="111"/>
      <c r="BO50" s="111"/>
      <c r="BP50" s="111"/>
      <c r="BQ50" s="111"/>
      <c r="BR50" s="111"/>
      <c r="CA50" t="s">
        <v>70</v>
      </c>
    </row>
    <row r="51" spans="1:79" s="7" customFormat="1">
      <c r="A51" s="112"/>
      <c r="B51" s="112"/>
      <c r="C51" s="112"/>
      <c r="D51" s="112"/>
      <c r="E51" s="112"/>
      <c r="F51" s="112"/>
      <c r="G51" s="124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6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CA51" s="7" t="s">
        <v>71</v>
      </c>
    </row>
    <row r="53" spans="1:79" ht="28.5" customHeight="1">
      <c r="A53" s="61" t="s">
        <v>873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</row>
    <row r="54" spans="1:79" ht="1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</row>
    <row r="55" spans="1:79" s="21" customFormat="1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79" s="2" customFormat="1" ht="15.75" hidden="1" customHeight="1">
      <c r="A56" s="60"/>
      <c r="B56" s="60"/>
      <c r="C56" s="60"/>
      <c r="D56" s="60"/>
      <c r="E56" s="60"/>
      <c r="F56" s="60"/>
      <c r="G56" s="54" t="s">
        <v>1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 t="s">
        <v>101</v>
      </c>
      <c r="U56" s="55"/>
      <c r="V56" s="55"/>
      <c r="W56" s="55"/>
      <c r="X56" s="55"/>
      <c r="Y56" s="55"/>
      <c r="Z56" s="55"/>
      <c r="AA56" s="55" t="s">
        <v>102</v>
      </c>
      <c r="AB56" s="55"/>
      <c r="AC56" s="55"/>
      <c r="AD56" s="55"/>
      <c r="AE56" s="55"/>
      <c r="AF56" s="55"/>
      <c r="AG56" s="55"/>
      <c r="AH56" s="55" t="s">
        <v>103</v>
      </c>
      <c r="AI56" s="55"/>
      <c r="AJ56" s="55"/>
      <c r="AK56" s="55"/>
      <c r="AL56" s="55"/>
      <c r="AM56" s="55"/>
      <c r="AN56" s="55"/>
      <c r="AO56" s="127" t="s">
        <v>104</v>
      </c>
      <c r="AP56" s="127"/>
      <c r="AQ56" s="127"/>
      <c r="AR56" s="127"/>
      <c r="AS56" s="127"/>
      <c r="AT56" s="127"/>
      <c r="AU56" s="128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7"/>
      <c r="CA56" s="2" t="s">
        <v>131</v>
      </c>
    </row>
    <row r="57" spans="1:79" s="9" customFormat="1" ht="15" customHeight="1">
      <c r="A57" s="119" t="s">
        <v>179</v>
      </c>
      <c r="B57" s="119"/>
      <c r="C57" s="119"/>
      <c r="D57" s="119"/>
      <c r="E57" s="119"/>
      <c r="F57" s="119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10"/>
      <c r="BM57" s="210"/>
      <c r="BN57" s="210"/>
      <c r="BO57" s="210"/>
      <c r="BP57" s="210"/>
      <c r="BQ57" s="210"/>
      <c r="BR57" s="210"/>
      <c r="BS57" s="211"/>
      <c r="CA57" s="9" t="s">
        <v>132</v>
      </c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1" spans="1:79" ht="18.95" customHeight="1">
      <c r="A61" s="152" t="s">
        <v>320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40"/>
      <c r="AC61" s="40"/>
      <c r="AD61" s="40"/>
      <c r="AE61" s="40"/>
      <c r="AF61" s="40"/>
      <c r="AG61" s="40"/>
      <c r="AH61" s="43"/>
      <c r="AI61" s="43"/>
      <c r="AJ61" s="43"/>
      <c r="AK61" s="43"/>
      <c r="AL61" s="43"/>
      <c r="AM61" s="43"/>
      <c r="AN61" s="43"/>
      <c r="AO61" s="43"/>
      <c r="AP61" s="43"/>
      <c r="AQ61" s="40"/>
      <c r="AR61" s="40"/>
      <c r="AS61" s="40"/>
      <c r="AT61" s="40"/>
      <c r="AU61" s="153" t="s">
        <v>322</v>
      </c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</row>
    <row r="62" spans="1:79" ht="12.75" customHeight="1">
      <c r="AB62" s="41"/>
      <c r="AC62" s="41"/>
      <c r="AD62" s="41"/>
      <c r="AE62" s="41"/>
      <c r="AF62" s="41"/>
      <c r="AG62" s="41"/>
      <c r="AH62" s="45" t="s">
        <v>2</v>
      </c>
      <c r="AI62" s="45"/>
      <c r="AJ62" s="45"/>
      <c r="AK62" s="45"/>
      <c r="AL62" s="45"/>
      <c r="AM62" s="45"/>
      <c r="AN62" s="45"/>
      <c r="AO62" s="45"/>
      <c r="AP62" s="45"/>
      <c r="AQ62" s="41"/>
      <c r="AR62" s="41"/>
      <c r="AS62" s="41"/>
      <c r="AT62" s="41"/>
      <c r="AU62" s="45" t="s">
        <v>205</v>
      </c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</row>
    <row r="63" spans="1:79" ht="15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>
      <c r="A64" s="152" t="s">
        <v>321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41"/>
      <c r="AC64" s="41"/>
      <c r="AD64" s="41"/>
      <c r="AE64" s="41"/>
      <c r="AF64" s="41"/>
      <c r="AG64" s="41"/>
      <c r="AH64" s="44"/>
      <c r="AI64" s="44"/>
      <c r="AJ64" s="44"/>
      <c r="AK64" s="44"/>
      <c r="AL64" s="44"/>
      <c r="AM64" s="44"/>
      <c r="AN64" s="44"/>
      <c r="AO64" s="44"/>
      <c r="AP64" s="44"/>
      <c r="AQ64" s="41"/>
      <c r="AR64" s="41"/>
      <c r="AS64" s="41"/>
      <c r="AT64" s="41"/>
      <c r="AU64" s="154" t="s">
        <v>323</v>
      </c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</row>
    <row r="65" spans="28:58" ht="12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205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</sheetData>
  <mergeCells count="190">
    <mergeCell ref="A29:F29"/>
    <mergeCell ref="G29:AE29"/>
    <mergeCell ref="AF29:AJ29"/>
    <mergeCell ref="AK29:AT29"/>
    <mergeCell ref="AU29:BD29"/>
    <mergeCell ref="BE29:BN29"/>
    <mergeCell ref="AH65:AP65"/>
    <mergeCell ref="AU65:BF65"/>
    <mergeCell ref="A61:AA61"/>
    <mergeCell ref="AH61:AP61"/>
    <mergeCell ref="AU61:BF61"/>
    <mergeCell ref="AH62:AP62"/>
    <mergeCell ref="AU62:BF62"/>
    <mergeCell ref="A64:AA64"/>
    <mergeCell ref="AH64:AP64"/>
    <mergeCell ref="AU64:BF64"/>
    <mergeCell ref="A57:F57"/>
    <mergeCell ref="G57:S57"/>
    <mergeCell ref="T57:Z57"/>
    <mergeCell ref="AA57:AG57"/>
    <mergeCell ref="AH57:AN57"/>
    <mergeCell ref="AO57:AU57"/>
    <mergeCell ref="BG51:BL51"/>
    <mergeCell ref="BM51:BR51"/>
    <mergeCell ref="A53:BL53"/>
    <mergeCell ref="A54:BL54"/>
    <mergeCell ref="A56:F56"/>
    <mergeCell ref="G56:S56"/>
    <mergeCell ref="T56:Z56"/>
    <mergeCell ref="AA56:AG56"/>
    <mergeCell ref="AH56:AN56"/>
    <mergeCell ref="AO56:AU56"/>
    <mergeCell ref="A51:F51"/>
    <mergeCell ref="G51:AE51"/>
    <mergeCell ref="AF51:AJ51"/>
    <mergeCell ref="AK51:AT51"/>
    <mergeCell ref="AU51:AZ51"/>
    <mergeCell ref="BA51:BF51"/>
    <mergeCell ref="BG49:BL49"/>
    <mergeCell ref="BM49:BR49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9:F49"/>
    <mergeCell ref="G49:AE49"/>
    <mergeCell ref="AF49:AJ49"/>
    <mergeCell ref="AK49:AT49"/>
    <mergeCell ref="AU49:AZ49"/>
    <mergeCell ref="BA49:BF49"/>
    <mergeCell ref="AV44:BQ44"/>
    <mergeCell ref="A46:BL46"/>
    <mergeCell ref="A48:F48"/>
    <mergeCell ref="G48:AE48"/>
    <mergeCell ref="AF48:AJ48"/>
    <mergeCell ref="AK48:AT48"/>
    <mergeCell ref="AU48:AZ48"/>
    <mergeCell ref="BA48:BF48"/>
    <mergeCell ref="BG48:BL48"/>
    <mergeCell ref="BM48:BR48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1:F51 A28:F29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468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469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470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267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464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8" t="s">
        <v>465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48" t="s">
        <v>466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9538775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9538775</v>
      </c>
      <c r="AJ30" s="161"/>
      <c r="AK30" s="161"/>
      <c r="AL30" s="161"/>
      <c r="AM30" s="162"/>
      <c r="AN30" s="160">
        <v>13984296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13984296</v>
      </c>
      <c r="BC30" s="161"/>
      <c r="BD30" s="161"/>
      <c r="BE30" s="161"/>
      <c r="BF30" s="162"/>
      <c r="BG30" s="160">
        <v>18315500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18315500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2860336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2860336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5828858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5828858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12000000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12000000</v>
      </c>
      <c r="BV31" s="161"/>
      <c r="BW31" s="161"/>
      <c r="BX31" s="161"/>
      <c r="BY31" s="162"/>
    </row>
    <row r="32" spans="1:79" s="136" customFormat="1" ht="38.25" customHeight="1">
      <c r="A32" s="156">
        <v>31030000</v>
      </c>
      <c r="B32" s="157"/>
      <c r="C32" s="157"/>
      <c r="D32" s="158"/>
      <c r="E32" s="130" t="s">
        <v>338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136" customFormat="1" ht="63.75" customHeight="1">
      <c r="A33" s="156">
        <v>33010100</v>
      </c>
      <c r="B33" s="157"/>
      <c r="C33" s="157"/>
      <c r="D33" s="158"/>
      <c r="E33" s="130" t="s">
        <v>448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1462452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1462452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0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0</v>
      </c>
      <c r="BV33" s="161"/>
      <c r="BW33" s="161"/>
      <c r="BX33" s="161"/>
      <c r="BY33" s="162"/>
    </row>
    <row r="34" spans="1:79" s="136" customFormat="1" ht="63.75" customHeight="1">
      <c r="A34" s="156">
        <v>41040200</v>
      </c>
      <c r="B34" s="157"/>
      <c r="C34" s="157"/>
      <c r="D34" s="158"/>
      <c r="E34" s="130" t="s">
        <v>449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336</v>
      </c>
      <c r="V34" s="159"/>
      <c r="W34" s="159"/>
      <c r="X34" s="159"/>
      <c r="Y34" s="159"/>
      <c r="Z34" s="159">
        <v>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0</v>
      </c>
      <c r="AJ34" s="161"/>
      <c r="AK34" s="161"/>
      <c r="AL34" s="161"/>
      <c r="AM34" s="162"/>
      <c r="AN34" s="160" t="s">
        <v>336</v>
      </c>
      <c r="AO34" s="161"/>
      <c r="AP34" s="161"/>
      <c r="AQ34" s="161"/>
      <c r="AR34" s="162"/>
      <c r="AS34" s="160">
        <v>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0</v>
      </c>
      <c r="BC34" s="161"/>
      <c r="BD34" s="161"/>
      <c r="BE34" s="161"/>
      <c r="BF34" s="162"/>
      <c r="BG34" s="160" t="s">
        <v>336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136" customFormat="1" ht="12.75" customHeight="1">
      <c r="A35" s="156">
        <v>41053900</v>
      </c>
      <c r="B35" s="157"/>
      <c r="C35" s="157"/>
      <c r="D35" s="158"/>
      <c r="E35" s="130" t="s">
        <v>450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159" t="s">
        <v>336</v>
      </c>
      <c r="V35" s="159"/>
      <c r="W35" s="159"/>
      <c r="X35" s="159"/>
      <c r="Y35" s="159"/>
      <c r="Z35" s="159">
        <v>500000</v>
      </c>
      <c r="AA35" s="159"/>
      <c r="AB35" s="159"/>
      <c r="AC35" s="159"/>
      <c r="AD35" s="159"/>
      <c r="AE35" s="160">
        <v>0</v>
      </c>
      <c r="AF35" s="161"/>
      <c r="AG35" s="161"/>
      <c r="AH35" s="162"/>
      <c r="AI35" s="160">
        <f>IF(ISNUMBER(U35),U35,0)+IF(ISNUMBER(Z35),Z35,0)</f>
        <v>500000</v>
      </c>
      <c r="AJ35" s="161"/>
      <c r="AK35" s="161"/>
      <c r="AL35" s="161"/>
      <c r="AM35" s="162"/>
      <c r="AN35" s="160" t="s">
        <v>336</v>
      </c>
      <c r="AO35" s="161"/>
      <c r="AP35" s="161"/>
      <c r="AQ35" s="161"/>
      <c r="AR35" s="162"/>
      <c r="AS35" s="160">
        <v>0</v>
      </c>
      <c r="AT35" s="161"/>
      <c r="AU35" s="161"/>
      <c r="AV35" s="161"/>
      <c r="AW35" s="162"/>
      <c r="AX35" s="160">
        <v>0</v>
      </c>
      <c r="AY35" s="161"/>
      <c r="AZ35" s="161"/>
      <c r="BA35" s="162"/>
      <c r="BB35" s="160">
        <f>IF(ISNUMBER(AN35),AN35,0)+IF(ISNUMBER(AS35),AS35,0)</f>
        <v>0</v>
      </c>
      <c r="BC35" s="161"/>
      <c r="BD35" s="161"/>
      <c r="BE35" s="161"/>
      <c r="BF35" s="162"/>
      <c r="BG35" s="160" t="s">
        <v>336</v>
      </c>
      <c r="BH35" s="161"/>
      <c r="BI35" s="161"/>
      <c r="BJ35" s="161"/>
      <c r="BK35" s="162"/>
      <c r="BL35" s="160">
        <v>0</v>
      </c>
      <c r="BM35" s="161"/>
      <c r="BN35" s="161"/>
      <c r="BO35" s="161"/>
      <c r="BP35" s="162"/>
      <c r="BQ35" s="160">
        <v>0</v>
      </c>
      <c r="BR35" s="161"/>
      <c r="BS35" s="161"/>
      <c r="BT35" s="162"/>
      <c r="BU35" s="160">
        <f>IF(ISNUMBER(BG35),BG35,0)+IF(ISNUMBER(BL35),BL35,0)</f>
        <v>0</v>
      </c>
      <c r="BV35" s="161"/>
      <c r="BW35" s="161"/>
      <c r="BX35" s="161"/>
      <c r="BY35" s="162"/>
    </row>
    <row r="36" spans="1:79" s="136" customFormat="1" ht="76.5" customHeight="1">
      <c r="A36" s="156">
        <v>41058400</v>
      </c>
      <c r="B36" s="157"/>
      <c r="C36" s="157"/>
      <c r="D36" s="158"/>
      <c r="E36" s="130" t="s">
        <v>451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2"/>
      <c r="U36" s="159" t="s">
        <v>336</v>
      </c>
      <c r="V36" s="159"/>
      <c r="W36" s="159"/>
      <c r="X36" s="159"/>
      <c r="Y36" s="159"/>
      <c r="Z36" s="159">
        <v>732674</v>
      </c>
      <c r="AA36" s="159"/>
      <c r="AB36" s="159"/>
      <c r="AC36" s="159"/>
      <c r="AD36" s="159"/>
      <c r="AE36" s="160">
        <v>0</v>
      </c>
      <c r="AF36" s="161"/>
      <c r="AG36" s="161"/>
      <c r="AH36" s="162"/>
      <c r="AI36" s="160">
        <f>IF(ISNUMBER(U36),U36,0)+IF(ISNUMBER(Z36),Z36,0)</f>
        <v>732674</v>
      </c>
      <c r="AJ36" s="161"/>
      <c r="AK36" s="161"/>
      <c r="AL36" s="161"/>
      <c r="AM36" s="162"/>
      <c r="AN36" s="160" t="s">
        <v>336</v>
      </c>
      <c r="AO36" s="161"/>
      <c r="AP36" s="161"/>
      <c r="AQ36" s="161"/>
      <c r="AR36" s="162"/>
      <c r="AS36" s="160">
        <v>0</v>
      </c>
      <c r="AT36" s="161"/>
      <c r="AU36" s="161"/>
      <c r="AV36" s="161"/>
      <c r="AW36" s="162"/>
      <c r="AX36" s="160">
        <v>0</v>
      </c>
      <c r="AY36" s="161"/>
      <c r="AZ36" s="161"/>
      <c r="BA36" s="162"/>
      <c r="BB36" s="160">
        <f>IF(ISNUMBER(AN36),AN36,0)+IF(ISNUMBER(AS36),AS36,0)</f>
        <v>0</v>
      </c>
      <c r="BC36" s="161"/>
      <c r="BD36" s="161"/>
      <c r="BE36" s="161"/>
      <c r="BF36" s="162"/>
      <c r="BG36" s="160" t="s">
        <v>336</v>
      </c>
      <c r="BH36" s="161"/>
      <c r="BI36" s="161"/>
      <c r="BJ36" s="161"/>
      <c r="BK36" s="162"/>
      <c r="BL36" s="160">
        <v>0</v>
      </c>
      <c r="BM36" s="161"/>
      <c r="BN36" s="161"/>
      <c r="BO36" s="161"/>
      <c r="BP36" s="162"/>
      <c r="BQ36" s="160">
        <v>0</v>
      </c>
      <c r="BR36" s="161"/>
      <c r="BS36" s="161"/>
      <c r="BT36" s="162"/>
      <c r="BU36" s="160">
        <f>IF(ISNUMBER(BG36),BG36,0)+IF(ISNUMBER(BL36),BL36,0)</f>
        <v>0</v>
      </c>
      <c r="BV36" s="161"/>
      <c r="BW36" s="161"/>
      <c r="BX36" s="161"/>
      <c r="BY36" s="162"/>
    </row>
    <row r="37" spans="1:79" s="136" customFormat="1" ht="38.25" customHeight="1">
      <c r="A37" s="156">
        <v>208400</v>
      </c>
      <c r="B37" s="157"/>
      <c r="C37" s="157"/>
      <c r="D37" s="158"/>
      <c r="E37" s="130" t="s">
        <v>340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2"/>
      <c r="U37" s="159" t="s">
        <v>336</v>
      </c>
      <c r="V37" s="159"/>
      <c r="W37" s="159"/>
      <c r="X37" s="159"/>
      <c r="Y37" s="159"/>
      <c r="Z37" s="159">
        <v>0</v>
      </c>
      <c r="AA37" s="159"/>
      <c r="AB37" s="159"/>
      <c r="AC37" s="159"/>
      <c r="AD37" s="159"/>
      <c r="AE37" s="160">
        <v>0</v>
      </c>
      <c r="AF37" s="161"/>
      <c r="AG37" s="161"/>
      <c r="AH37" s="162"/>
      <c r="AI37" s="160">
        <f>IF(ISNUMBER(U37),U37,0)+IF(ISNUMBER(Z37),Z37,0)</f>
        <v>0</v>
      </c>
      <c r="AJ37" s="161"/>
      <c r="AK37" s="161"/>
      <c r="AL37" s="161"/>
      <c r="AM37" s="162"/>
      <c r="AN37" s="160" t="s">
        <v>336</v>
      </c>
      <c r="AO37" s="161"/>
      <c r="AP37" s="161"/>
      <c r="AQ37" s="161"/>
      <c r="AR37" s="162"/>
      <c r="AS37" s="160">
        <v>0</v>
      </c>
      <c r="AT37" s="161"/>
      <c r="AU37" s="161"/>
      <c r="AV37" s="161"/>
      <c r="AW37" s="162"/>
      <c r="AX37" s="160">
        <v>0</v>
      </c>
      <c r="AY37" s="161"/>
      <c r="AZ37" s="161"/>
      <c r="BA37" s="162"/>
      <c r="BB37" s="160">
        <f>IF(ISNUMBER(AN37),AN37,0)+IF(ISNUMBER(AS37),AS37,0)</f>
        <v>0</v>
      </c>
      <c r="BC37" s="161"/>
      <c r="BD37" s="161"/>
      <c r="BE37" s="161"/>
      <c r="BF37" s="162"/>
      <c r="BG37" s="160" t="s">
        <v>336</v>
      </c>
      <c r="BH37" s="161"/>
      <c r="BI37" s="161"/>
      <c r="BJ37" s="161"/>
      <c r="BK37" s="162"/>
      <c r="BL37" s="160">
        <v>0</v>
      </c>
      <c r="BM37" s="161"/>
      <c r="BN37" s="161"/>
      <c r="BO37" s="161"/>
      <c r="BP37" s="162"/>
      <c r="BQ37" s="160">
        <v>0</v>
      </c>
      <c r="BR37" s="161"/>
      <c r="BS37" s="161"/>
      <c r="BT37" s="162"/>
      <c r="BU37" s="160">
        <f>IF(ISNUMBER(BG37),BG37,0)+IF(ISNUMBER(BL37),BL37,0)</f>
        <v>0</v>
      </c>
      <c r="BV37" s="161"/>
      <c r="BW37" s="161"/>
      <c r="BX37" s="161"/>
      <c r="BY37" s="162"/>
    </row>
    <row r="38" spans="1:79" s="136" customFormat="1" ht="12.75" customHeight="1">
      <c r="A38" s="156">
        <v>602100</v>
      </c>
      <c r="B38" s="157"/>
      <c r="C38" s="157"/>
      <c r="D38" s="158"/>
      <c r="E38" s="130" t="s">
        <v>339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2"/>
      <c r="U38" s="159" t="s">
        <v>336</v>
      </c>
      <c r="V38" s="159"/>
      <c r="W38" s="159"/>
      <c r="X38" s="159"/>
      <c r="Y38" s="159"/>
      <c r="Z38" s="159">
        <v>0</v>
      </c>
      <c r="AA38" s="159"/>
      <c r="AB38" s="159"/>
      <c r="AC38" s="159"/>
      <c r="AD38" s="159"/>
      <c r="AE38" s="160">
        <v>0</v>
      </c>
      <c r="AF38" s="161"/>
      <c r="AG38" s="161"/>
      <c r="AH38" s="162"/>
      <c r="AI38" s="160">
        <f>IF(ISNUMBER(U38),U38,0)+IF(ISNUMBER(Z38),Z38,0)</f>
        <v>0</v>
      </c>
      <c r="AJ38" s="161"/>
      <c r="AK38" s="161"/>
      <c r="AL38" s="161"/>
      <c r="AM38" s="162"/>
      <c r="AN38" s="160" t="s">
        <v>336</v>
      </c>
      <c r="AO38" s="161"/>
      <c r="AP38" s="161"/>
      <c r="AQ38" s="161"/>
      <c r="AR38" s="162"/>
      <c r="AS38" s="160">
        <v>828858</v>
      </c>
      <c r="AT38" s="161"/>
      <c r="AU38" s="161"/>
      <c r="AV38" s="161"/>
      <c r="AW38" s="162"/>
      <c r="AX38" s="160">
        <v>0</v>
      </c>
      <c r="AY38" s="161"/>
      <c r="AZ38" s="161"/>
      <c r="BA38" s="162"/>
      <c r="BB38" s="160">
        <f>IF(ISNUMBER(AN38),AN38,0)+IF(ISNUMBER(AS38),AS38,0)</f>
        <v>828858</v>
      </c>
      <c r="BC38" s="161"/>
      <c r="BD38" s="161"/>
      <c r="BE38" s="161"/>
      <c r="BF38" s="162"/>
      <c r="BG38" s="160" t="s">
        <v>336</v>
      </c>
      <c r="BH38" s="161"/>
      <c r="BI38" s="161"/>
      <c r="BJ38" s="161"/>
      <c r="BK38" s="162"/>
      <c r="BL38" s="160">
        <v>0</v>
      </c>
      <c r="BM38" s="161"/>
      <c r="BN38" s="161"/>
      <c r="BO38" s="161"/>
      <c r="BP38" s="162"/>
      <c r="BQ38" s="160">
        <v>0</v>
      </c>
      <c r="BR38" s="161"/>
      <c r="BS38" s="161"/>
      <c r="BT38" s="162"/>
      <c r="BU38" s="160">
        <f>IF(ISNUMBER(BG38),BG38,0)+IF(ISNUMBER(BL38),BL38,0)</f>
        <v>0</v>
      </c>
      <c r="BV38" s="161"/>
      <c r="BW38" s="161"/>
      <c r="BX38" s="161"/>
      <c r="BY38" s="162"/>
    </row>
    <row r="39" spans="1:79" s="136" customFormat="1" ht="38.25" customHeight="1">
      <c r="A39" s="156">
        <v>602400</v>
      </c>
      <c r="B39" s="157"/>
      <c r="C39" s="157"/>
      <c r="D39" s="158"/>
      <c r="E39" s="130" t="s">
        <v>340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2"/>
      <c r="U39" s="159" t="s">
        <v>336</v>
      </c>
      <c r="V39" s="159"/>
      <c r="W39" s="159"/>
      <c r="X39" s="159"/>
      <c r="Y39" s="159"/>
      <c r="Z39" s="159">
        <v>165210</v>
      </c>
      <c r="AA39" s="159"/>
      <c r="AB39" s="159"/>
      <c r="AC39" s="159"/>
      <c r="AD39" s="159"/>
      <c r="AE39" s="160">
        <v>0</v>
      </c>
      <c r="AF39" s="161"/>
      <c r="AG39" s="161"/>
      <c r="AH39" s="162"/>
      <c r="AI39" s="160">
        <f>IF(ISNUMBER(U39),U39,0)+IF(ISNUMBER(Z39),Z39,0)</f>
        <v>165210</v>
      </c>
      <c r="AJ39" s="161"/>
      <c r="AK39" s="161"/>
      <c r="AL39" s="161"/>
      <c r="AM39" s="162"/>
      <c r="AN39" s="160" t="s">
        <v>336</v>
      </c>
      <c r="AO39" s="161"/>
      <c r="AP39" s="161"/>
      <c r="AQ39" s="161"/>
      <c r="AR39" s="162"/>
      <c r="AS39" s="160">
        <v>5000000</v>
      </c>
      <c r="AT39" s="161"/>
      <c r="AU39" s="161"/>
      <c r="AV39" s="161"/>
      <c r="AW39" s="162"/>
      <c r="AX39" s="160">
        <v>0</v>
      </c>
      <c r="AY39" s="161"/>
      <c r="AZ39" s="161"/>
      <c r="BA39" s="162"/>
      <c r="BB39" s="160">
        <f>IF(ISNUMBER(AN39),AN39,0)+IF(ISNUMBER(AS39),AS39,0)</f>
        <v>5000000</v>
      </c>
      <c r="BC39" s="161"/>
      <c r="BD39" s="161"/>
      <c r="BE39" s="161"/>
      <c r="BF39" s="162"/>
      <c r="BG39" s="160" t="s">
        <v>336</v>
      </c>
      <c r="BH39" s="161"/>
      <c r="BI39" s="161"/>
      <c r="BJ39" s="161"/>
      <c r="BK39" s="162"/>
      <c r="BL39" s="160">
        <v>12000000</v>
      </c>
      <c r="BM39" s="161"/>
      <c r="BN39" s="161"/>
      <c r="BO39" s="161"/>
      <c r="BP39" s="162"/>
      <c r="BQ39" s="160">
        <v>0</v>
      </c>
      <c r="BR39" s="161"/>
      <c r="BS39" s="161"/>
      <c r="BT39" s="162"/>
      <c r="BU39" s="160">
        <f>IF(ISNUMBER(BG39),BG39,0)+IF(ISNUMBER(BL39),BL39,0)</f>
        <v>12000000</v>
      </c>
      <c r="BV39" s="161"/>
      <c r="BW39" s="161"/>
      <c r="BX39" s="161"/>
      <c r="BY39" s="162"/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9"/>
      <c r="U40" s="163">
        <v>9538775</v>
      </c>
      <c r="V40" s="163"/>
      <c r="W40" s="163"/>
      <c r="X40" s="163"/>
      <c r="Y40" s="163"/>
      <c r="Z40" s="163">
        <v>2860336</v>
      </c>
      <c r="AA40" s="163"/>
      <c r="AB40" s="163"/>
      <c r="AC40" s="163"/>
      <c r="AD40" s="163"/>
      <c r="AE40" s="164">
        <v>0</v>
      </c>
      <c r="AF40" s="165"/>
      <c r="AG40" s="165"/>
      <c r="AH40" s="166"/>
      <c r="AI40" s="164">
        <f>IF(ISNUMBER(U40),U40,0)+IF(ISNUMBER(Z40),Z40,0)</f>
        <v>12399111</v>
      </c>
      <c r="AJ40" s="165"/>
      <c r="AK40" s="165"/>
      <c r="AL40" s="165"/>
      <c r="AM40" s="166"/>
      <c r="AN40" s="164">
        <v>13984296</v>
      </c>
      <c r="AO40" s="165"/>
      <c r="AP40" s="165"/>
      <c r="AQ40" s="165"/>
      <c r="AR40" s="166"/>
      <c r="AS40" s="164">
        <v>5828858</v>
      </c>
      <c r="AT40" s="165"/>
      <c r="AU40" s="165"/>
      <c r="AV40" s="165"/>
      <c r="AW40" s="166"/>
      <c r="AX40" s="164">
        <v>0</v>
      </c>
      <c r="AY40" s="165"/>
      <c r="AZ40" s="165"/>
      <c r="BA40" s="166"/>
      <c r="BB40" s="164">
        <f>IF(ISNUMBER(AN40),AN40,0)+IF(ISNUMBER(AS40),AS40,0)</f>
        <v>19813154</v>
      </c>
      <c r="BC40" s="165"/>
      <c r="BD40" s="165"/>
      <c r="BE40" s="165"/>
      <c r="BF40" s="166"/>
      <c r="BG40" s="164">
        <v>18315500</v>
      </c>
      <c r="BH40" s="165"/>
      <c r="BI40" s="165"/>
      <c r="BJ40" s="165"/>
      <c r="BK40" s="166"/>
      <c r="BL40" s="164">
        <v>12000000</v>
      </c>
      <c r="BM40" s="165"/>
      <c r="BN40" s="165"/>
      <c r="BO40" s="165"/>
      <c r="BP40" s="166"/>
      <c r="BQ40" s="164">
        <v>0</v>
      </c>
      <c r="BR40" s="165"/>
      <c r="BS40" s="165"/>
      <c r="BT40" s="166"/>
      <c r="BU40" s="164">
        <f>IF(ISNUMBER(BG40),BG40,0)+IF(ISNUMBER(BL40),BL40,0)</f>
        <v>30315500</v>
      </c>
      <c r="BV40" s="165"/>
      <c r="BW40" s="165"/>
      <c r="BX40" s="165"/>
      <c r="BY40" s="166"/>
    </row>
    <row r="42" spans="1:79" ht="14.25" customHeight="1">
      <c r="A42" s="83" t="s">
        <v>434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 customHeight="1">
      <c r="A43" s="78" t="s">
        <v>326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</row>
    <row r="44" spans="1:79" ht="22.5" customHeight="1">
      <c r="A44" s="86" t="s">
        <v>3</v>
      </c>
      <c r="B44" s="87"/>
      <c r="C44" s="87"/>
      <c r="D44" s="88"/>
      <c r="E44" s="86" t="s">
        <v>20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8"/>
      <c r="X44" s="51" t="s">
        <v>330</v>
      </c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  <c r="AR44" s="57" t="s">
        <v>332</v>
      </c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</row>
    <row r="45" spans="1:79" ht="36" customHeight="1">
      <c r="A45" s="89"/>
      <c r="B45" s="90"/>
      <c r="C45" s="90"/>
      <c r="D45" s="91"/>
      <c r="E45" s="89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1"/>
      <c r="X45" s="57" t="s">
        <v>5</v>
      </c>
      <c r="Y45" s="57"/>
      <c r="Z45" s="57"/>
      <c r="AA45" s="57"/>
      <c r="AB45" s="57"/>
      <c r="AC45" s="57" t="s">
        <v>4</v>
      </c>
      <c r="AD45" s="57"/>
      <c r="AE45" s="57"/>
      <c r="AF45" s="57"/>
      <c r="AG45" s="57"/>
      <c r="AH45" s="71" t="s">
        <v>147</v>
      </c>
      <c r="AI45" s="72"/>
      <c r="AJ45" s="72"/>
      <c r="AK45" s="72"/>
      <c r="AL45" s="73"/>
      <c r="AM45" s="51" t="s">
        <v>6</v>
      </c>
      <c r="AN45" s="52"/>
      <c r="AO45" s="52"/>
      <c r="AP45" s="52"/>
      <c r="AQ45" s="53"/>
      <c r="AR45" s="51" t="s">
        <v>5</v>
      </c>
      <c r="AS45" s="52"/>
      <c r="AT45" s="52"/>
      <c r="AU45" s="52"/>
      <c r="AV45" s="53"/>
      <c r="AW45" s="51" t="s">
        <v>4</v>
      </c>
      <c r="AX45" s="52"/>
      <c r="AY45" s="52"/>
      <c r="AZ45" s="52"/>
      <c r="BA45" s="53"/>
      <c r="BB45" s="71" t="s">
        <v>147</v>
      </c>
      <c r="BC45" s="72"/>
      <c r="BD45" s="72"/>
      <c r="BE45" s="72"/>
      <c r="BF45" s="73"/>
      <c r="BG45" s="51" t="s">
        <v>118</v>
      </c>
      <c r="BH45" s="52"/>
      <c r="BI45" s="52"/>
      <c r="BJ45" s="52"/>
      <c r="BK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3"/>
      <c r="X46" s="57">
        <v>3</v>
      </c>
      <c r="Y46" s="57"/>
      <c r="Z46" s="57"/>
      <c r="AA46" s="57"/>
      <c r="AB46" s="57"/>
      <c r="AC46" s="57">
        <v>4</v>
      </c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>
        <v>6</v>
      </c>
      <c r="AN46" s="57"/>
      <c r="AO46" s="57"/>
      <c r="AP46" s="57"/>
      <c r="AQ46" s="57"/>
      <c r="AR46" s="51">
        <v>7</v>
      </c>
      <c r="AS46" s="52"/>
      <c r="AT46" s="52"/>
      <c r="AU46" s="52"/>
      <c r="AV46" s="53"/>
      <c r="AW46" s="51">
        <v>8</v>
      </c>
      <c r="AX46" s="52"/>
      <c r="AY46" s="52"/>
      <c r="AZ46" s="52"/>
      <c r="BA46" s="53"/>
      <c r="BB46" s="51">
        <v>9</v>
      </c>
      <c r="BC46" s="52"/>
      <c r="BD46" s="52"/>
      <c r="BE46" s="52"/>
      <c r="BF46" s="53"/>
      <c r="BG46" s="51">
        <v>10</v>
      </c>
      <c r="BH46" s="52"/>
      <c r="BI46" s="52"/>
      <c r="BJ46" s="52"/>
      <c r="BK46" s="53"/>
    </row>
    <row r="47" spans="1:79" ht="20.25" hidden="1" customHeight="1">
      <c r="A47" s="54" t="s">
        <v>77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6"/>
      <c r="X47" s="60" t="s">
        <v>81</v>
      </c>
      <c r="Y47" s="60"/>
      <c r="Z47" s="60"/>
      <c r="AA47" s="60"/>
      <c r="AB47" s="60"/>
      <c r="AC47" s="60" t="s">
        <v>82</v>
      </c>
      <c r="AD47" s="60"/>
      <c r="AE47" s="60"/>
      <c r="AF47" s="60"/>
      <c r="AG47" s="60"/>
      <c r="AH47" s="54" t="s">
        <v>116</v>
      </c>
      <c r="AI47" s="55"/>
      <c r="AJ47" s="55"/>
      <c r="AK47" s="55"/>
      <c r="AL47" s="56"/>
      <c r="AM47" s="75" t="s">
        <v>218</v>
      </c>
      <c r="AN47" s="76"/>
      <c r="AO47" s="76"/>
      <c r="AP47" s="76"/>
      <c r="AQ47" s="77"/>
      <c r="AR47" s="54" t="s">
        <v>83</v>
      </c>
      <c r="AS47" s="55"/>
      <c r="AT47" s="55"/>
      <c r="AU47" s="55"/>
      <c r="AV47" s="56"/>
      <c r="AW47" s="54" t="s">
        <v>84</v>
      </c>
      <c r="AX47" s="55"/>
      <c r="AY47" s="55"/>
      <c r="AZ47" s="55"/>
      <c r="BA47" s="56"/>
      <c r="BB47" s="54" t="s">
        <v>117</v>
      </c>
      <c r="BC47" s="55"/>
      <c r="BD47" s="55"/>
      <c r="BE47" s="55"/>
      <c r="BF47" s="56"/>
      <c r="BG47" s="75" t="s">
        <v>218</v>
      </c>
      <c r="BH47" s="76"/>
      <c r="BI47" s="76"/>
      <c r="BJ47" s="76"/>
      <c r="BK47" s="77"/>
      <c r="CA47" t="s">
        <v>31</v>
      </c>
    </row>
    <row r="48" spans="1:79" s="136" customFormat="1" ht="12.75" customHeight="1">
      <c r="A48" s="156"/>
      <c r="B48" s="157"/>
      <c r="C48" s="157"/>
      <c r="D48" s="158"/>
      <c r="E48" s="130" t="s">
        <v>335</v>
      </c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60">
        <v>18498600</v>
      </c>
      <c r="Y48" s="161"/>
      <c r="Z48" s="161"/>
      <c r="AA48" s="161"/>
      <c r="AB48" s="162"/>
      <c r="AC48" s="160" t="s">
        <v>336</v>
      </c>
      <c r="AD48" s="161"/>
      <c r="AE48" s="161"/>
      <c r="AF48" s="161"/>
      <c r="AG48" s="162"/>
      <c r="AH48" s="160" t="s">
        <v>336</v>
      </c>
      <c r="AI48" s="161"/>
      <c r="AJ48" s="161"/>
      <c r="AK48" s="161"/>
      <c r="AL48" s="162"/>
      <c r="AM48" s="160">
        <f>IF(ISNUMBER(X48),X48,0)+IF(ISNUMBER(AC48),AC48,0)</f>
        <v>18498600</v>
      </c>
      <c r="AN48" s="161"/>
      <c r="AO48" s="161"/>
      <c r="AP48" s="161"/>
      <c r="AQ48" s="162"/>
      <c r="AR48" s="160">
        <v>18868600</v>
      </c>
      <c r="AS48" s="161"/>
      <c r="AT48" s="161"/>
      <c r="AU48" s="161"/>
      <c r="AV48" s="162"/>
      <c r="AW48" s="160" t="s">
        <v>336</v>
      </c>
      <c r="AX48" s="161"/>
      <c r="AY48" s="161"/>
      <c r="AZ48" s="161"/>
      <c r="BA48" s="162"/>
      <c r="BB48" s="160" t="s">
        <v>336</v>
      </c>
      <c r="BC48" s="161"/>
      <c r="BD48" s="161"/>
      <c r="BE48" s="161"/>
      <c r="BF48" s="162"/>
      <c r="BG48" s="159">
        <f>IF(ISNUMBER(AR48),AR48,0)+IF(ISNUMBER(AW48),AW48,0)</f>
        <v>18868600</v>
      </c>
      <c r="BH48" s="159"/>
      <c r="BI48" s="159"/>
      <c r="BJ48" s="159"/>
      <c r="BK48" s="159"/>
      <c r="CA48" s="136" t="s">
        <v>32</v>
      </c>
    </row>
    <row r="49" spans="1:78" s="136" customFormat="1" ht="25.5" customHeight="1">
      <c r="A49" s="156"/>
      <c r="B49" s="157"/>
      <c r="C49" s="157"/>
      <c r="D49" s="158"/>
      <c r="E49" s="130" t="s">
        <v>337</v>
      </c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60" t="s">
        <v>336</v>
      </c>
      <c r="Y49" s="161"/>
      <c r="Z49" s="161"/>
      <c r="AA49" s="161"/>
      <c r="AB49" s="162"/>
      <c r="AC49" s="160">
        <v>0</v>
      </c>
      <c r="AD49" s="161"/>
      <c r="AE49" s="161"/>
      <c r="AF49" s="161"/>
      <c r="AG49" s="162"/>
      <c r="AH49" s="160">
        <v>0</v>
      </c>
      <c r="AI49" s="161"/>
      <c r="AJ49" s="161"/>
      <c r="AK49" s="161"/>
      <c r="AL49" s="162"/>
      <c r="AM49" s="160">
        <f>IF(ISNUMBER(X49),X49,0)+IF(ISNUMBER(AC49),AC49,0)</f>
        <v>0</v>
      </c>
      <c r="AN49" s="161"/>
      <c r="AO49" s="161"/>
      <c r="AP49" s="161"/>
      <c r="AQ49" s="162"/>
      <c r="AR49" s="160" t="s">
        <v>336</v>
      </c>
      <c r="AS49" s="161"/>
      <c r="AT49" s="161"/>
      <c r="AU49" s="161"/>
      <c r="AV49" s="162"/>
      <c r="AW49" s="160">
        <v>0</v>
      </c>
      <c r="AX49" s="161"/>
      <c r="AY49" s="161"/>
      <c r="AZ49" s="161"/>
      <c r="BA49" s="162"/>
      <c r="BB49" s="160">
        <v>0</v>
      </c>
      <c r="BC49" s="161"/>
      <c r="BD49" s="161"/>
      <c r="BE49" s="161"/>
      <c r="BF49" s="162"/>
      <c r="BG49" s="159">
        <f>IF(ISNUMBER(AR49),AR49,0)+IF(ISNUMBER(AW49),AW49,0)</f>
        <v>0</v>
      </c>
      <c r="BH49" s="159"/>
      <c r="BI49" s="159"/>
      <c r="BJ49" s="159"/>
      <c r="BK49" s="159"/>
    </row>
    <row r="50" spans="1:78" s="136" customFormat="1" ht="38.25" customHeight="1">
      <c r="A50" s="156">
        <v>31030000</v>
      </c>
      <c r="B50" s="157"/>
      <c r="C50" s="157"/>
      <c r="D50" s="158"/>
      <c r="E50" s="130" t="s">
        <v>338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60" t="s">
        <v>336</v>
      </c>
      <c r="Y50" s="161"/>
      <c r="Z50" s="161"/>
      <c r="AA50" s="161"/>
      <c r="AB50" s="162"/>
      <c r="AC50" s="160">
        <v>0</v>
      </c>
      <c r="AD50" s="161"/>
      <c r="AE50" s="161"/>
      <c r="AF50" s="161"/>
      <c r="AG50" s="162"/>
      <c r="AH50" s="160">
        <v>0</v>
      </c>
      <c r="AI50" s="161"/>
      <c r="AJ50" s="161"/>
      <c r="AK50" s="161"/>
      <c r="AL50" s="162"/>
      <c r="AM50" s="160">
        <f>IF(ISNUMBER(X50),X50,0)+IF(ISNUMBER(AC50),AC50,0)</f>
        <v>0</v>
      </c>
      <c r="AN50" s="161"/>
      <c r="AO50" s="161"/>
      <c r="AP50" s="161"/>
      <c r="AQ50" s="162"/>
      <c r="AR50" s="160" t="s">
        <v>336</v>
      </c>
      <c r="AS50" s="161"/>
      <c r="AT50" s="161"/>
      <c r="AU50" s="161"/>
      <c r="AV50" s="162"/>
      <c r="AW50" s="160">
        <v>0</v>
      </c>
      <c r="AX50" s="161"/>
      <c r="AY50" s="161"/>
      <c r="AZ50" s="161"/>
      <c r="BA50" s="162"/>
      <c r="BB50" s="160">
        <v>0</v>
      </c>
      <c r="BC50" s="161"/>
      <c r="BD50" s="161"/>
      <c r="BE50" s="161"/>
      <c r="BF50" s="162"/>
      <c r="BG50" s="159">
        <f>IF(ISNUMBER(AR50),AR50,0)+IF(ISNUMBER(AW50),AW50,0)</f>
        <v>0</v>
      </c>
      <c r="BH50" s="159"/>
      <c r="BI50" s="159"/>
      <c r="BJ50" s="159"/>
      <c r="BK50" s="159"/>
    </row>
    <row r="51" spans="1:78" s="136" customFormat="1" ht="63.75" customHeight="1">
      <c r="A51" s="156">
        <v>33010100</v>
      </c>
      <c r="B51" s="157"/>
      <c r="C51" s="157"/>
      <c r="D51" s="158"/>
      <c r="E51" s="130" t="s">
        <v>448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2"/>
      <c r="X51" s="160" t="s">
        <v>336</v>
      </c>
      <c r="Y51" s="161"/>
      <c r="Z51" s="161"/>
      <c r="AA51" s="161"/>
      <c r="AB51" s="162"/>
      <c r="AC51" s="160">
        <v>0</v>
      </c>
      <c r="AD51" s="161"/>
      <c r="AE51" s="161"/>
      <c r="AF51" s="161"/>
      <c r="AG51" s="162"/>
      <c r="AH51" s="160">
        <v>0</v>
      </c>
      <c r="AI51" s="161"/>
      <c r="AJ51" s="161"/>
      <c r="AK51" s="161"/>
      <c r="AL51" s="162"/>
      <c r="AM51" s="160">
        <f>IF(ISNUMBER(X51),X51,0)+IF(ISNUMBER(AC51),AC51,0)</f>
        <v>0</v>
      </c>
      <c r="AN51" s="161"/>
      <c r="AO51" s="161"/>
      <c r="AP51" s="161"/>
      <c r="AQ51" s="162"/>
      <c r="AR51" s="160" t="s">
        <v>336</v>
      </c>
      <c r="AS51" s="161"/>
      <c r="AT51" s="161"/>
      <c r="AU51" s="161"/>
      <c r="AV51" s="162"/>
      <c r="AW51" s="160">
        <v>0</v>
      </c>
      <c r="AX51" s="161"/>
      <c r="AY51" s="161"/>
      <c r="AZ51" s="161"/>
      <c r="BA51" s="162"/>
      <c r="BB51" s="160">
        <v>0</v>
      </c>
      <c r="BC51" s="161"/>
      <c r="BD51" s="161"/>
      <c r="BE51" s="161"/>
      <c r="BF51" s="162"/>
      <c r="BG51" s="159">
        <f>IF(ISNUMBER(AR51),AR51,0)+IF(ISNUMBER(AW51),AW51,0)</f>
        <v>0</v>
      </c>
      <c r="BH51" s="159"/>
      <c r="BI51" s="159"/>
      <c r="BJ51" s="159"/>
      <c r="BK51" s="159"/>
    </row>
    <row r="52" spans="1:78" s="136" customFormat="1" ht="51" customHeight="1">
      <c r="A52" s="156">
        <v>41040200</v>
      </c>
      <c r="B52" s="157"/>
      <c r="C52" s="157"/>
      <c r="D52" s="158"/>
      <c r="E52" s="130" t="s">
        <v>449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2"/>
      <c r="X52" s="160" t="s">
        <v>336</v>
      </c>
      <c r="Y52" s="161"/>
      <c r="Z52" s="161"/>
      <c r="AA52" s="161"/>
      <c r="AB52" s="162"/>
      <c r="AC52" s="160">
        <v>0</v>
      </c>
      <c r="AD52" s="161"/>
      <c r="AE52" s="161"/>
      <c r="AF52" s="161"/>
      <c r="AG52" s="162"/>
      <c r="AH52" s="160">
        <v>0</v>
      </c>
      <c r="AI52" s="161"/>
      <c r="AJ52" s="161"/>
      <c r="AK52" s="161"/>
      <c r="AL52" s="162"/>
      <c r="AM52" s="160">
        <f>IF(ISNUMBER(X52),X52,0)+IF(ISNUMBER(AC52),AC52,0)</f>
        <v>0</v>
      </c>
      <c r="AN52" s="161"/>
      <c r="AO52" s="161"/>
      <c r="AP52" s="161"/>
      <c r="AQ52" s="162"/>
      <c r="AR52" s="160" t="s">
        <v>336</v>
      </c>
      <c r="AS52" s="161"/>
      <c r="AT52" s="161"/>
      <c r="AU52" s="161"/>
      <c r="AV52" s="162"/>
      <c r="AW52" s="160">
        <v>0</v>
      </c>
      <c r="AX52" s="161"/>
      <c r="AY52" s="161"/>
      <c r="AZ52" s="161"/>
      <c r="BA52" s="162"/>
      <c r="BB52" s="160">
        <v>0</v>
      </c>
      <c r="BC52" s="161"/>
      <c r="BD52" s="161"/>
      <c r="BE52" s="161"/>
      <c r="BF52" s="162"/>
      <c r="BG52" s="159">
        <f>IF(ISNUMBER(AR52),AR52,0)+IF(ISNUMBER(AW52),AW52,0)</f>
        <v>0</v>
      </c>
      <c r="BH52" s="159"/>
      <c r="BI52" s="159"/>
      <c r="BJ52" s="159"/>
      <c r="BK52" s="159"/>
    </row>
    <row r="53" spans="1:78" s="136" customFormat="1" ht="12.75" customHeight="1">
      <c r="A53" s="156">
        <v>41053900</v>
      </c>
      <c r="B53" s="157"/>
      <c r="C53" s="157"/>
      <c r="D53" s="158"/>
      <c r="E53" s="130" t="s">
        <v>450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2"/>
      <c r="X53" s="160" t="s">
        <v>336</v>
      </c>
      <c r="Y53" s="161"/>
      <c r="Z53" s="161"/>
      <c r="AA53" s="161"/>
      <c r="AB53" s="162"/>
      <c r="AC53" s="160">
        <v>0</v>
      </c>
      <c r="AD53" s="161"/>
      <c r="AE53" s="161"/>
      <c r="AF53" s="161"/>
      <c r="AG53" s="162"/>
      <c r="AH53" s="160">
        <v>0</v>
      </c>
      <c r="AI53" s="161"/>
      <c r="AJ53" s="161"/>
      <c r="AK53" s="161"/>
      <c r="AL53" s="162"/>
      <c r="AM53" s="160">
        <f>IF(ISNUMBER(X53),X53,0)+IF(ISNUMBER(AC53),AC53,0)</f>
        <v>0</v>
      </c>
      <c r="AN53" s="161"/>
      <c r="AO53" s="161"/>
      <c r="AP53" s="161"/>
      <c r="AQ53" s="162"/>
      <c r="AR53" s="160" t="s">
        <v>336</v>
      </c>
      <c r="AS53" s="161"/>
      <c r="AT53" s="161"/>
      <c r="AU53" s="161"/>
      <c r="AV53" s="162"/>
      <c r="AW53" s="160">
        <v>0</v>
      </c>
      <c r="AX53" s="161"/>
      <c r="AY53" s="161"/>
      <c r="AZ53" s="161"/>
      <c r="BA53" s="162"/>
      <c r="BB53" s="160">
        <v>0</v>
      </c>
      <c r="BC53" s="161"/>
      <c r="BD53" s="161"/>
      <c r="BE53" s="161"/>
      <c r="BF53" s="162"/>
      <c r="BG53" s="159">
        <f>IF(ISNUMBER(AR53),AR53,0)+IF(ISNUMBER(AW53),AW53,0)</f>
        <v>0</v>
      </c>
      <c r="BH53" s="159"/>
      <c r="BI53" s="159"/>
      <c r="BJ53" s="159"/>
      <c r="BK53" s="159"/>
    </row>
    <row r="54" spans="1:78" s="136" customFormat="1" ht="63.75" customHeight="1">
      <c r="A54" s="156">
        <v>41058400</v>
      </c>
      <c r="B54" s="157"/>
      <c r="C54" s="157"/>
      <c r="D54" s="158"/>
      <c r="E54" s="130" t="s">
        <v>451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2"/>
      <c r="X54" s="160" t="s">
        <v>336</v>
      </c>
      <c r="Y54" s="161"/>
      <c r="Z54" s="161"/>
      <c r="AA54" s="161"/>
      <c r="AB54" s="162"/>
      <c r="AC54" s="160">
        <v>0</v>
      </c>
      <c r="AD54" s="161"/>
      <c r="AE54" s="161"/>
      <c r="AF54" s="161"/>
      <c r="AG54" s="162"/>
      <c r="AH54" s="160">
        <v>0</v>
      </c>
      <c r="AI54" s="161"/>
      <c r="AJ54" s="161"/>
      <c r="AK54" s="161"/>
      <c r="AL54" s="162"/>
      <c r="AM54" s="160">
        <f>IF(ISNUMBER(X54),X54,0)+IF(ISNUMBER(AC54),AC54,0)</f>
        <v>0</v>
      </c>
      <c r="AN54" s="161"/>
      <c r="AO54" s="161"/>
      <c r="AP54" s="161"/>
      <c r="AQ54" s="162"/>
      <c r="AR54" s="160" t="s">
        <v>336</v>
      </c>
      <c r="AS54" s="161"/>
      <c r="AT54" s="161"/>
      <c r="AU54" s="161"/>
      <c r="AV54" s="162"/>
      <c r="AW54" s="160">
        <v>0</v>
      </c>
      <c r="AX54" s="161"/>
      <c r="AY54" s="161"/>
      <c r="AZ54" s="161"/>
      <c r="BA54" s="162"/>
      <c r="BB54" s="160">
        <v>0</v>
      </c>
      <c r="BC54" s="161"/>
      <c r="BD54" s="161"/>
      <c r="BE54" s="161"/>
      <c r="BF54" s="162"/>
      <c r="BG54" s="159">
        <f>IF(ISNUMBER(AR54),AR54,0)+IF(ISNUMBER(AW54),AW54,0)</f>
        <v>0</v>
      </c>
      <c r="BH54" s="159"/>
      <c r="BI54" s="159"/>
      <c r="BJ54" s="159"/>
      <c r="BK54" s="159"/>
    </row>
    <row r="55" spans="1:78" s="136" customFormat="1" ht="25.5" customHeight="1">
      <c r="A55" s="156">
        <v>208400</v>
      </c>
      <c r="B55" s="157"/>
      <c r="C55" s="157"/>
      <c r="D55" s="158"/>
      <c r="E55" s="130" t="s">
        <v>340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2"/>
      <c r="X55" s="160" t="s">
        <v>336</v>
      </c>
      <c r="Y55" s="161"/>
      <c r="Z55" s="161"/>
      <c r="AA55" s="161"/>
      <c r="AB55" s="162"/>
      <c r="AC55" s="160">
        <v>0</v>
      </c>
      <c r="AD55" s="161"/>
      <c r="AE55" s="161"/>
      <c r="AF55" s="161"/>
      <c r="AG55" s="162"/>
      <c r="AH55" s="160">
        <v>0</v>
      </c>
      <c r="AI55" s="161"/>
      <c r="AJ55" s="161"/>
      <c r="AK55" s="161"/>
      <c r="AL55" s="162"/>
      <c r="AM55" s="160">
        <f>IF(ISNUMBER(X55),X55,0)+IF(ISNUMBER(AC55),AC55,0)</f>
        <v>0</v>
      </c>
      <c r="AN55" s="161"/>
      <c r="AO55" s="161"/>
      <c r="AP55" s="161"/>
      <c r="AQ55" s="162"/>
      <c r="AR55" s="160" t="s">
        <v>336</v>
      </c>
      <c r="AS55" s="161"/>
      <c r="AT55" s="161"/>
      <c r="AU55" s="161"/>
      <c r="AV55" s="162"/>
      <c r="AW55" s="160">
        <v>0</v>
      </c>
      <c r="AX55" s="161"/>
      <c r="AY55" s="161"/>
      <c r="AZ55" s="161"/>
      <c r="BA55" s="162"/>
      <c r="BB55" s="160">
        <v>0</v>
      </c>
      <c r="BC55" s="161"/>
      <c r="BD55" s="161"/>
      <c r="BE55" s="161"/>
      <c r="BF55" s="162"/>
      <c r="BG55" s="159">
        <f>IF(ISNUMBER(AR55),AR55,0)+IF(ISNUMBER(AW55),AW55,0)</f>
        <v>0</v>
      </c>
      <c r="BH55" s="159"/>
      <c r="BI55" s="159"/>
      <c r="BJ55" s="159"/>
      <c r="BK55" s="159"/>
    </row>
    <row r="56" spans="1:78" s="136" customFormat="1" ht="12.75" customHeight="1">
      <c r="A56" s="156">
        <v>602100</v>
      </c>
      <c r="B56" s="157"/>
      <c r="C56" s="157"/>
      <c r="D56" s="158"/>
      <c r="E56" s="130" t="s">
        <v>339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2"/>
      <c r="X56" s="160" t="s">
        <v>336</v>
      </c>
      <c r="Y56" s="161"/>
      <c r="Z56" s="161"/>
      <c r="AA56" s="161"/>
      <c r="AB56" s="162"/>
      <c r="AC56" s="160">
        <v>0</v>
      </c>
      <c r="AD56" s="161"/>
      <c r="AE56" s="161"/>
      <c r="AF56" s="161"/>
      <c r="AG56" s="162"/>
      <c r="AH56" s="160">
        <v>0</v>
      </c>
      <c r="AI56" s="161"/>
      <c r="AJ56" s="161"/>
      <c r="AK56" s="161"/>
      <c r="AL56" s="162"/>
      <c r="AM56" s="160">
        <f>IF(ISNUMBER(X56),X56,0)+IF(ISNUMBER(AC56),AC56,0)</f>
        <v>0</v>
      </c>
      <c r="AN56" s="161"/>
      <c r="AO56" s="161"/>
      <c r="AP56" s="161"/>
      <c r="AQ56" s="162"/>
      <c r="AR56" s="160" t="s">
        <v>336</v>
      </c>
      <c r="AS56" s="161"/>
      <c r="AT56" s="161"/>
      <c r="AU56" s="161"/>
      <c r="AV56" s="162"/>
      <c r="AW56" s="160">
        <v>0</v>
      </c>
      <c r="AX56" s="161"/>
      <c r="AY56" s="161"/>
      <c r="AZ56" s="161"/>
      <c r="BA56" s="162"/>
      <c r="BB56" s="160">
        <v>0</v>
      </c>
      <c r="BC56" s="161"/>
      <c r="BD56" s="161"/>
      <c r="BE56" s="161"/>
      <c r="BF56" s="162"/>
      <c r="BG56" s="159">
        <f>IF(ISNUMBER(AR56),AR56,0)+IF(ISNUMBER(AW56),AW56,0)</f>
        <v>0</v>
      </c>
      <c r="BH56" s="159"/>
      <c r="BI56" s="159"/>
      <c r="BJ56" s="159"/>
      <c r="BK56" s="159"/>
    </row>
    <row r="57" spans="1:78" s="136" customFormat="1" ht="25.5" customHeight="1">
      <c r="A57" s="156">
        <v>602400</v>
      </c>
      <c r="B57" s="157"/>
      <c r="C57" s="157"/>
      <c r="D57" s="158"/>
      <c r="E57" s="130" t="s">
        <v>340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2"/>
      <c r="X57" s="160" t="s">
        <v>336</v>
      </c>
      <c r="Y57" s="161"/>
      <c r="Z57" s="161"/>
      <c r="AA57" s="161"/>
      <c r="AB57" s="162"/>
      <c r="AC57" s="160">
        <v>0</v>
      </c>
      <c r="AD57" s="161"/>
      <c r="AE57" s="161"/>
      <c r="AF57" s="161"/>
      <c r="AG57" s="162"/>
      <c r="AH57" s="160">
        <v>0</v>
      </c>
      <c r="AI57" s="161"/>
      <c r="AJ57" s="161"/>
      <c r="AK57" s="161"/>
      <c r="AL57" s="162"/>
      <c r="AM57" s="160">
        <f>IF(ISNUMBER(X57),X57,0)+IF(ISNUMBER(AC57),AC57,0)</f>
        <v>0</v>
      </c>
      <c r="AN57" s="161"/>
      <c r="AO57" s="161"/>
      <c r="AP57" s="161"/>
      <c r="AQ57" s="162"/>
      <c r="AR57" s="160" t="s">
        <v>336</v>
      </c>
      <c r="AS57" s="161"/>
      <c r="AT57" s="161"/>
      <c r="AU57" s="161"/>
      <c r="AV57" s="162"/>
      <c r="AW57" s="160">
        <v>0</v>
      </c>
      <c r="AX57" s="161"/>
      <c r="AY57" s="161"/>
      <c r="AZ57" s="161"/>
      <c r="BA57" s="162"/>
      <c r="BB57" s="160">
        <v>0</v>
      </c>
      <c r="BC57" s="161"/>
      <c r="BD57" s="161"/>
      <c r="BE57" s="161"/>
      <c r="BF57" s="162"/>
      <c r="BG57" s="159">
        <f>IF(ISNUMBER(AR57),AR57,0)+IF(ISNUMBER(AW57),AW57,0)</f>
        <v>0</v>
      </c>
      <c r="BH57" s="159"/>
      <c r="BI57" s="159"/>
      <c r="BJ57" s="159"/>
      <c r="BK57" s="159"/>
    </row>
    <row r="58" spans="1:78" s="9" customFormat="1" ht="12.75" customHeight="1">
      <c r="A58" s="118"/>
      <c r="B58" s="116"/>
      <c r="C58" s="116"/>
      <c r="D58" s="117"/>
      <c r="E58" s="137" t="s">
        <v>179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9"/>
      <c r="X58" s="164">
        <v>18498600</v>
      </c>
      <c r="Y58" s="165"/>
      <c r="Z58" s="165"/>
      <c r="AA58" s="165"/>
      <c r="AB58" s="166"/>
      <c r="AC58" s="164">
        <v>0</v>
      </c>
      <c r="AD58" s="165"/>
      <c r="AE58" s="165"/>
      <c r="AF58" s="165"/>
      <c r="AG58" s="166"/>
      <c r="AH58" s="164">
        <v>0</v>
      </c>
      <c r="AI58" s="165"/>
      <c r="AJ58" s="165"/>
      <c r="AK58" s="165"/>
      <c r="AL58" s="166"/>
      <c r="AM58" s="164">
        <f>IF(ISNUMBER(X58),X58,0)+IF(ISNUMBER(AC58),AC58,0)</f>
        <v>18498600</v>
      </c>
      <c r="AN58" s="165"/>
      <c r="AO58" s="165"/>
      <c r="AP58" s="165"/>
      <c r="AQ58" s="166"/>
      <c r="AR58" s="164">
        <v>18868600</v>
      </c>
      <c r="AS58" s="165"/>
      <c r="AT58" s="165"/>
      <c r="AU58" s="165"/>
      <c r="AV58" s="166"/>
      <c r="AW58" s="164">
        <v>0</v>
      </c>
      <c r="AX58" s="165"/>
      <c r="AY58" s="165"/>
      <c r="AZ58" s="165"/>
      <c r="BA58" s="166"/>
      <c r="BB58" s="164">
        <v>0</v>
      </c>
      <c r="BC58" s="165"/>
      <c r="BD58" s="165"/>
      <c r="BE58" s="165"/>
      <c r="BF58" s="166"/>
      <c r="BG58" s="163">
        <f>IF(ISNUMBER(AR58),AR58,0)+IF(ISNUMBER(AW58),AW58,0)</f>
        <v>18868600</v>
      </c>
      <c r="BH58" s="163"/>
      <c r="BI58" s="163"/>
      <c r="BJ58" s="163"/>
      <c r="BK58" s="163"/>
    </row>
    <row r="59" spans="1:78" s="7" customFormat="1" ht="12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</row>
    <row r="61" spans="1:78" s="6" customFormat="1" ht="14.25" customHeight="1">
      <c r="A61" s="67" t="s">
        <v>148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25"/>
    </row>
    <row r="62" spans="1:78" ht="14.25" customHeight="1">
      <c r="A62" s="67" t="s">
        <v>422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</row>
    <row r="63" spans="1:78" ht="15" customHeight="1">
      <c r="A63" s="62" t="s">
        <v>326</v>
      </c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</row>
    <row r="64" spans="1:78" ht="23.1" customHeight="1">
      <c r="A64" s="93" t="s">
        <v>149</v>
      </c>
      <c r="B64" s="94"/>
      <c r="C64" s="94"/>
      <c r="D64" s="95"/>
      <c r="E64" s="57" t="s">
        <v>20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327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328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329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48.75" customHeight="1">
      <c r="A65" s="96"/>
      <c r="B65" s="97"/>
      <c r="C65" s="97"/>
      <c r="D65" s="98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1" t="s">
        <v>119</v>
      </c>
      <c r="BV65" s="52"/>
      <c r="BW65" s="52"/>
      <c r="BX65" s="52"/>
      <c r="BY65" s="53"/>
    </row>
    <row r="66" spans="1:79" ht="1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1">
        <v>14</v>
      </c>
      <c r="BV66" s="52"/>
      <c r="BW66" s="52"/>
      <c r="BX66" s="52"/>
      <c r="BY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75" t="s">
        <v>217</v>
      </c>
      <c r="BV67" s="76"/>
      <c r="BW67" s="76"/>
      <c r="BX67" s="76"/>
      <c r="BY67" s="77"/>
      <c r="CA67" t="s">
        <v>33</v>
      </c>
    </row>
    <row r="68" spans="1:79" s="136" customFormat="1" ht="25.5" customHeight="1">
      <c r="A68" s="156">
        <v>2610</v>
      </c>
      <c r="B68" s="157"/>
      <c r="C68" s="157"/>
      <c r="D68" s="158"/>
      <c r="E68" s="130" t="s">
        <v>452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9538775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9538775</v>
      </c>
      <c r="AJ68" s="161"/>
      <c r="AK68" s="161"/>
      <c r="AL68" s="161"/>
      <c r="AM68" s="162"/>
      <c r="AN68" s="160">
        <v>13984296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13984296</v>
      </c>
      <c r="BC68" s="161"/>
      <c r="BD68" s="161"/>
      <c r="BE68" s="161"/>
      <c r="BF68" s="162"/>
      <c r="BG68" s="160">
        <v>18315500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18315500</v>
      </c>
      <c r="BV68" s="161"/>
      <c r="BW68" s="161"/>
      <c r="BX68" s="161"/>
      <c r="BY68" s="162"/>
      <c r="CA68" s="136" t="s">
        <v>34</v>
      </c>
    </row>
    <row r="69" spans="1:79" s="136" customFormat="1" ht="25.5" customHeight="1">
      <c r="A69" s="156">
        <v>3210</v>
      </c>
      <c r="B69" s="157"/>
      <c r="C69" s="157"/>
      <c r="D69" s="158"/>
      <c r="E69" s="130" t="s">
        <v>453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0</v>
      </c>
      <c r="V69" s="161"/>
      <c r="W69" s="161"/>
      <c r="X69" s="161"/>
      <c r="Y69" s="162"/>
      <c r="Z69" s="160">
        <v>2860336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2860336</v>
      </c>
      <c r="AJ69" s="161"/>
      <c r="AK69" s="161"/>
      <c r="AL69" s="161"/>
      <c r="AM69" s="162"/>
      <c r="AN69" s="160">
        <v>0</v>
      </c>
      <c r="AO69" s="161"/>
      <c r="AP69" s="161"/>
      <c r="AQ69" s="161"/>
      <c r="AR69" s="162"/>
      <c r="AS69" s="160">
        <v>5828858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5828858</v>
      </c>
      <c r="BC69" s="161"/>
      <c r="BD69" s="161"/>
      <c r="BE69" s="161"/>
      <c r="BF69" s="162"/>
      <c r="BG69" s="160">
        <v>0</v>
      </c>
      <c r="BH69" s="161"/>
      <c r="BI69" s="161"/>
      <c r="BJ69" s="161"/>
      <c r="BK69" s="162"/>
      <c r="BL69" s="160">
        <v>12000000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12000000</v>
      </c>
      <c r="BV69" s="161"/>
      <c r="BW69" s="161"/>
      <c r="BX69" s="161"/>
      <c r="BY69" s="162"/>
    </row>
    <row r="70" spans="1:79" s="9" customFormat="1" ht="12.75" customHeight="1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9"/>
      <c r="U70" s="164">
        <v>9538775</v>
      </c>
      <c r="V70" s="165"/>
      <c r="W70" s="165"/>
      <c r="X70" s="165"/>
      <c r="Y70" s="166"/>
      <c r="Z70" s="164">
        <v>2860336</v>
      </c>
      <c r="AA70" s="165"/>
      <c r="AB70" s="165"/>
      <c r="AC70" s="165"/>
      <c r="AD70" s="166"/>
      <c r="AE70" s="164">
        <v>0</v>
      </c>
      <c r="AF70" s="165"/>
      <c r="AG70" s="165"/>
      <c r="AH70" s="166"/>
      <c r="AI70" s="164">
        <f>IF(ISNUMBER(U70),U70,0)+IF(ISNUMBER(Z70),Z70,0)</f>
        <v>12399111</v>
      </c>
      <c r="AJ70" s="165"/>
      <c r="AK70" s="165"/>
      <c r="AL70" s="165"/>
      <c r="AM70" s="166"/>
      <c r="AN70" s="164">
        <v>13984296</v>
      </c>
      <c r="AO70" s="165"/>
      <c r="AP70" s="165"/>
      <c r="AQ70" s="165"/>
      <c r="AR70" s="166"/>
      <c r="AS70" s="164">
        <v>5828858</v>
      </c>
      <c r="AT70" s="165"/>
      <c r="AU70" s="165"/>
      <c r="AV70" s="165"/>
      <c r="AW70" s="166"/>
      <c r="AX70" s="164">
        <v>0</v>
      </c>
      <c r="AY70" s="165"/>
      <c r="AZ70" s="165"/>
      <c r="BA70" s="166"/>
      <c r="BB70" s="164">
        <f>IF(ISNUMBER(AN70),AN70,0)+IF(ISNUMBER(AS70),AS70,0)</f>
        <v>19813154</v>
      </c>
      <c r="BC70" s="165"/>
      <c r="BD70" s="165"/>
      <c r="BE70" s="165"/>
      <c r="BF70" s="166"/>
      <c r="BG70" s="164">
        <v>18315500</v>
      </c>
      <c r="BH70" s="165"/>
      <c r="BI70" s="165"/>
      <c r="BJ70" s="165"/>
      <c r="BK70" s="166"/>
      <c r="BL70" s="164">
        <v>12000000</v>
      </c>
      <c r="BM70" s="165"/>
      <c r="BN70" s="165"/>
      <c r="BO70" s="165"/>
      <c r="BP70" s="166"/>
      <c r="BQ70" s="164">
        <v>0</v>
      </c>
      <c r="BR70" s="165"/>
      <c r="BS70" s="165"/>
      <c r="BT70" s="166"/>
      <c r="BU70" s="164">
        <f>IF(ISNUMBER(BG70),BG70,0)+IF(ISNUMBER(BL70),BL70,0)</f>
        <v>30315500</v>
      </c>
      <c r="BV70" s="165"/>
      <c r="BW70" s="165"/>
      <c r="BX70" s="165"/>
      <c r="BY70" s="166"/>
    </row>
    <row r="72" spans="1:79" ht="14.25" customHeight="1">
      <c r="A72" s="67" t="s">
        <v>423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326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3" t="s">
        <v>150</v>
      </c>
      <c r="B74" s="94"/>
      <c r="C74" s="94"/>
      <c r="D74" s="94"/>
      <c r="E74" s="95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327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328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329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6"/>
      <c r="B75" s="97"/>
      <c r="C75" s="97"/>
      <c r="D75" s="97"/>
      <c r="E75" s="98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217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217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217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7"/>
      <c r="U78" s="164"/>
      <c r="V78" s="165"/>
      <c r="W78" s="165"/>
      <c r="X78" s="165"/>
      <c r="Y78" s="166"/>
      <c r="Z78" s="164"/>
      <c r="AA78" s="165"/>
      <c r="AB78" s="165"/>
      <c r="AC78" s="165"/>
      <c r="AD78" s="166"/>
      <c r="AE78" s="164"/>
      <c r="AF78" s="165"/>
      <c r="AG78" s="165"/>
      <c r="AH78" s="166"/>
      <c r="AI78" s="164">
        <f>IF(ISNUMBER(U78),U78,0)+IF(ISNUMBER(Z78),Z78,0)</f>
        <v>0</v>
      </c>
      <c r="AJ78" s="165"/>
      <c r="AK78" s="165"/>
      <c r="AL78" s="165"/>
      <c r="AM78" s="166"/>
      <c r="AN78" s="164"/>
      <c r="AO78" s="165"/>
      <c r="AP78" s="165"/>
      <c r="AQ78" s="165"/>
      <c r="AR78" s="166"/>
      <c r="AS78" s="164"/>
      <c r="AT78" s="165"/>
      <c r="AU78" s="165"/>
      <c r="AV78" s="165"/>
      <c r="AW78" s="166"/>
      <c r="AX78" s="164"/>
      <c r="AY78" s="165"/>
      <c r="AZ78" s="165"/>
      <c r="BA78" s="166"/>
      <c r="BB78" s="164">
        <f>IF(ISNUMBER(AN78),AN78,0)+IF(ISNUMBER(AS78),AS78,0)</f>
        <v>0</v>
      </c>
      <c r="BC78" s="165"/>
      <c r="BD78" s="165"/>
      <c r="BE78" s="165"/>
      <c r="BF78" s="166"/>
      <c r="BG78" s="164"/>
      <c r="BH78" s="165"/>
      <c r="BI78" s="165"/>
      <c r="BJ78" s="165"/>
      <c r="BK78" s="166"/>
      <c r="BL78" s="164"/>
      <c r="BM78" s="165"/>
      <c r="BN78" s="165"/>
      <c r="BO78" s="165"/>
      <c r="BP78" s="166"/>
      <c r="BQ78" s="164"/>
      <c r="BR78" s="165"/>
      <c r="BS78" s="165"/>
      <c r="BT78" s="166"/>
      <c r="BU78" s="164">
        <f>IF(ISNUMBER(BG78),BG78,0)+IF(ISNUMBER(BL78),BL78,0)</f>
        <v>0</v>
      </c>
      <c r="BV78" s="165"/>
      <c r="BW78" s="165"/>
      <c r="BX78" s="165"/>
      <c r="BY78" s="166"/>
      <c r="CA78" s="9" t="s">
        <v>36</v>
      </c>
    </row>
    <row r="80" spans="1:79" ht="14.25" customHeight="1">
      <c r="A80" s="67" t="s">
        <v>435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3" t="s">
        <v>149</v>
      </c>
      <c r="B82" s="94"/>
      <c r="C82" s="94"/>
      <c r="D82" s="95"/>
      <c r="E82" s="86" t="s">
        <v>20</v>
      </c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1" t="s">
        <v>330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332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6"/>
      <c r="B83" s="97"/>
      <c r="C83" s="97"/>
      <c r="D83" s="98"/>
      <c r="E83" s="89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86" t="s">
        <v>5</v>
      </c>
      <c r="Y83" s="87"/>
      <c r="Z83" s="87"/>
      <c r="AA83" s="87"/>
      <c r="AB83" s="88"/>
      <c r="AC83" s="86" t="s">
        <v>4</v>
      </c>
      <c r="AD83" s="87"/>
      <c r="AE83" s="87"/>
      <c r="AF83" s="87"/>
      <c r="AG83" s="88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6" t="s">
        <v>81</v>
      </c>
      <c r="Y85" s="107"/>
      <c r="Z85" s="107"/>
      <c r="AA85" s="107"/>
      <c r="AB85" s="108"/>
      <c r="AC85" s="106" t="s">
        <v>82</v>
      </c>
      <c r="AD85" s="107"/>
      <c r="AE85" s="107"/>
      <c r="AF85" s="107"/>
      <c r="AG85" s="108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37</v>
      </c>
    </row>
    <row r="86" spans="1:79" s="136" customFormat="1" ht="25.5" customHeight="1">
      <c r="A86" s="156">
        <v>2610</v>
      </c>
      <c r="B86" s="157"/>
      <c r="C86" s="157"/>
      <c r="D86" s="158"/>
      <c r="E86" s="130" t="s">
        <v>452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18498600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18498600</v>
      </c>
      <c r="AN86" s="161"/>
      <c r="AO86" s="161"/>
      <c r="AP86" s="161"/>
      <c r="AQ86" s="162"/>
      <c r="AR86" s="160">
        <v>18868600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18868600</v>
      </c>
      <c r="BH86" s="159"/>
      <c r="BI86" s="159"/>
      <c r="BJ86" s="159"/>
      <c r="BK86" s="159"/>
      <c r="CA86" s="136" t="s">
        <v>38</v>
      </c>
    </row>
    <row r="87" spans="1:79" s="136" customFormat="1" ht="25.5" customHeight="1">
      <c r="A87" s="156">
        <v>3210</v>
      </c>
      <c r="B87" s="157"/>
      <c r="C87" s="157"/>
      <c r="D87" s="158"/>
      <c r="E87" s="130" t="s">
        <v>453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0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0</v>
      </c>
      <c r="AN87" s="161"/>
      <c r="AO87" s="161"/>
      <c r="AP87" s="161"/>
      <c r="AQ87" s="162"/>
      <c r="AR87" s="160">
        <v>0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0</v>
      </c>
      <c r="BH87" s="159"/>
      <c r="BI87" s="159"/>
      <c r="BJ87" s="159"/>
      <c r="BK87" s="159"/>
    </row>
    <row r="88" spans="1:79" s="9" customFormat="1" ht="12.75" customHeight="1">
      <c r="A88" s="118"/>
      <c r="B88" s="116"/>
      <c r="C88" s="116"/>
      <c r="D88" s="117"/>
      <c r="E88" s="137" t="s">
        <v>179</v>
      </c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9"/>
      <c r="X88" s="164">
        <v>18498600</v>
      </c>
      <c r="Y88" s="165"/>
      <c r="Z88" s="165"/>
      <c r="AA88" s="165"/>
      <c r="AB88" s="166"/>
      <c r="AC88" s="164">
        <v>0</v>
      </c>
      <c r="AD88" s="165"/>
      <c r="AE88" s="165"/>
      <c r="AF88" s="165"/>
      <c r="AG88" s="166"/>
      <c r="AH88" s="164">
        <v>0</v>
      </c>
      <c r="AI88" s="165"/>
      <c r="AJ88" s="165"/>
      <c r="AK88" s="165"/>
      <c r="AL88" s="166"/>
      <c r="AM88" s="164">
        <f>IF(ISNUMBER(X88),X88,0)+IF(ISNUMBER(AC88),AC88,0)</f>
        <v>18498600</v>
      </c>
      <c r="AN88" s="165"/>
      <c r="AO88" s="165"/>
      <c r="AP88" s="165"/>
      <c r="AQ88" s="166"/>
      <c r="AR88" s="164">
        <v>18868600</v>
      </c>
      <c r="AS88" s="165"/>
      <c r="AT88" s="165"/>
      <c r="AU88" s="165"/>
      <c r="AV88" s="166"/>
      <c r="AW88" s="164">
        <v>0</v>
      </c>
      <c r="AX88" s="165"/>
      <c r="AY88" s="165"/>
      <c r="AZ88" s="165"/>
      <c r="BA88" s="166"/>
      <c r="BB88" s="164">
        <v>0</v>
      </c>
      <c r="BC88" s="165"/>
      <c r="BD88" s="165"/>
      <c r="BE88" s="165"/>
      <c r="BF88" s="166"/>
      <c r="BG88" s="163">
        <f>IF(ISNUMBER(AR88),AR88,0)+IF(ISNUMBER(AW88),AW88,0)</f>
        <v>18868600</v>
      </c>
      <c r="BH88" s="163"/>
      <c r="BI88" s="163"/>
      <c r="BJ88" s="163"/>
      <c r="BK88" s="163"/>
    </row>
    <row r="90" spans="1:79" ht="14.25" customHeight="1">
      <c r="A90" s="67" t="s">
        <v>436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326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</row>
    <row r="92" spans="1:79" ht="23.1" customHeight="1">
      <c r="A92" s="93" t="s">
        <v>150</v>
      </c>
      <c r="B92" s="94"/>
      <c r="C92" s="94"/>
      <c r="D92" s="94"/>
      <c r="E92" s="95"/>
      <c r="F92" s="86" t="s">
        <v>20</v>
      </c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8"/>
      <c r="X92" s="57" t="s">
        <v>330</v>
      </c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1" t="s">
        <v>332</v>
      </c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3"/>
    </row>
    <row r="93" spans="1:79" ht="53.25" customHeight="1">
      <c r="A93" s="96"/>
      <c r="B93" s="97"/>
      <c r="C93" s="97"/>
      <c r="D93" s="97"/>
      <c r="E93" s="98"/>
      <c r="F93" s="89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1"/>
      <c r="X93" s="51" t="s">
        <v>5</v>
      </c>
      <c r="Y93" s="52"/>
      <c r="Z93" s="52"/>
      <c r="AA93" s="52"/>
      <c r="AB93" s="53"/>
      <c r="AC93" s="51" t="s">
        <v>4</v>
      </c>
      <c r="AD93" s="52"/>
      <c r="AE93" s="52"/>
      <c r="AF93" s="52"/>
      <c r="AG93" s="53"/>
      <c r="AH93" s="71" t="s">
        <v>147</v>
      </c>
      <c r="AI93" s="72"/>
      <c r="AJ93" s="72"/>
      <c r="AK93" s="72"/>
      <c r="AL93" s="73"/>
      <c r="AM93" s="51" t="s">
        <v>6</v>
      </c>
      <c r="AN93" s="52"/>
      <c r="AO93" s="52"/>
      <c r="AP93" s="52"/>
      <c r="AQ93" s="53"/>
      <c r="AR93" s="51" t="s">
        <v>5</v>
      </c>
      <c r="AS93" s="52"/>
      <c r="AT93" s="52"/>
      <c r="AU93" s="52"/>
      <c r="AV93" s="53"/>
      <c r="AW93" s="51" t="s">
        <v>4</v>
      </c>
      <c r="AX93" s="52"/>
      <c r="AY93" s="52"/>
      <c r="AZ93" s="52"/>
      <c r="BA93" s="53"/>
      <c r="BB93" s="74" t="s">
        <v>147</v>
      </c>
      <c r="BC93" s="74"/>
      <c r="BD93" s="74"/>
      <c r="BE93" s="74"/>
      <c r="BF93" s="74"/>
      <c r="BG93" s="51" t="s">
        <v>118</v>
      </c>
      <c r="BH93" s="52"/>
      <c r="BI93" s="52"/>
      <c r="BJ93" s="52"/>
      <c r="BK93" s="53"/>
    </row>
    <row r="94" spans="1:79" ht="15" customHeight="1">
      <c r="A94" s="51">
        <v>1</v>
      </c>
      <c r="B94" s="52"/>
      <c r="C94" s="52"/>
      <c r="D94" s="52"/>
      <c r="E94" s="53"/>
      <c r="F94" s="51">
        <v>2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3"/>
      <c r="X94" s="51">
        <v>3</v>
      </c>
      <c r="Y94" s="52"/>
      <c r="Z94" s="52"/>
      <c r="AA94" s="52"/>
      <c r="AB94" s="53"/>
      <c r="AC94" s="51">
        <v>4</v>
      </c>
      <c r="AD94" s="52"/>
      <c r="AE94" s="52"/>
      <c r="AF94" s="52"/>
      <c r="AG94" s="53"/>
      <c r="AH94" s="51">
        <v>5</v>
      </c>
      <c r="AI94" s="52"/>
      <c r="AJ94" s="52"/>
      <c r="AK94" s="52"/>
      <c r="AL94" s="53"/>
      <c r="AM94" s="51">
        <v>6</v>
      </c>
      <c r="AN94" s="52"/>
      <c r="AO94" s="52"/>
      <c r="AP94" s="52"/>
      <c r="AQ94" s="53"/>
      <c r="AR94" s="51">
        <v>7</v>
      </c>
      <c r="AS94" s="52"/>
      <c r="AT94" s="52"/>
      <c r="AU94" s="52"/>
      <c r="AV94" s="53"/>
      <c r="AW94" s="51">
        <v>8</v>
      </c>
      <c r="AX94" s="52"/>
      <c r="AY94" s="52"/>
      <c r="AZ94" s="52"/>
      <c r="BA94" s="53"/>
      <c r="BB94" s="51">
        <v>9</v>
      </c>
      <c r="BC94" s="52"/>
      <c r="BD94" s="52"/>
      <c r="BE94" s="52"/>
      <c r="BF94" s="53"/>
      <c r="BG94" s="51">
        <v>10</v>
      </c>
      <c r="BH94" s="52"/>
      <c r="BI94" s="52"/>
      <c r="BJ94" s="52"/>
      <c r="BK94" s="53"/>
    </row>
    <row r="95" spans="1:79" s="2" customFormat="1" ht="15" hidden="1" customHeight="1">
      <c r="A95" s="54" t="s">
        <v>85</v>
      </c>
      <c r="B95" s="55"/>
      <c r="C95" s="55"/>
      <c r="D95" s="55"/>
      <c r="E95" s="56"/>
      <c r="F95" s="54" t="s">
        <v>78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6"/>
      <c r="X95" s="54" t="s">
        <v>81</v>
      </c>
      <c r="Y95" s="55"/>
      <c r="Z95" s="55"/>
      <c r="AA95" s="55"/>
      <c r="AB95" s="56"/>
      <c r="AC95" s="54" t="s">
        <v>82</v>
      </c>
      <c r="AD95" s="55"/>
      <c r="AE95" s="55"/>
      <c r="AF95" s="55"/>
      <c r="AG95" s="56"/>
      <c r="AH95" s="54" t="s">
        <v>116</v>
      </c>
      <c r="AI95" s="55"/>
      <c r="AJ95" s="55"/>
      <c r="AK95" s="55"/>
      <c r="AL95" s="56"/>
      <c r="AM95" s="75" t="s">
        <v>218</v>
      </c>
      <c r="AN95" s="76"/>
      <c r="AO95" s="76"/>
      <c r="AP95" s="76"/>
      <c r="AQ95" s="77"/>
      <c r="AR95" s="54" t="s">
        <v>83</v>
      </c>
      <c r="AS95" s="55"/>
      <c r="AT95" s="55"/>
      <c r="AU95" s="55"/>
      <c r="AV95" s="56"/>
      <c r="AW95" s="54" t="s">
        <v>84</v>
      </c>
      <c r="AX95" s="55"/>
      <c r="AY95" s="55"/>
      <c r="AZ95" s="55"/>
      <c r="BA95" s="56"/>
      <c r="BB95" s="54" t="s">
        <v>117</v>
      </c>
      <c r="BC95" s="55"/>
      <c r="BD95" s="55"/>
      <c r="BE95" s="55"/>
      <c r="BF95" s="56"/>
      <c r="BG95" s="75" t="s">
        <v>218</v>
      </c>
      <c r="BH95" s="76"/>
      <c r="BI95" s="76"/>
      <c r="BJ95" s="76"/>
      <c r="BK95" s="77"/>
      <c r="CA95" t="s">
        <v>39</v>
      </c>
    </row>
    <row r="96" spans="1:79" s="9" customFormat="1" ht="12.75" customHeight="1">
      <c r="A96" s="118"/>
      <c r="B96" s="116"/>
      <c r="C96" s="116"/>
      <c r="D96" s="116"/>
      <c r="E96" s="117"/>
      <c r="F96" s="118" t="s">
        <v>179</v>
      </c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7"/>
      <c r="X96" s="167"/>
      <c r="Y96" s="168"/>
      <c r="Z96" s="168"/>
      <c r="AA96" s="168"/>
      <c r="AB96" s="169"/>
      <c r="AC96" s="167"/>
      <c r="AD96" s="168"/>
      <c r="AE96" s="168"/>
      <c r="AF96" s="168"/>
      <c r="AG96" s="169"/>
      <c r="AH96" s="163"/>
      <c r="AI96" s="163"/>
      <c r="AJ96" s="163"/>
      <c r="AK96" s="163"/>
      <c r="AL96" s="163"/>
      <c r="AM96" s="163">
        <f>IF(ISNUMBER(X96),X96,0)+IF(ISNUMBER(AC96),AC96,0)</f>
        <v>0</v>
      </c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  <c r="BA96" s="163"/>
      <c r="BB96" s="163"/>
      <c r="BC96" s="163"/>
      <c r="BD96" s="163"/>
      <c r="BE96" s="163"/>
      <c r="BF96" s="163"/>
      <c r="BG96" s="163">
        <f>IF(ISNUMBER(AR96),AR96,0)+IF(ISNUMBER(AW96),AW96,0)</f>
        <v>0</v>
      </c>
      <c r="BH96" s="163"/>
      <c r="BI96" s="163"/>
      <c r="BJ96" s="163"/>
      <c r="BK96" s="163"/>
      <c r="CA96" s="9" t="s">
        <v>40</v>
      </c>
    </row>
    <row r="99" spans="1:79" ht="14.25" customHeight="1">
      <c r="A99" s="67" t="s">
        <v>151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424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78" t="s">
        <v>326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</row>
    <row r="102" spans="1:79" ht="23.1" customHeight="1">
      <c r="A102" s="86" t="s">
        <v>7</v>
      </c>
      <c r="B102" s="87"/>
      <c r="C102" s="87"/>
      <c r="D102" s="86" t="s">
        <v>152</v>
      </c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8"/>
      <c r="U102" s="51" t="s">
        <v>327</v>
      </c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3"/>
      <c r="AN102" s="51" t="s">
        <v>328</v>
      </c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3"/>
      <c r="BG102" s="57" t="s">
        <v>329</v>
      </c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</row>
    <row r="103" spans="1:79" ht="52.5" customHeight="1">
      <c r="A103" s="89"/>
      <c r="B103" s="90"/>
      <c r="C103" s="90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1"/>
      <c r="U103" s="51" t="s">
        <v>5</v>
      </c>
      <c r="V103" s="52"/>
      <c r="W103" s="52"/>
      <c r="X103" s="52"/>
      <c r="Y103" s="53"/>
      <c r="Z103" s="51" t="s">
        <v>4</v>
      </c>
      <c r="AA103" s="52"/>
      <c r="AB103" s="52"/>
      <c r="AC103" s="52"/>
      <c r="AD103" s="53"/>
      <c r="AE103" s="71" t="s">
        <v>147</v>
      </c>
      <c r="AF103" s="72"/>
      <c r="AG103" s="72"/>
      <c r="AH103" s="73"/>
      <c r="AI103" s="51" t="s">
        <v>6</v>
      </c>
      <c r="AJ103" s="52"/>
      <c r="AK103" s="52"/>
      <c r="AL103" s="52"/>
      <c r="AM103" s="53"/>
      <c r="AN103" s="51" t="s">
        <v>5</v>
      </c>
      <c r="AO103" s="52"/>
      <c r="AP103" s="52"/>
      <c r="AQ103" s="52"/>
      <c r="AR103" s="53"/>
      <c r="AS103" s="51" t="s">
        <v>4</v>
      </c>
      <c r="AT103" s="52"/>
      <c r="AU103" s="52"/>
      <c r="AV103" s="52"/>
      <c r="AW103" s="53"/>
      <c r="AX103" s="71" t="s">
        <v>147</v>
      </c>
      <c r="AY103" s="72"/>
      <c r="AZ103" s="72"/>
      <c r="BA103" s="73"/>
      <c r="BB103" s="51" t="s">
        <v>118</v>
      </c>
      <c r="BC103" s="52"/>
      <c r="BD103" s="52"/>
      <c r="BE103" s="52"/>
      <c r="BF103" s="53"/>
      <c r="BG103" s="51" t="s">
        <v>5</v>
      </c>
      <c r="BH103" s="52"/>
      <c r="BI103" s="52"/>
      <c r="BJ103" s="52"/>
      <c r="BK103" s="53"/>
      <c r="BL103" s="57" t="s">
        <v>4</v>
      </c>
      <c r="BM103" s="57"/>
      <c r="BN103" s="57"/>
      <c r="BO103" s="57"/>
      <c r="BP103" s="57"/>
      <c r="BQ103" s="74" t="s">
        <v>147</v>
      </c>
      <c r="BR103" s="74"/>
      <c r="BS103" s="74"/>
      <c r="BT103" s="74"/>
      <c r="BU103" s="51" t="s">
        <v>119</v>
      </c>
      <c r="BV103" s="52"/>
      <c r="BW103" s="52"/>
      <c r="BX103" s="52"/>
      <c r="BY103" s="53"/>
    </row>
    <row r="104" spans="1:79" ht="15" customHeight="1">
      <c r="A104" s="51">
        <v>1</v>
      </c>
      <c r="B104" s="52"/>
      <c r="C104" s="52"/>
      <c r="D104" s="51">
        <v>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51">
        <v>3</v>
      </c>
      <c r="V104" s="52"/>
      <c r="W104" s="52"/>
      <c r="X104" s="52"/>
      <c r="Y104" s="53"/>
      <c r="Z104" s="51">
        <v>4</v>
      </c>
      <c r="AA104" s="52"/>
      <c r="AB104" s="52"/>
      <c r="AC104" s="52"/>
      <c r="AD104" s="53"/>
      <c r="AE104" s="51">
        <v>5</v>
      </c>
      <c r="AF104" s="52"/>
      <c r="AG104" s="52"/>
      <c r="AH104" s="53"/>
      <c r="AI104" s="51">
        <v>6</v>
      </c>
      <c r="AJ104" s="52"/>
      <c r="AK104" s="52"/>
      <c r="AL104" s="52"/>
      <c r="AM104" s="53"/>
      <c r="AN104" s="51">
        <v>7</v>
      </c>
      <c r="AO104" s="52"/>
      <c r="AP104" s="52"/>
      <c r="AQ104" s="52"/>
      <c r="AR104" s="53"/>
      <c r="AS104" s="51">
        <v>8</v>
      </c>
      <c r="AT104" s="52"/>
      <c r="AU104" s="52"/>
      <c r="AV104" s="52"/>
      <c r="AW104" s="53"/>
      <c r="AX104" s="57">
        <v>9</v>
      </c>
      <c r="AY104" s="57"/>
      <c r="AZ104" s="57"/>
      <c r="BA104" s="57"/>
      <c r="BB104" s="51">
        <v>10</v>
      </c>
      <c r="BC104" s="52"/>
      <c r="BD104" s="52"/>
      <c r="BE104" s="52"/>
      <c r="BF104" s="53"/>
      <c r="BG104" s="51">
        <v>11</v>
      </c>
      <c r="BH104" s="52"/>
      <c r="BI104" s="52"/>
      <c r="BJ104" s="52"/>
      <c r="BK104" s="53"/>
      <c r="BL104" s="57">
        <v>12</v>
      </c>
      <c r="BM104" s="57"/>
      <c r="BN104" s="57"/>
      <c r="BO104" s="57"/>
      <c r="BP104" s="57"/>
      <c r="BQ104" s="51">
        <v>13</v>
      </c>
      <c r="BR104" s="52"/>
      <c r="BS104" s="52"/>
      <c r="BT104" s="53"/>
      <c r="BU104" s="51">
        <v>14</v>
      </c>
      <c r="BV104" s="52"/>
      <c r="BW104" s="52"/>
      <c r="BX104" s="52"/>
      <c r="BY104" s="53"/>
    </row>
    <row r="105" spans="1:79" s="2" customFormat="1" ht="14.25" hidden="1" customHeight="1">
      <c r="A105" s="54" t="s">
        <v>90</v>
      </c>
      <c r="B105" s="55"/>
      <c r="C105" s="55"/>
      <c r="D105" s="54" t="s">
        <v>78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6"/>
      <c r="U105" s="60" t="s">
        <v>86</v>
      </c>
      <c r="V105" s="60"/>
      <c r="W105" s="60"/>
      <c r="X105" s="60"/>
      <c r="Y105" s="60"/>
      <c r="Z105" s="60" t="s">
        <v>87</v>
      </c>
      <c r="AA105" s="60"/>
      <c r="AB105" s="60"/>
      <c r="AC105" s="60"/>
      <c r="AD105" s="60"/>
      <c r="AE105" s="60" t="s">
        <v>113</v>
      </c>
      <c r="AF105" s="60"/>
      <c r="AG105" s="60"/>
      <c r="AH105" s="60"/>
      <c r="AI105" s="69" t="s">
        <v>217</v>
      </c>
      <c r="AJ105" s="69"/>
      <c r="AK105" s="69"/>
      <c r="AL105" s="69"/>
      <c r="AM105" s="69"/>
      <c r="AN105" s="60" t="s">
        <v>88</v>
      </c>
      <c r="AO105" s="60"/>
      <c r="AP105" s="60"/>
      <c r="AQ105" s="60"/>
      <c r="AR105" s="60"/>
      <c r="AS105" s="60" t="s">
        <v>89</v>
      </c>
      <c r="AT105" s="60"/>
      <c r="AU105" s="60"/>
      <c r="AV105" s="60"/>
      <c r="AW105" s="60"/>
      <c r="AX105" s="60" t="s">
        <v>114</v>
      </c>
      <c r="AY105" s="60"/>
      <c r="AZ105" s="60"/>
      <c r="BA105" s="60"/>
      <c r="BB105" s="69" t="s">
        <v>217</v>
      </c>
      <c r="BC105" s="69"/>
      <c r="BD105" s="69"/>
      <c r="BE105" s="69"/>
      <c r="BF105" s="69"/>
      <c r="BG105" s="60" t="s">
        <v>79</v>
      </c>
      <c r="BH105" s="60"/>
      <c r="BI105" s="60"/>
      <c r="BJ105" s="60"/>
      <c r="BK105" s="60"/>
      <c r="BL105" s="60" t="s">
        <v>80</v>
      </c>
      <c r="BM105" s="60"/>
      <c r="BN105" s="60"/>
      <c r="BO105" s="60"/>
      <c r="BP105" s="60"/>
      <c r="BQ105" s="60" t="s">
        <v>115</v>
      </c>
      <c r="BR105" s="60"/>
      <c r="BS105" s="60"/>
      <c r="BT105" s="60"/>
      <c r="BU105" s="69" t="s">
        <v>217</v>
      </c>
      <c r="BV105" s="69"/>
      <c r="BW105" s="69"/>
      <c r="BX105" s="69"/>
      <c r="BY105" s="69"/>
      <c r="CA105" t="s">
        <v>41</v>
      </c>
    </row>
    <row r="106" spans="1:79" s="136" customFormat="1" ht="51" customHeight="1">
      <c r="A106" s="156">
        <v>1</v>
      </c>
      <c r="B106" s="157"/>
      <c r="C106" s="157"/>
      <c r="D106" s="130" t="s">
        <v>454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9538775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60">
        <v>0</v>
      </c>
      <c r="AF106" s="161"/>
      <c r="AG106" s="161"/>
      <c r="AH106" s="162"/>
      <c r="AI106" s="160">
        <f>IF(ISNUMBER(U106),U106,0)+IF(ISNUMBER(Z106),Z106,0)</f>
        <v>9538775</v>
      </c>
      <c r="AJ106" s="161"/>
      <c r="AK106" s="161"/>
      <c r="AL106" s="161"/>
      <c r="AM106" s="162"/>
      <c r="AN106" s="160">
        <v>13984296</v>
      </c>
      <c r="AO106" s="161"/>
      <c r="AP106" s="161"/>
      <c r="AQ106" s="161"/>
      <c r="AR106" s="162"/>
      <c r="AS106" s="160">
        <v>0</v>
      </c>
      <c r="AT106" s="161"/>
      <c r="AU106" s="161"/>
      <c r="AV106" s="161"/>
      <c r="AW106" s="162"/>
      <c r="AX106" s="160">
        <v>0</v>
      </c>
      <c r="AY106" s="161"/>
      <c r="AZ106" s="161"/>
      <c r="BA106" s="162"/>
      <c r="BB106" s="160">
        <f>IF(ISNUMBER(AN106),AN106,0)+IF(ISNUMBER(AS106),AS106,0)</f>
        <v>13984296</v>
      </c>
      <c r="BC106" s="161"/>
      <c r="BD106" s="161"/>
      <c r="BE106" s="161"/>
      <c r="BF106" s="162"/>
      <c r="BG106" s="160">
        <v>18315500</v>
      </c>
      <c r="BH106" s="161"/>
      <c r="BI106" s="161"/>
      <c r="BJ106" s="161"/>
      <c r="BK106" s="162"/>
      <c r="BL106" s="160">
        <v>0</v>
      </c>
      <c r="BM106" s="161"/>
      <c r="BN106" s="161"/>
      <c r="BO106" s="161"/>
      <c r="BP106" s="162"/>
      <c r="BQ106" s="160">
        <v>0</v>
      </c>
      <c r="BR106" s="161"/>
      <c r="BS106" s="161"/>
      <c r="BT106" s="162"/>
      <c r="BU106" s="160">
        <f>IF(ISNUMBER(BG106),BG106,0)+IF(ISNUMBER(BL106),BL106,0)</f>
        <v>18315500</v>
      </c>
      <c r="BV106" s="161"/>
      <c r="BW106" s="161"/>
      <c r="BX106" s="161"/>
      <c r="BY106" s="162"/>
      <c r="CA106" s="136" t="s">
        <v>42</v>
      </c>
    </row>
    <row r="107" spans="1:79" s="136" customFormat="1" ht="38.25" customHeight="1">
      <c r="A107" s="156">
        <v>2</v>
      </c>
      <c r="B107" s="157"/>
      <c r="C107" s="157"/>
      <c r="D107" s="130" t="s">
        <v>455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0</v>
      </c>
      <c r="V107" s="161"/>
      <c r="W107" s="161"/>
      <c r="X107" s="161"/>
      <c r="Y107" s="162"/>
      <c r="Z107" s="160">
        <v>2860336</v>
      </c>
      <c r="AA107" s="161"/>
      <c r="AB107" s="161"/>
      <c r="AC107" s="161"/>
      <c r="AD107" s="162"/>
      <c r="AE107" s="160">
        <v>0</v>
      </c>
      <c r="AF107" s="161"/>
      <c r="AG107" s="161"/>
      <c r="AH107" s="162"/>
      <c r="AI107" s="160">
        <f>IF(ISNUMBER(U107),U107,0)+IF(ISNUMBER(Z107),Z107,0)</f>
        <v>2860336</v>
      </c>
      <c r="AJ107" s="161"/>
      <c r="AK107" s="161"/>
      <c r="AL107" s="161"/>
      <c r="AM107" s="162"/>
      <c r="AN107" s="160">
        <v>0</v>
      </c>
      <c r="AO107" s="161"/>
      <c r="AP107" s="161"/>
      <c r="AQ107" s="161"/>
      <c r="AR107" s="162"/>
      <c r="AS107" s="160">
        <v>5858858</v>
      </c>
      <c r="AT107" s="161"/>
      <c r="AU107" s="161"/>
      <c r="AV107" s="161"/>
      <c r="AW107" s="162"/>
      <c r="AX107" s="160">
        <v>0</v>
      </c>
      <c r="AY107" s="161"/>
      <c r="AZ107" s="161"/>
      <c r="BA107" s="162"/>
      <c r="BB107" s="160">
        <f>IF(ISNUMBER(AN107),AN107,0)+IF(ISNUMBER(AS107),AS107,0)</f>
        <v>5858858</v>
      </c>
      <c r="BC107" s="161"/>
      <c r="BD107" s="161"/>
      <c r="BE107" s="161"/>
      <c r="BF107" s="162"/>
      <c r="BG107" s="160">
        <v>0</v>
      </c>
      <c r="BH107" s="161"/>
      <c r="BI107" s="161"/>
      <c r="BJ107" s="161"/>
      <c r="BK107" s="162"/>
      <c r="BL107" s="160">
        <v>12000000</v>
      </c>
      <c r="BM107" s="161"/>
      <c r="BN107" s="161"/>
      <c r="BO107" s="161"/>
      <c r="BP107" s="162"/>
      <c r="BQ107" s="160">
        <v>0</v>
      </c>
      <c r="BR107" s="161"/>
      <c r="BS107" s="161"/>
      <c r="BT107" s="162"/>
      <c r="BU107" s="160">
        <f>IF(ISNUMBER(BG107),BG107,0)+IF(ISNUMBER(BL107),BL107,0)</f>
        <v>12000000</v>
      </c>
      <c r="BV107" s="161"/>
      <c r="BW107" s="161"/>
      <c r="BX107" s="161"/>
      <c r="BY107" s="162"/>
    </row>
    <row r="108" spans="1:79" s="9" customFormat="1" ht="12.75" customHeight="1">
      <c r="A108" s="118"/>
      <c r="B108" s="116"/>
      <c r="C108" s="116"/>
      <c r="D108" s="137" t="s">
        <v>179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9"/>
      <c r="U108" s="164">
        <v>9538775</v>
      </c>
      <c r="V108" s="165"/>
      <c r="W108" s="165"/>
      <c r="X108" s="165"/>
      <c r="Y108" s="166"/>
      <c r="Z108" s="164">
        <v>2860336</v>
      </c>
      <c r="AA108" s="165"/>
      <c r="AB108" s="165"/>
      <c r="AC108" s="165"/>
      <c r="AD108" s="166"/>
      <c r="AE108" s="164">
        <v>0</v>
      </c>
      <c r="AF108" s="165"/>
      <c r="AG108" s="165"/>
      <c r="AH108" s="166"/>
      <c r="AI108" s="164">
        <f>IF(ISNUMBER(U108),U108,0)+IF(ISNUMBER(Z108),Z108,0)</f>
        <v>12399111</v>
      </c>
      <c r="AJ108" s="165"/>
      <c r="AK108" s="165"/>
      <c r="AL108" s="165"/>
      <c r="AM108" s="166"/>
      <c r="AN108" s="164">
        <v>13984296</v>
      </c>
      <c r="AO108" s="165"/>
      <c r="AP108" s="165"/>
      <c r="AQ108" s="165"/>
      <c r="AR108" s="166"/>
      <c r="AS108" s="164">
        <v>5858858</v>
      </c>
      <c r="AT108" s="165"/>
      <c r="AU108" s="165"/>
      <c r="AV108" s="165"/>
      <c r="AW108" s="166"/>
      <c r="AX108" s="164">
        <v>0</v>
      </c>
      <c r="AY108" s="165"/>
      <c r="AZ108" s="165"/>
      <c r="BA108" s="166"/>
      <c r="BB108" s="164">
        <f>IF(ISNUMBER(AN108),AN108,0)+IF(ISNUMBER(AS108),AS108,0)</f>
        <v>19843154</v>
      </c>
      <c r="BC108" s="165"/>
      <c r="BD108" s="165"/>
      <c r="BE108" s="165"/>
      <c r="BF108" s="166"/>
      <c r="BG108" s="164">
        <v>18315500</v>
      </c>
      <c r="BH108" s="165"/>
      <c r="BI108" s="165"/>
      <c r="BJ108" s="165"/>
      <c r="BK108" s="166"/>
      <c r="BL108" s="164">
        <v>12000000</v>
      </c>
      <c r="BM108" s="165"/>
      <c r="BN108" s="165"/>
      <c r="BO108" s="165"/>
      <c r="BP108" s="166"/>
      <c r="BQ108" s="164">
        <v>0</v>
      </c>
      <c r="BR108" s="165"/>
      <c r="BS108" s="165"/>
      <c r="BT108" s="166"/>
      <c r="BU108" s="164">
        <f>IF(ISNUMBER(BG108),BG108,0)+IF(ISNUMBER(BL108),BL108,0)</f>
        <v>30315500</v>
      </c>
      <c r="BV108" s="165"/>
      <c r="BW108" s="165"/>
      <c r="BX108" s="165"/>
      <c r="BY108" s="166"/>
    </row>
    <row r="110" spans="1:79" ht="14.25" customHeight="1">
      <c r="A110" s="67" t="s">
        <v>437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15" customHeight="1">
      <c r="A111" s="70" t="s">
        <v>326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</row>
    <row r="112" spans="1:79" ht="23.1" customHeight="1">
      <c r="A112" s="86" t="s">
        <v>7</v>
      </c>
      <c r="B112" s="87"/>
      <c r="C112" s="87"/>
      <c r="D112" s="86" t="s">
        <v>152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8"/>
      <c r="U112" s="57" t="s">
        <v>330</v>
      </c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 t="s">
        <v>332</v>
      </c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</row>
    <row r="113" spans="1:79" ht="54" customHeight="1">
      <c r="A113" s="89"/>
      <c r="B113" s="90"/>
      <c r="C113" s="90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1"/>
      <c r="U113" s="51" t="s">
        <v>5</v>
      </c>
      <c r="V113" s="52"/>
      <c r="W113" s="52"/>
      <c r="X113" s="52"/>
      <c r="Y113" s="53"/>
      <c r="Z113" s="51" t="s">
        <v>4</v>
      </c>
      <c r="AA113" s="52"/>
      <c r="AB113" s="52"/>
      <c r="AC113" s="52"/>
      <c r="AD113" s="53"/>
      <c r="AE113" s="71" t="s">
        <v>147</v>
      </c>
      <c r="AF113" s="72"/>
      <c r="AG113" s="72"/>
      <c r="AH113" s="72"/>
      <c r="AI113" s="73"/>
      <c r="AJ113" s="51" t="s">
        <v>6</v>
      </c>
      <c r="AK113" s="52"/>
      <c r="AL113" s="52"/>
      <c r="AM113" s="52"/>
      <c r="AN113" s="53"/>
      <c r="AO113" s="51" t="s">
        <v>5</v>
      </c>
      <c r="AP113" s="52"/>
      <c r="AQ113" s="52"/>
      <c r="AR113" s="52"/>
      <c r="AS113" s="53"/>
      <c r="AT113" s="51" t="s">
        <v>4</v>
      </c>
      <c r="AU113" s="52"/>
      <c r="AV113" s="52"/>
      <c r="AW113" s="52"/>
      <c r="AX113" s="53"/>
      <c r="AY113" s="71" t="s">
        <v>147</v>
      </c>
      <c r="AZ113" s="72"/>
      <c r="BA113" s="72"/>
      <c r="BB113" s="72"/>
      <c r="BC113" s="73"/>
      <c r="BD113" s="57" t="s">
        <v>118</v>
      </c>
      <c r="BE113" s="57"/>
      <c r="BF113" s="57"/>
      <c r="BG113" s="57"/>
      <c r="BH113" s="57"/>
    </row>
    <row r="114" spans="1:79" ht="15" customHeight="1">
      <c r="A114" s="51" t="s">
        <v>216</v>
      </c>
      <c r="B114" s="52"/>
      <c r="C114" s="52"/>
      <c r="D114" s="51">
        <v>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51">
        <v>3</v>
      </c>
      <c r="V114" s="52"/>
      <c r="W114" s="52"/>
      <c r="X114" s="52"/>
      <c r="Y114" s="53"/>
      <c r="Z114" s="51">
        <v>4</v>
      </c>
      <c r="AA114" s="52"/>
      <c r="AB114" s="52"/>
      <c r="AC114" s="52"/>
      <c r="AD114" s="53"/>
      <c r="AE114" s="51">
        <v>5</v>
      </c>
      <c r="AF114" s="52"/>
      <c r="AG114" s="52"/>
      <c r="AH114" s="52"/>
      <c r="AI114" s="53"/>
      <c r="AJ114" s="51">
        <v>6</v>
      </c>
      <c r="AK114" s="52"/>
      <c r="AL114" s="52"/>
      <c r="AM114" s="52"/>
      <c r="AN114" s="53"/>
      <c r="AO114" s="51">
        <v>7</v>
      </c>
      <c r="AP114" s="52"/>
      <c r="AQ114" s="52"/>
      <c r="AR114" s="52"/>
      <c r="AS114" s="53"/>
      <c r="AT114" s="51">
        <v>8</v>
      </c>
      <c r="AU114" s="52"/>
      <c r="AV114" s="52"/>
      <c r="AW114" s="52"/>
      <c r="AX114" s="53"/>
      <c r="AY114" s="51">
        <v>9</v>
      </c>
      <c r="AZ114" s="52"/>
      <c r="BA114" s="52"/>
      <c r="BB114" s="52"/>
      <c r="BC114" s="53"/>
      <c r="BD114" s="51">
        <v>10</v>
      </c>
      <c r="BE114" s="52"/>
      <c r="BF114" s="52"/>
      <c r="BG114" s="52"/>
      <c r="BH114" s="53"/>
    </row>
    <row r="115" spans="1:79" s="2" customFormat="1" ht="12.75" hidden="1" customHeight="1">
      <c r="A115" s="54" t="s">
        <v>90</v>
      </c>
      <c r="B115" s="55"/>
      <c r="C115" s="55"/>
      <c r="D115" s="54" t="s">
        <v>78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6"/>
      <c r="U115" s="54" t="s">
        <v>81</v>
      </c>
      <c r="V115" s="55"/>
      <c r="W115" s="55"/>
      <c r="X115" s="55"/>
      <c r="Y115" s="56"/>
      <c r="Z115" s="54" t="s">
        <v>82</v>
      </c>
      <c r="AA115" s="55"/>
      <c r="AB115" s="55"/>
      <c r="AC115" s="55"/>
      <c r="AD115" s="56"/>
      <c r="AE115" s="54" t="s">
        <v>116</v>
      </c>
      <c r="AF115" s="55"/>
      <c r="AG115" s="55"/>
      <c r="AH115" s="55"/>
      <c r="AI115" s="56"/>
      <c r="AJ115" s="75" t="s">
        <v>218</v>
      </c>
      <c r="AK115" s="76"/>
      <c r="AL115" s="76"/>
      <c r="AM115" s="76"/>
      <c r="AN115" s="77"/>
      <c r="AO115" s="54" t="s">
        <v>83</v>
      </c>
      <c r="AP115" s="55"/>
      <c r="AQ115" s="55"/>
      <c r="AR115" s="55"/>
      <c r="AS115" s="56"/>
      <c r="AT115" s="54" t="s">
        <v>84</v>
      </c>
      <c r="AU115" s="55"/>
      <c r="AV115" s="55"/>
      <c r="AW115" s="55"/>
      <c r="AX115" s="56"/>
      <c r="AY115" s="54" t="s">
        <v>117</v>
      </c>
      <c r="AZ115" s="55"/>
      <c r="BA115" s="55"/>
      <c r="BB115" s="55"/>
      <c r="BC115" s="56"/>
      <c r="BD115" s="69" t="s">
        <v>218</v>
      </c>
      <c r="BE115" s="69"/>
      <c r="BF115" s="69"/>
      <c r="BG115" s="69"/>
      <c r="BH115" s="69"/>
      <c r="CA115" s="2" t="s">
        <v>43</v>
      </c>
    </row>
    <row r="116" spans="1:79" s="136" customFormat="1" ht="51" customHeight="1">
      <c r="A116" s="156">
        <v>1</v>
      </c>
      <c r="B116" s="157"/>
      <c r="C116" s="157"/>
      <c r="D116" s="130" t="s">
        <v>454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2"/>
      <c r="U116" s="160">
        <v>18498600</v>
      </c>
      <c r="V116" s="161"/>
      <c r="W116" s="161"/>
      <c r="X116" s="161"/>
      <c r="Y116" s="162"/>
      <c r="Z116" s="160">
        <v>0</v>
      </c>
      <c r="AA116" s="161"/>
      <c r="AB116" s="161"/>
      <c r="AC116" s="161"/>
      <c r="AD116" s="162"/>
      <c r="AE116" s="159">
        <v>0</v>
      </c>
      <c r="AF116" s="159"/>
      <c r="AG116" s="159"/>
      <c r="AH116" s="159"/>
      <c r="AI116" s="159"/>
      <c r="AJ116" s="170">
        <f>IF(ISNUMBER(U116),U116,0)+IF(ISNUMBER(Z116),Z116,0)</f>
        <v>18498600</v>
      </c>
      <c r="AK116" s="170"/>
      <c r="AL116" s="170"/>
      <c r="AM116" s="170"/>
      <c r="AN116" s="170"/>
      <c r="AO116" s="159">
        <v>18868600</v>
      </c>
      <c r="AP116" s="159"/>
      <c r="AQ116" s="159"/>
      <c r="AR116" s="159"/>
      <c r="AS116" s="159"/>
      <c r="AT116" s="170">
        <v>0</v>
      </c>
      <c r="AU116" s="170"/>
      <c r="AV116" s="170"/>
      <c r="AW116" s="170"/>
      <c r="AX116" s="170"/>
      <c r="AY116" s="159">
        <v>0</v>
      </c>
      <c r="AZ116" s="159"/>
      <c r="BA116" s="159"/>
      <c r="BB116" s="159"/>
      <c r="BC116" s="159"/>
      <c r="BD116" s="170">
        <f>IF(ISNUMBER(AO116),AO116,0)+IF(ISNUMBER(AT116),AT116,0)</f>
        <v>18868600</v>
      </c>
      <c r="BE116" s="170"/>
      <c r="BF116" s="170"/>
      <c r="BG116" s="170"/>
      <c r="BH116" s="170"/>
      <c r="CA116" s="136" t="s">
        <v>44</v>
      </c>
    </row>
    <row r="117" spans="1:79" s="136" customFormat="1" ht="38.25" customHeight="1">
      <c r="A117" s="156">
        <v>2</v>
      </c>
      <c r="B117" s="157"/>
      <c r="C117" s="157"/>
      <c r="D117" s="130" t="s">
        <v>455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2"/>
      <c r="U117" s="160">
        <v>0</v>
      </c>
      <c r="V117" s="161"/>
      <c r="W117" s="161"/>
      <c r="X117" s="161"/>
      <c r="Y117" s="162"/>
      <c r="Z117" s="160">
        <v>0</v>
      </c>
      <c r="AA117" s="161"/>
      <c r="AB117" s="161"/>
      <c r="AC117" s="161"/>
      <c r="AD117" s="162"/>
      <c r="AE117" s="159">
        <v>0</v>
      </c>
      <c r="AF117" s="159"/>
      <c r="AG117" s="159"/>
      <c r="AH117" s="159"/>
      <c r="AI117" s="159"/>
      <c r="AJ117" s="170">
        <f>IF(ISNUMBER(U117),U117,0)+IF(ISNUMBER(Z117),Z117,0)</f>
        <v>0</v>
      </c>
      <c r="AK117" s="170"/>
      <c r="AL117" s="170"/>
      <c r="AM117" s="170"/>
      <c r="AN117" s="170"/>
      <c r="AO117" s="159">
        <v>0</v>
      </c>
      <c r="AP117" s="159"/>
      <c r="AQ117" s="159"/>
      <c r="AR117" s="159"/>
      <c r="AS117" s="159"/>
      <c r="AT117" s="170">
        <v>0</v>
      </c>
      <c r="AU117" s="170"/>
      <c r="AV117" s="170"/>
      <c r="AW117" s="170"/>
      <c r="AX117" s="170"/>
      <c r="AY117" s="159">
        <v>0</v>
      </c>
      <c r="AZ117" s="159"/>
      <c r="BA117" s="159"/>
      <c r="BB117" s="159"/>
      <c r="BC117" s="159"/>
      <c r="BD117" s="170">
        <f>IF(ISNUMBER(AO117),AO117,0)+IF(ISNUMBER(AT117),AT117,0)</f>
        <v>0</v>
      </c>
      <c r="BE117" s="170"/>
      <c r="BF117" s="170"/>
      <c r="BG117" s="170"/>
      <c r="BH117" s="170"/>
    </row>
    <row r="118" spans="1:79" s="9" customFormat="1" ht="12.75" customHeight="1">
      <c r="A118" s="118"/>
      <c r="B118" s="116"/>
      <c r="C118" s="116"/>
      <c r="D118" s="137" t="s">
        <v>179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9"/>
      <c r="U118" s="164">
        <v>18498600</v>
      </c>
      <c r="V118" s="165"/>
      <c r="W118" s="165"/>
      <c r="X118" s="165"/>
      <c r="Y118" s="166"/>
      <c r="Z118" s="164">
        <v>0</v>
      </c>
      <c r="AA118" s="165"/>
      <c r="AB118" s="165"/>
      <c r="AC118" s="165"/>
      <c r="AD118" s="166"/>
      <c r="AE118" s="163">
        <v>0</v>
      </c>
      <c r="AF118" s="163"/>
      <c r="AG118" s="163"/>
      <c r="AH118" s="163"/>
      <c r="AI118" s="163"/>
      <c r="AJ118" s="119">
        <f>IF(ISNUMBER(U118),U118,0)+IF(ISNUMBER(Z118),Z118,0)</f>
        <v>18498600</v>
      </c>
      <c r="AK118" s="119"/>
      <c r="AL118" s="119"/>
      <c r="AM118" s="119"/>
      <c r="AN118" s="119"/>
      <c r="AO118" s="163">
        <v>18868600</v>
      </c>
      <c r="AP118" s="163"/>
      <c r="AQ118" s="163"/>
      <c r="AR118" s="163"/>
      <c r="AS118" s="163"/>
      <c r="AT118" s="119">
        <v>0</v>
      </c>
      <c r="AU118" s="119"/>
      <c r="AV118" s="119"/>
      <c r="AW118" s="119"/>
      <c r="AX118" s="119"/>
      <c r="AY118" s="163">
        <v>0</v>
      </c>
      <c r="AZ118" s="163"/>
      <c r="BA118" s="163"/>
      <c r="BB118" s="163"/>
      <c r="BC118" s="163"/>
      <c r="BD118" s="119">
        <f>IF(ISNUMBER(AO118),AO118,0)+IF(ISNUMBER(AT118),AT118,0)</f>
        <v>18868600</v>
      </c>
      <c r="BE118" s="119"/>
      <c r="BF118" s="119"/>
      <c r="BG118" s="119"/>
      <c r="BH118" s="119"/>
    </row>
    <row r="119" spans="1:79" s="8" customFormat="1" ht="12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>
      <c r="A122" s="67" t="s">
        <v>425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6" t="s">
        <v>7</v>
      </c>
      <c r="B123" s="87"/>
      <c r="C123" s="87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327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328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329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>
      <c r="A124" s="89"/>
      <c r="B124" s="90"/>
      <c r="C124" s="90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359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359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359</v>
      </c>
      <c r="BU126" s="69"/>
      <c r="BV126" s="69"/>
      <c r="BW126" s="69"/>
      <c r="BX126" s="69"/>
      <c r="CA126" t="s">
        <v>45</v>
      </c>
    </row>
    <row r="127" spans="1:79" s="9" customFormat="1" ht="15" customHeight="1">
      <c r="A127" s="118">
        <v>0</v>
      </c>
      <c r="B127" s="116"/>
      <c r="C127" s="116"/>
      <c r="D127" s="171" t="s">
        <v>358</v>
      </c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CA127" s="9" t="s">
        <v>46</v>
      </c>
    </row>
    <row r="128" spans="1:79" s="136" customFormat="1" ht="15" customHeight="1">
      <c r="A128" s="156">
        <v>1</v>
      </c>
      <c r="B128" s="157"/>
      <c r="C128" s="157"/>
      <c r="D128" s="176" t="s">
        <v>456</v>
      </c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8"/>
      <c r="Q128" s="57" t="s">
        <v>222</v>
      </c>
      <c r="R128" s="57"/>
      <c r="S128" s="57"/>
      <c r="T128" s="57"/>
      <c r="U128" s="57"/>
      <c r="V128" s="57" t="s">
        <v>366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9">
        <v>9538775</v>
      </c>
      <c r="AG128" s="179"/>
      <c r="AH128" s="179"/>
      <c r="AI128" s="179"/>
      <c r="AJ128" s="179"/>
      <c r="AK128" s="179">
        <v>2860336</v>
      </c>
      <c r="AL128" s="179"/>
      <c r="AM128" s="179"/>
      <c r="AN128" s="179"/>
      <c r="AO128" s="179"/>
      <c r="AP128" s="179">
        <v>12399111</v>
      </c>
      <c r="AQ128" s="179"/>
      <c r="AR128" s="179"/>
      <c r="AS128" s="179"/>
      <c r="AT128" s="179"/>
      <c r="AU128" s="179">
        <v>13984296</v>
      </c>
      <c r="AV128" s="179"/>
      <c r="AW128" s="179"/>
      <c r="AX128" s="179"/>
      <c r="AY128" s="179"/>
      <c r="AZ128" s="179">
        <v>5828858</v>
      </c>
      <c r="BA128" s="179"/>
      <c r="BB128" s="179"/>
      <c r="BC128" s="179"/>
      <c r="BD128" s="179"/>
      <c r="BE128" s="179">
        <v>19813154</v>
      </c>
      <c r="BF128" s="179"/>
      <c r="BG128" s="179"/>
      <c r="BH128" s="179"/>
      <c r="BI128" s="179"/>
      <c r="BJ128" s="179">
        <v>18315500</v>
      </c>
      <c r="BK128" s="179"/>
      <c r="BL128" s="179"/>
      <c r="BM128" s="179"/>
      <c r="BN128" s="179"/>
      <c r="BO128" s="179">
        <v>12000000</v>
      </c>
      <c r="BP128" s="179"/>
      <c r="BQ128" s="179"/>
      <c r="BR128" s="179"/>
      <c r="BS128" s="179"/>
      <c r="BT128" s="179">
        <v>30315500</v>
      </c>
      <c r="BU128" s="179"/>
      <c r="BV128" s="179"/>
      <c r="BW128" s="179"/>
      <c r="BX128" s="179"/>
    </row>
    <row r="129" spans="1:79" s="9" customFormat="1" ht="15" customHeight="1">
      <c r="A129" s="118">
        <v>0</v>
      </c>
      <c r="B129" s="116"/>
      <c r="C129" s="116"/>
      <c r="D129" s="173" t="s">
        <v>370</v>
      </c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5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</row>
    <row r="130" spans="1:79" s="136" customFormat="1" ht="15" customHeight="1">
      <c r="A130" s="156">
        <v>1</v>
      </c>
      <c r="B130" s="157"/>
      <c r="C130" s="157"/>
      <c r="D130" s="176" t="s">
        <v>457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361</v>
      </c>
      <c r="R130" s="57"/>
      <c r="S130" s="57"/>
      <c r="T130" s="57"/>
      <c r="U130" s="57"/>
      <c r="V130" s="57" t="s">
        <v>366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1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1</v>
      </c>
      <c r="AQ130" s="179"/>
      <c r="AR130" s="179"/>
      <c r="AS130" s="179"/>
      <c r="AT130" s="179"/>
      <c r="AU130" s="179">
        <v>1</v>
      </c>
      <c r="AV130" s="179"/>
      <c r="AW130" s="179"/>
      <c r="AX130" s="179"/>
      <c r="AY130" s="179"/>
      <c r="AZ130" s="179">
        <v>1</v>
      </c>
      <c r="BA130" s="179"/>
      <c r="BB130" s="179"/>
      <c r="BC130" s="179"/>
      <c r="BD130" s="179"/>
      <c r="BE130" s="179">
        <v>1</v>
      </c>
      <c r="BF130" s="179"/>
      <c r="BG130" s="179"/>
      <c r="BH130" s="179"/>
      <c r="BI130" s="179"/>
      <c r="BJ130" s="179">
        <v>1</v>
      </c>
      <c r="BK130" s="179"/>
      <c r="BL130" s="179"/>
      <c r="BM130" s="179"/>
      <c r="BN130" s="179"/>
      <c r="BO130" s="179">
        <v>1</v>
      </c>
      <c r="BP130" s="179"/>
      <c r="BQ130" s="179"/>
      <c r="BR130" s="179"/>
      <c r="BS130" s="179"/>
      <c r="BT130" s="179">
        <v>1</v>
      </c>
      <c r="BU130" s="179"/>
      <c r="BV130" s="179"/>
      <c r="BW130" s="179"/>
      <c r="BX130" s="179"/>
    </row>
    <row r="131" spans="1:79" s="9" customFormat="1" ht="15" customHeight="1">
      <c r="A131" s="118">
        <v>0</v>
      </c>
      <c r="B131" s="116"/>
      <c r="C131" s="116"/>
      <c r="D131" s="173" t="s">
        <v>381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</row>
    <row r="132" spans="1:79" s="136" customFormat="1" ht="15" customHeight="1">
      <c r="A132" s="156">
        <v>1</v>
      </c>
      <c r="B132" s="157"/>
      <c r="C132" s="157"/>
      <c r="D132" s="176" t="s">
        <v>458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57" t="s">
        <v>383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9">
        <v>9538775</v>
      </c>
      <c r="AG132" s="179"/>
      <c r="AH132" s="179"/>
      <c r="AI132" s="179"/>
      <c r="AJ132" s="179"/>
      <c r="AK132" s="179">
        <v>2860336</v>
      </c>
      <c r="AL132" s="179"/>
      <c r="AM132" s="179"/>
      <c r="AN132" s="179"/>
      <c r="AO132" s="179"/>
      <c r="AP132" s="179">
        <v>12399111</v>
      </c>
      <c r="AQ132" s="179"/>
      <c r="AR132" s="179"/>
      <c r="AS132" s="179"/>
      <c r="AT132" s="179"/>
      <c r="AU132" s="179">
        <v>13984296</v>
      </c>
      <c r="AV132" s="179"/>
      <c r="AW132" s="179"/>
      <c r="AX132" s="179"/>
      <c r="AY132" s="179"/>
      <c r="AZ132" s="179">
        <v>5828858</v>
      </c>
      <c r="BA132" s="179"/>
      <c r="BB132" s="179"/>
      <c r="BC132" s="179"/>
      <c r="BD132" s="179"/>
      <c r="BE132" s="179">
        <v>19813154</v>
      </c>
      <c r="BF132" s="179"/>
      <c r="BG132" s="179"/>
      <c r="BH132" s="179"/>
      <c r="BI132" s="179"/>
      <c r="BJ132" s="179">
        <v>18315500</v>
      </c>
      <c r="BK132" s="179"/>
      <c r="BL132" s="179"/>
      <c r="BM132" s="179"/>
      <c r="BN132" s="179"/>
      <c r="BO132" s="179">
        <v>12000000</v>
      </c>
      <c r="BP132" s="179"/>
      <c r="BQ132" s="179"/>
      <c r="BR132" s="179"/>
      <c r="BS132" s="179"/>
      <c r="BT132" s="179">
        <v>30315500</v>
      </c>
      <c r="BU132" s="179"/>
      <c r="BV132" s="179"/>
      <c r="BW132" s="179"/>
      <c r="BX132" s="179"/>
    </row>
    <row r="133" spans="1:79" s="9" customFormat="1" ht="15" customHeight="1">
      <c r="A133" s="118">
        <v>0</v>
      </c>
      <c r="B133" s="116"/>
      <c r="C133" s="116"/>
      <c r="D133" s="173" t="s">
        <v>389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</row>
    <row r="134" spans="1:79" s="136" customFormat="1" ht="28.5" customHeight="1">
      <c r="A134" s="156">
        <v>1</v>
      </c>
      <c r="B134" s="157"/>
      <c r="C134" s="157"/>
      <c r="D134" s="176" t="s">
        <v>459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391</v>
      </c>
      <c r="R134" s="57"/>
      <c r="S134" s="57"/>
      <c r="T134" s="57"/>
      <c r="U134" s="57"/>
      <c r="V134" s="57" t="s">
        <v>383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100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100</v>
      </c>
      <c r="AQ134" s="179"/>
      <c r="AR134" s="179"/>
      <c r="AS134" s="179"/>
      <c r="AT134" s="179"/>
      <c r="AU134" s="179">
        <v>100</v>
      </c>
      <c r="AV134" s="179"/>
      <c r="AW134" s="179"/>
      <c r="AX134" s="179"/>
      <c r="AY134" s="179"/>
      <c r="AZ134" s="179">
        <v>100</v>
      </c>
      <c r="BA134" s="179"/>
      <c r="BB134" s="179"/>
      <c r="BC134" s="179"/>
      <c r="BD134" s="179"/>
      <c r="BE134" s="179">
        <v>100</v>
      </c>
      <c r="BF134" s="179"/>
      <c r="BG134" s="179"/>
      <c r="BH134" s="179"/>
      <c r="BI134" s="179"/>
      <c r="BJ134" s="179">
        <v>100</v>
      </c>
      <c r="BK134" s="179"/>
      <c r="BL134" s="179"/>
      <c r="BM134" s="179"/>
      <c r="BN134" s="179"/>
      <c r="BO134" s="179">
        <v>100</v>
      </c>
      <c r="BP134" s="179"/>
      <c r="BQ134" s="179"/>
      <c r="BR134" s="179"/>
      <c r="BS134" s="179"/>
      <c r="BT134" s="179">
        <v>100</v>
      </c>
      <c r="BU134" s="179"/>
      <c r="BV134" s="179"/>
      <c r="BW134" s="179"/>
      <c r="BX134" s="179"/>
    </row>
    <row r="136" spans="1:79" ht="14.25" customHeight="1">
      <c r="A136" s="67" t="s">
        <v>438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>
      <c r="A137" s="86" t="s">
        <v>7</v>
      </c>
      <c r="B137" s="87"/>
      <c r="C137" s="87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330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332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</row>
    <row r="138" spans="1:79" ht="28.5" customHeight="1">
      <c r="A138" s="89"/>
      <c r="B138" s="90"/>
      <c r="C138" s="90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</row>
    <row r="139" spans="1:79" ht="15" customHeight="1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</row>
    <row r="140" spans="1:79" ht="15.75" hidden="1" customHeight="1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135</v>
      </c>
      <c r="AG140" s="60"/>
      <c r="AH140" s="60"/>
      <c r="AI140" s="60"/>
      <c r="AJ140" s="60"/>
      <c r="AK140" s="59" t="s">
        <v>136</v>
      </c>
      <c r="AL140" s="59"/>
      <c r="AM140" s="59"/>
      <c r="AN140" s="59"/>
      <c r="AO140" s="59"/>
      <c r="AP140" s="69" t="s">
        <v>359</v>
      </c>
      <c r="AQ140" s="69"/>
      <c r="AR140" s="69"/>
      <c r="AS140" s="69"/>
      <c r="AT140" s="69"/>
      <c r="AU140" s="60" t="s">
        <v>137</v>
      </c>
      <c r="AV140" s="60"/>
      <c r="AW140" s="60"/>
      <c r="AX140" s="60"/>
      <c r="AY140" s="60"/>
      <c r="AZ140" s="59" t="s">
        <v>138</v>
      </c>
      <c r="BA140" s="59"/>
      <c r="BB140" s="59"/>
      <c r="BC140" s="59"/>
      <c r="BD140" s="59"/>
      <c r="BE140" s="69" t="s">
        <v>359</v>
      </c>
      <c r="BF140" s="69"/>
      <c r="BG140" s="69"/>
      <c r="BH140" s="69"/>
      <c r="BI140" s="69"/>
      <c r="CA140" t="s">
        <v>47</v>
      </c>
    </row>
    <row r="141" spans="1:79" s="9" customFormat="1" ht="14.25">
      <c r="A141" s="118">
        <v>0</v>
      </c>
      <c r="B141" s="116"/>
      <c r="C141" s="116"/>
      <c r="D141" s="171" t="s">
        <v>358</v>
      </c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CA141" s="9" t="s">
        <v>48</v>
      </c>
    </row>
    <row r="142" spans="1:79" s="136" customFormat="1" ht="14.25" customHeight="1">
      <c r="A142" s="156">
        <v>1</v>
      </c>
      <c r="B142" s="157"/>
      <c r="C142" s="157"/>
      <c r="D142" s="176" t="s">
        <v>456</v>
      </c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8"/>
      <c r="Q142" s="57" t="s">
        <v>222</v>
      </c>
      <c r="R142" s="57"/>
      <c r="S142" s="57"/>
      <c r="T142" s="57"/>
      <c r="U142" s="57"/>
      <c r="V142" s="57" t="s">
        <v>366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179">
        <v>18498600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18498600</v>
      </c>
      <c r="AQ142" s="179"/>
      <c r="AR142" s="179"/>
      <c r="AS142" s="179"/>
      <c r="AT142" s="179"/>
      <c r="AU142" s="179">
        <v>18868600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18868600</v>
      </c>
      <c r="BF142" s="179"/>
      <c r="BG142" s="179"/>
      <c r="BH142" s="179"/>
      <c r="BI142" s="179"/>
    </row>
    <row r="143" spans="1:79" s="9" customFormat="1" ht="14.25">
      <c r="A143" s="118">
        <v>0</v>
      </c>
      <c r="B143" s="116"/>
      <c r="C143" s="116"/>
      <c r="D143" s="173" t="s">
        <v>370</v>
      </c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5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</row>
    <row r="144" spans="1:79" s="136" customFormat="1" ht="14.25" customHeight="1">
      <c r="A144" s="156">
        <v>1</v>
      </c>
      <c r="B144" s="157"/>
      <c r="C144" s="157"/>
      <c r="D144" s="176" t="s">
        <v>457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361</v>
      </c>
      <c r="R144" s="57"/>
      <c r="S144" s="57"/>
      <c r="T144" s="57"/>
      <c r="U144" s="57"/>
      <c r="V144" s="57" t="s">
        <v>366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9">
        <v>1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1</v>
      </c>
      <c r="AQ144" s="179"/>
      <c r="AR144" s="179"/>
      <c r="AS144" s="179"/>
      <c r="AT144" s="179"/>
      <c r="AU144" s="179">
        <v>1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1</v>
      </c>
      <c r="BF144" s="179"/>
      <c r="BG144" s="179"/>
      <c r="BH144" s="179"/>
      <c r="BI144" s="179"/>
    </row>
    <row r="145" spans="1:79" s="9" customFormat="1" ht="14.25">
      <c r="A145" s="118">
        <v>0</v>
      </c>
      <c r="B145" s="116"/>
      <c r="C145" s="116"/>
      <c r="D145" s="173" t="s">
        <v>381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9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</row>
    <row r="146" spans="1:79" s="136" customFormat="1" ht="14.25" customHeight="1">
      <c r="A146" s="156">
        <v>1</v>
      </c>
      <c r="B146" s="157"/>
      <c r="C146" s="157"/>
      <c r="D146" s="176" t="s">
        <v>458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57" t="s">
        <v>383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18498600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18498600</v>
      </c>
      <c r="AQ146" s="179"/>
      <c r="AR146" s="179"/>
      <c r="AS146" s="179"/>
      <c r="AT146" s="179"/>
      <c r="AU146" s="179">
        <v>18868600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18868600</v>
      </c>
      <c r="BF146" s="179"/>
      <c r="BG146" s="179"/>
      <c r="BH146" s="179"/>
      <c r="BI146" s="179"/>
    </row>
    <row r="147" spans="1:79" s="9" customFormat="1" ht="14.25">
      <c r="A147" s="118">
        <v>0</v>
      </c>
      <c r="B147" s="116"/>
      <c r="C147" s="116"/>
      <c r="D147" s="173" t="s">
        <v>389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9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</row>
    <row r="148" spans="1:79" s="136" customFormat="1" ht="28.5" customHeight="1">
      <c r="A148" s="156">
        <v>1</v>
      </c>
      <c r="B148" s="157"/>
      <c r="C148" s="157"/>
      <c r="D148" s="176" t="s">
        <v>459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391</v>
      </c>
      <c r="R148" s="57"/>
      <c r="S148" s="57"/>
      <c r="T148" s="57"/>
      <c r="U148" s="57"/>
      <c r="V148" s="57" t="s">
        <v>383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100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100</v>
      </c>
      <c r="AQ148" s="179"/>
      <c r="AR148" s="179"/>
      <c r="AS148" s="179"/>
      <c r="AT148" s="179"/>
      <c r="AU148" s="179">
        <v>100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100</v>
      </c>
      <c r="BF148" s="179"/>
      <c r="BG148" s="179"/>
      <c r="BH148" s="179"/>
      <c r="BI148" s="179"/>
    </row>
    <row r="150" spans="1:79" ht="14.25" customHeight="1">
      <c r="A150" s="67" t="s">
        <v>155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5" customHeight="1">
      <c r="A151" s="78" t="s">
        <v>326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</row>
    <row r="152" spans="1:79" ht="12.95" customHeight="1">
      <c r="A152" s="86" t="s">
        <v>20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8"/>
      <c r="U152" s="57" t="s">
        <v>327</v>
      </c>
      <c r="V152" s="57"/>
      <c r="W152" s="57"/>
      <c r="X152" s="57"/>
      <c r="Y152" s="57"/>
      <c r="Z152" s="57"/>
      <c r="AA152" s="57"/>
      <c r="AB152" s="57"/>
      <c r="AC152" s="57"/>
      <c r="AD152" s="57"/>
      <c r="AE152" s="57" t="s">
        <v>328</v>
      </c>
      <c r="AF152" s="57"/>
      <c r="AG152" s="57"/>
      <c r="AH152" s="57"/>
      <c r="AI152" s="57"/>
      <c r="AJ152" s="57"/>
      <c r="AK152" s="57"/>
      <c r="AL152" s="57"/>
      <c r="AM152" s="57"/>
      <c r="AN152" s="57"/>
      <c r="AO152" s="57" t="s">
        <v>329</v>
      </c>
      <c r="AP152" s="57"/>
      <c r="AQ152" s="57"/>
      <c r="AR152" s="57"/>
      <c r="AS152" s="57"/>
      <c r="AT152" s="57"/>
      <c r="AU152" s="57"/>
      <c r="AV152" s="57"/>
      <c r="AW152" s="57"/>
      <c r="AX152" s="57"/>
      <c r="AY152" s="57" t="s">
        <v>330</v>
      </c>
      <c r="AZ152" s="57"/>
      <c r="BA152" s="57"/>
      <c r="BB152" s="57"/>
      <c r="BC152" s="57"/>
      <c r="BD152" s="57"/>
      <c r="BE152" s="57"/>
      <c r="BF152" s="57"/>
      <c r="BG152" s="57"/>
      <c r="BH152" s="57"/>
      <c r="BI152" s="57" t="s">
        <v>332</v>
      </c>
      <c r="BJ152" s="57"/>
      <c r="BK152" s="57"/>
      <c r="BL152" s="57"/>
      <c r="BM152" s="57"/>
      <c r="BN152" s="57"/>
      <c r="BO152" s="57"/>
      <c r="BP152" s="57"/>
      <c r="BQ152" s="57"/>
      <c r="BR152" s="57"/>
    </row>
    <row r="153" spans="1:79" ht="30" customHeight="1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1"/>
      <c r="U153" s="57" t="s">
        <v>5</v>
      </c>
      <c r="V153" s="57"/>
      <c r="W153" s="57"/>
      <c r="X153" s="57"/>
      <c r="Y153" s="57"/>
      <c r="Z153" s="57" t="s">
        <v>4</v>
      </c>
      <c r="AA153" s="57"/>
      <c r="AB153" s="57"/>
      <c r="AC153" s="57"/>
      <c r="AD153" s="57"/>
      <c r="AE153" s="57" t="s">
        <v>5</v>
      </c>
      <c r="AF153" s="57"/>
      <c r="AG153" s="57"/>
      <c r="AH153" s="57"/>
      <c r="AI153" s="57"/>
      <c r="AJ153" s="57" t="s">
        <v>4</v>
      </c>
      <c r="AK153" s="57"/>
      <c r="AL153" s="57"/>
      <c r="AM153" s="57"/>
      <c r="AN153" s="57"/>
      <c r="AO153" s="57" t="s">
        <v>5</v>
      </c>
      <c r="AP153" s="57"/>
      <c r="AQ153" s="57"/>
      <c r="AR153" s="57"/>
      <c r="AS153" s="57"/>
      <c r="AT153" s="57" t="s">
        <v>4</v>
      </c>
      <c r="AU153" s="57"/>
      <c r="AV153" s="57"/>
      <c r="AW153" s="57"/>
      <c r="AX153" s="57"/>
      <c r="AY153" s="57" t="s">
        <v>5</v>
      </c>
      <c r="AZ153" s="57"/>
      <c r="BA153" s="57"/>
      <c r="BB153" s="57"/>
      <c r="BC153" s="57"/>
      <c r="BD153" s="57" t="s">
        <v>4</v>
      </c>
      <c r="BE153" s="57"/>
      <c r="BF153" s="57"/>
      <c r="BG153" s="57"/>
      <c r="BH153" s="57"/>
      <c r="BI153" s="57" t="s">
        <v>5</v>
      </c>
      <c r="BJ153" s="57"/>
      <c r="BK153" s="57"/>
      <c r="BL153" s="57"/>
      <c r="BM153" s="57"/>
      <c r="BN153" s="57" t="s">
        <v>4</v>
      </c>
      <c r="BO153" s="57"/>
      <c r="BP153" s="57"/>
      <c r="BQ153" s="57"/>
      <c r="BR153" s="57"/>
    </row>
    <row r="154" spans="1:79" ht="15" customHeight="1">
      <c r="A154" s="51">
        <v>1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3"/>
      <c r="U154" s="57">
        <v>2</v>
      </c>
      <c r="V154" s="57"/>
      <c r="W154" s="57"/>
      <c r="X154" s="57"/>
      <c r="Y154" s="57"/>
      <c r="Z154" s="57">
        <v>3</v>
      </c>
      <c r="AA154" s="57"/>
      <c r="AB154" s="57"/>
      <c r="AC154" s="57"/>
      <c r="AD154" s="57"/>
      <c r="AE154" s="57">
        <v>4</v>
      </c>
      <c r="AF154" s="57"/>
      <c r="AG154" s="57"/>
      <c r="AH154" s="57"/>
      <c r="AI154" s="57"/>
      <c r="AJ154" s="57">
        <v>5</v>
      </c>
      <c r="AK154" s="57"/>
      <c r="AL154" s="57"/>
      <c r="AM154" s="57"/>
      <c r="AN154" s="57"/>
      <c r="AO154" s="57">
        <v>6</v>
      </c>
      <c r="AP154" s="57"/>
      <c r="AQ154" s="57"/>
      <c r="AR154" s="57"/>
      <c r="AS154" s="57"/>
      <c r="AT154" s="57">
        <v>7</v>
      </c>
      <c r="AU154" s="57"/>
      <c r="AV154" s="57"/>
      <c r="AW154" s="57"/>
      <c r="AX154" s="57"/>
      <c r="AY154" s="57">
        <v>8</v>
      </c>
      <c r="AZ154" s="57"/>
      <c r="BA154" s="57"/>
      <c r="BB154" s="57"/>
      <c r="BC154" s="57"/>
      <c r="BD154" s="57">
        <v>9</v>
      </c>
      <c r="BE154" s="57"/>
      <c r="BF154" s="57"/>
      <c r="BG154" s="57"/>
      <c r="BH154" s="57"/>
      <c r="BI154" s="57">
        <v>10</v>
      </c>
      <c r="BJ154" s="57"/>
      <c r="BK154" s="57"/>
      <c r="BL154" s="57"/>
      <c r="BM154" s="57"/>
      <c r="BN154" s="57">
        <v>11</v>
      </c>
      <c r="BO154" s="57"/>
      <c r="BP154" s="57"/>
      <c r="BQ154" s="57"/>
      <c r="BR154" s="57"/>
    </row>
    <row r="155" spans="1:79" s="2" customFormat="1" ht="15.75" hidden="1" customHeight="1">
      <c r="A155" s="54" t="s">
        <v>78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6"/>
      <c r="U155" s="60" t="s">
        <v>86</v>
      </c>
      <c r="V155" s="60"/>
      <c r="W155" s="60"/>
      <c r="X155" s="60"/>
      <c r="Y155" s="60"/>
      <c r="Z155" s="59" t="s">
        <v>87</v>
      </c>
      <c r="AA155" s="59"/>
      <c r="AB155" s="59"/>
      <c r="AC155" s="59"/>
      <c r="AD155" s="59"/>
      <c r="AE155" s="60" t="s">
        <v>88</v>
      </c>
      <c r="AF155" s="60"/>
      <c r="AG155" s="60"/>
      <c r="AH155" s="60"/>
      <c r="AI155" s="60"/>
      <c r="AJ155" s="59" t="s">
        <v>89</v>
      </c>
      <c r="AK155" s="59"/>
      <c r="AL155" s="59"/>
      <c r="AM155" s="59"/>
      <c r="AN155" s="59"/>
      <c r="AO155" s="60" t="s">
        <v>79</v>
      </c>
      <c r="AP155" s="60"/>
      <c r="AQ155" s="60"/>
      <c r="AR155" s="60"/>
      <c r="AS155" s="60"/>
      <c r="AT155" s="59" t="s">
        <v>80</v>
      </c>
      <c r="AU155" s="59"/>
      <c r="AV155" s="59"/>
      <c r="AW155" s="59"/>
      <c r="AX155" s="59"/>
      <c r="AY155" s="60" t="s">
        <v>81</v>
      </c>
      <c r="AZ155" s="60"/>
      <c r="BA155" s="60"/>
      <c r="BB155" s="60"/>
      <c r="BC155" s="60"/>
      <c r="BD155" s="59" t="s">
        <v>82</v>
      </c>
      <c r="BE155" s="59"/>
      <c r="BF155" s="59"/>
      <c r="BG155" s="59"/>
      <c r="BH155" s="59"/>
      <c r="BI155" s="60" t="s">
        <v>83</v>
      </c>
      <c r="BJ155" s="60"/>
      <c r="BK155" s="60"/>
      <c r="BL155" s="60"/>
      <c r="BM155" s="60"/>
      <c r="BN155" s="59" t="s">
        <v>84</v>
      </c>
      <c r="BO155" s="59"/>
      <c r="BP155" s="59"/>
      <c r="BQ155" s="59"/>
      <c r="BR155" s="59"/>
      <c r="CA155" t="s">
        <v>49</v>
      </c>
    </row>
    <row r="156" spans="1:79" s="9" customFormat="1" ht="12.75" customHeight="1">
      <c r="A156" s="118" t="s">
        <v>179</v>
      </c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7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CA156" s="9" t="s">
        <v>50</v>
      </c>
    </row>
    <row r="157" spans="1:79" s="136" customFormat="1" ht="38.25" customHeight="1">
      <c r="A157" s="130" t="s">
        <v>405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2"/>
      <c r="U157" s="181" t="s">
        <v>336</v>
      </c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 t="s">
        <v>336</v>
      </c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 t="s">
        <v>336</v>
      </c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 t="s">
        <v>336</v>
      </c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 t="s">
        <v>336</v>
      </c>
      <c r="BJ157" s="181"/>
      <c r="BK157" s="181"/>
      <c r="BL157" s="181"/>
      <c r="BM157" s="181"/>
      <c r="BN157" s="181"/>
      <c r="BO157" s="181"/>
      <c r="BP157" s="181"/>
      <c r="BQ157" s="181"/>
      <c r="BR157" s="181"/>
    </row>
    <row r="160" spans="1:79" ht="14.25" customHeight="1">
      <c r="A160" s="67" t="s">
        <v>156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86" t="s">
        <v>7</v>
      </c>
      <c r="B161" s="87"/>
      <c r="C161" s="87"/>
      <c r="D161" s="86" t="s">
        <v>11</v>
      </c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8"/>
      <c r="W161" s="57" t="s">
        <v>327</v>
      </c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 t="s">
        <v>415</v>
      </c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 t="s">
        <v>426</v>
      </c>
      <c r="AV161" s="57"/>
      <c r="AW161" s="57"/>
      <c r="AX161" s="57"/>
      <c r="AY161" s="57"/>
      <c r="AZ161" s="57"/>
      <c r="BA161" s="57" t="s">
        <v>431</v>
      </c>
      <c r="BB161" s="57"/>
      <c r="BC161" s="57"/>
      <c r="BD161" s="57"/>
      <c r="BE161" s="57"/>
      <c r="BF161" s="57"/>
      <c r="BG161" s="57" t="s">
        <v>439</v>
      </c>
      <c r="BH161" s="57"/>
      <c r="BI161" s="57"/>
      <c r="BJ161" s="57"/>
      <c r="BK161" s="57"/>
      <c r="BL161" s="57"/>
    </row>
    <row r="162" spans="1:79" ht="15" customHeight="1">
      <c r="A162" s="103"/>
      <c r="B162" s="104"/>
      <c r="C162" s="104"/>
      <c r="D162" s="103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5"/>
      <c r="W162" s="57" t="s">
        <v>5</v>
      </c>
      <c r="X162" s="57"/>
      <c r="Y162" s="57"/>
      <c r="Z162" s="57"/>
      <c r="AA162" s="57"/>
      <c r="AB162" s="57"/>
      <c r="AC162" s="57" t="s">
        <v>4</v>
      </c>
      <c r="AD162" s="57"/>
      <c r="AE162" s="57"/>
      <c r="AF162" s="57"/>
      <c r="AG162" s="57"/>
      <c r="AH162" s="57"/>
      <c r="AI162" s="57" t="s">
        <v>5</v>
      </c>
      <c r="AJ162" s="57"/>
      <c r="AK162" s="57"/>
      <c r="AL162" s="57"/>
      <c r="AM162" s="57"/>
      <c r="AN162" s="57"/>
      <c r="AO162" s="57" t="s">
        <v>4</v>
      </c>
      <c r="AP162" s="57"/>
      <c r="AQ162" s="57"/>
      <c r="AR162" s="57"/>
      <c r="AS162" s="57"/>
      <c r="AT162" s="57"/>
      <c r="AU162" s="74" t="s">
        <v>5</v>
      </c>
      <c r="AV162" s="74"/>
      <c r="AW162" s="74"/>
      <c r="AX162" s="74" t="s">
        <v>4</v>
      </c>
      <c r="AY162" s="74"/>
      <c r="AZ162" s="74"/>
      <c r="BA162" s="74" t="s">
        <v>5</v>
      </c>
      <c r="BB162" s="74"/>
      <c r="BC162" s="74"/>
      <c r="BD162" s="74" t="s">
        <v>4</v>
      </c>
      <c r="BE162" s="74"/>
      <c r="BF162" s="74"/>
      <c r="BG162" s="74" t="s">
        <v>5</v>
      </c>
      <c r="BH162" s="74"/>
      <c r="BI162" s="74"/>
      <c r="BJ162" s="74" t="s">
        <v>4</v>
      </c>
      <c r="BK162" s="74"/>
      <c r="BL162" s="74"/>
    </row>
    <row r="163" spans="1:79" ht="57" customHeight="1">
      <c r="A163" s="89"/>
      <c r="B163" s="90"/>
      <c r="C163" s="90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1"/>
      <c r="W163" s="57" t="s">
        <v>13</v>
      </c>
      <c r="X163" s="57"/>
      <c r="Y163" s="57"/>
      <c r="Z163" s="57" t="s">
        <v>12</v>
      </c>
      <c r="AA163" s="57"/>
      <c r="AB163" s="57"/>
      <c r="AC163" s="57" t="s">
        <v>13</v>
      </c>
      <c r="AD163" s="57"/>
      <c r="AE163" s="57"/>
      <c r="AF163" s="57" t="s">
        <v>12</v>
      </c>
      <c r="AG163" s="57"/>
      <c r="AH163" s="57"/>
      <c r="AI163" s="57" t="s">
        <v>13</v>
      </c>
      <c r="AJ163" s="57"/>
      <c r="AK163" s="57"/>
      <c r="AL163" s="57" t="s">
        <v>12</v>
      </c>
      <c r="AM163" s="57"/>
      <c r="AN163" s="57"/>
      <c r="AO163" s="57" t="s">
        <v>13</v>
      </c>
      <c r="AP163" s="57"/>
      <c r="AQ163" s="57"/>
      <c r="AR163" s="57" t="s">
        <v>12</v>
      </c>
      <c r="AS163" s="57"/>
      <c r="AT163" s="57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</row>
    <row r="164" spans="1:79" ht="15" customHeight="1">
      <c r="A164" s="51">
        <v>1</v>
      </c>
      <c r="B164" s="52"/>
      <c r="C164" s="52"/>
      <c r="D164" s="51">
        <v>2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3"/>
      <c r="W164" s="57">
        <v>3</v>
      </c>
      <c r="X164" s="57"/>
      <c r="Y164" s="57"/>
      <c r="Z164" s="57">
        <v>4</v>
      </c>
      <c r="AA164" s="57"/>
      <c r="AB164" s="57"/>
      <c r="AC164" s="57">
        <v>5</v>
      </c>
      <c r="AD164" s="57"/>
      <c r="AE164" s="57"/>
      <c r="AF164" s="57">
        <v>6</v>
      </c>
      <c r="AG164" s="57"/>
      <c r="AH164" s="57"/>
      <c r="AI164" s="57">
        <v>7</v>
      </c>
      <c r="AJ164" s="57"/>
      <c r="AK164" s="57"/>
      <c r="AL164" s="57">
        <v>8</v>
      </c>
      <c r="AM164" s="57"/>
      <c r="AN164" s="57"/>
      <c r="AO164" s="57">
        <v>9</v>
      </c>
      <c r="AP164" s="57"/>
      <c r="AQ164" s="57"/>
      <c r="AR164" s="57">
        <v>10</v>
      </c>
      <c r="AS164" s="57"/>
      <c r="AT164" s="57"/>
      <c r="AU164" s="57">
        <v>11</v>
      </c>
      <c r="AV164" s="57"/>
      <c r="AW164" s="57"/>
      <c r="AX164" s="57">
        <v>12</v>
      </c>
      <c r="AY164" s="57"/>
      <c r="AZ164" s="57"/>
      <c r="BA164" s="57">
        <v>13</v>
      </c>
      <c r="BB164" s="57"/>
      <c r="BC164" s="57"/>
      <c r="BD164" s="57">
        <v>14</v>
      </c>
      <c r="BE164" s="57"/>
      <c r="BF164" s="57"/>
      <c r="BG164" s="57">
        <v>15</v>
      </c>
      <c r="BH164" s="57"/>
      <c r="BI164" s="57"/>
      <c r="BJ164" s="57">
        <v>16</v>
      </c>
      <c r="BK164" s="57"/>
      <c r="BL164" s="57"/>
    </row>
    <row r="165" spans="1:79" s="2" customFormat="1" ht="12.75" hidden="1" customHeight="1">
      <c r="A165" s="54" t="s">
        <v>90</v>
      </c>
      <c r="B165" s="55"/>
      <c r="C165" s="55"/>
      <c r="D165" s="54" t="s">
        <v>78</v>
      </c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6"/>
      <c r="W165" s="60" t="s">
        <v>93</v>
      </c>
      <c r="X165" s="60"/>
      <c r="Y165" s="60"/>
      <c r="Z165" s="60" t="s">
        <v>94</v>
      </c>
      <c r="AA165" s="60"/>
      <c r="AB165" s="60"/>
      <c r="AC165" s="59" t="s">
        <v>95</v>
      </c>
      <c r="AD165" s="59"/>
      <c r="AE165" s="59"/>
      <c r="AF165" s="59" t="s">
        <v>96</v>
      </c>
      <c r="AG165" s="59"/>
      <c r="AH165" s="59"/>
      <c r="AI165" s="60" t="s">
        <v>97</v>
      </c>
      <c r="AJ165" s="60"/>
      <c r="AK165" s="60"/>
      <c r="AL165" s="60" t="s">
        <v>98</v>
      </c>
      <c r="AM165" s="60"/>
      <c r="AN165" s="60"/>
      <c r="AO165" s="59" t="s">
        <v>127</v>
      </c>
      <c r="AP165" s="59"/>
      <c r="AQ165" s="59"/>
      <c r="AR165" s="59" t="s">
        <v>99</v>
      </c>
      <c r="AS165" s="59"/>
      <c r="AT165" s="59"/>
      <c r="AU165" s="60" t="s">
        <v>133</v>
      </c>
      <c r="AV165" s="60"/>
      <c r="AW165" s="60"/>
      <c r="AX165" s="59" t="s">
        <v>134</v>
      </c>
      <c r="AY165" s="59"/>
      <c r="AZ165" s="59"/>
      <c r="BA165" s="60" t="s">
        <v>135</v>
      </c>
      <c r="BB165" s="60"/>
      <c r="BC165" s="60"/>
      <c r="BD165" s="59" t="s">
        <v>136</v>
      </c>
      <c r="BE165" s="59"/>
      <c r="BF165" s="59"/>
      <c r="BG165" s="60" t="s">
        <v>137</v>
      </c>
      <c r="BH165" s="60"/>
      <c r="BI165" s="60"/>
      <c r="BJ165" s="59" t="s">
        <v>138</v>
      </c>
      <c r="BK165" s="59"/>
      <c r="BL165" s="59"/>
      <c r="CA165" s="2" t="s">
        <v>126</v>
      </c>
    </row>
    <row r="166" spans="1:79" s="9" customFormat="1" ht="12.75" customHeight="1">
      <c r="A166" s="118">
        <v>1</v>
      </c>
      <c r="B166" s="116"/>
      <c r="C166" s="116"/>
      <c r="D166" s="137" t="s">
        <v>408</v>
      </c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9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CA166" s="9" t="s">
        <v>51</v>
      </c>
    </row>
    <row r="167" spans="1:79" s="136" customFormat="1" ht="25.5" customHeight="1">
      <c r="A167" s="156">
        <v>2</v>
      </c>
      <c r="B167" s="157"/>
      <c r="C167" s="157"/>
      <c r="D167" s="130" t="s">
        <v>409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2"/>
      <c r="W167" s="179" t="s">
        <v>336</v>
      </c>
      <c r="X167" s="179"/>
      <c r="Y167" s="179"/>
      <c r="Z167" s="179" t="s">
        <v>336</v>
      </c>
      <c r="AA167" s="179"/>
      <c r="AB167" s="179"/>
      <c r="AC167" s="179"/>
      <c r="AD167" s="179"/>
      <c r="AE167" s="179"/>
      <c r="AF167" s="179"/>
      <c r="AG167" s="179"/>
      <c r="AH167" s="179"/>
      <c r="AI167" s="179" t="s">
        <v>336</v>
      </c>
      <c r="AJ167" s="179"/>
      <c r="AK167" s="179"/>
      <c r="AL167" s="179" t="s">
        <v>336</v>
      </c>
      <c r="AM167" s="179"/>
      <c r="AN167" s="179"/>
      <c r="AO167" s="179"/>
      <c r="AP167" s="179"/>
      <c r="AQ167" s="179"/>
      <c r="AR167" s="179"/>
      <c r="AS167" s="179"/>
      <c r="AT167" s="179"/>
      <c r="AU167" s="179" t="s">
        <v>336</v>
      </c>
      <c r="AV167" s="179"/>
      <c r="AW167" s="179"/>
      <c r="AX167" s="179"/>
      <c r="AY167" s="179"/>
      <c r="AZ167" s="179"/>
      <c r="BA167" s="179" t="s">
        <v>336</v>
      </c>
      <c r="BB167" s="179"/>
      <c r="BC167" s="179"/>
      <c r="BD167" s="179"/>
      <c r="BE167" s="179"/>
      <c r="BF167" s="179"/>
      <c r="BG167" s="179" t="s">
        <v>336</v>
      </c>
      <c r="BH167" s="179"/>
      <c r="BI167" s="179"/>
      <c r="BJ167" s="179"/>
      <c r="BK167" s="179"/>
      <c r="BL167" s="179"/>
    </row>
    <row r="170" spans="1:79" ht="14.25" customHeight="1">
      <c r="A170" s="67" t="s">
        <v>185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4.25" customHeight="1">
      <c r="A171" s="67" t="s">
        <v>427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</row>
    <row r="172" spans="1:79" ht="15" customHeight="1">
      <c r="A172" s="62" t="s">
        <v>326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</row>
    <row r="173" spans="1:79" ht="15" customHeight="1">
      <c r="A173" s="57" t="s">
        <v>7</v>
      </c>
      <c r="B173" s="57"/>
      <c r="C173" s="57"/>
      <c r="D173" s="57"/>
      <c r="E173" s="57"/>
      <c r="F173" s="57"/>
      <c r="G173" s="57" t="s">
        <v>157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 t="s">
        <v>14</v>
      </c>
      <c r="U173" s="57"/>
      <c r="V173" s="57"/>
      <c r="W173" s="57"/>
      <c r="X173" s="57"/>
      <c r="Y173" s="57"/>
      <c r="Z173" s="57"/>
      <c r="AA173" s="51" t="s">
        <v>327</v>
      </c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51" t="s">
        <v>328</v>
      </c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3"/>
      <c r="BE173" s="51" t="s">
        <v>329</v>
      </c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3"/>
    </row>
    <row r="174" spans="1:79" ht="32.1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 t="s">
        <v>5</v>
      </c>
      <c r="AB174" s="57"/>
      <c r="AC174" s="57"/>
      <c r="AD174" s="57"/>
      <c r="AE174" s="57"/>
      <c r="AF174" s="57" t="s">
        <v>4</v>
      </c>
      <c r="AG174" s="57"/>
      <c r="AH174" s="57"/>
      <c r="AI174" s="57"/>
      <c r="AJ174" s="57"/>
      <c r="AK174" s="57" t="s">
        <v>111</v>
      </c>
      <c r="AL174" s="57"/>
      <c r="AM174" s="57"/>
      <c r="AN174" s="57"/>
      <c r="AO174" s="57"/>
      <c r="AP174" s="57" t="s">
        <v>5</v>
      </c>
      <c r="AQ174" s="57"/>
      <c r="AR174" s="57"/>
      <c r="AS174" s="57"/>
      <c r="AT174" s="57"/>
      <c r="AU174" s="57" t="s">
        <v>4</v>
      </c>
      <c r="AV174" s="57"/>
      <c r="AW174" s="57"/>
      <c r="AX174" s="57"/>
      <c r="AY174" s="57"/>
      <c r="AZ174" s="57" t="s">
        <v>118</v>
      </c>
      <c r="BA174" s="57"/>
      <c r="BB174" s="57"/>
      <c r="BC174" s="57"/>
      <c r="BD174" s="57"/>
      <c r="BE174" s="57" t="s">
        <v>5</v>
      </c>
      <c r="BF174" s="57"/>
      <c r="BG174" s="57"/>
      <c r="BH174" s="57"/>
      <c r="BI174" s="57"/>
      <c r="BJ174" s="57" t="s">
        <v>4</v>
      </c>
      <c r="BK174" s="57"/>
      <c r="BL174" s="57"/>
      <c r="BM174" s="57"/>
      <c r="BN174" s="57"/>
      <c r="BO174" s="57" t="s">
        <v>158</v>
      </c>
      <c r="BP174" s="57"/>
      <c r="BQ174" s="57"/>
      <c r="BR174" s="57"/>
      <c r="BS174" s="57"/>
    </row>
    <row r="175" spans="1:79" ht="15" customHeight="1">
      <c r="A175" s="57">
        <v>1</v>
      </c>
      <c r="B175" s="57"/>
      <c r="C175" s="57"/>
      <c r="D175" s="57"/>
      <c r="E175" s="57"/>
      <c r="F175" s="57"/>
      <c r="G175" s="57">
        <v>2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>
        <v>3</v>
      </c>
      <c r="U175" s="57"/>
      <c r="V175" s="57"/>
      <c r="W175" s="57"/>
      <c r="X175" s="57"/>
      <c r="Y175" s="57"/>
      <c r="Z175" s="57"/>
      <c r="AA175" s="57">
        <v>4</v>
      </c>
      <c r="AB175" s="57"/>
      <c r="AC175" s="57"/>
      <c r="AD175" s="57"/>
      <c r="AE175" s="57"/>
      <c r="AF175" s="57">
        <v>5</v>
      </c>
      <c r="AG175" s="57"/>
      <c r="AH175" s="57"/>
      <c r="AI175" s="57"/>
      <c r="AJ175" s="57"/>
      <c r="AK175" s="57">
        <v>6</v>
      </c>
      <c r="AL175" s="57"/>
      <c r="AM175" s="57"/>
      <c r="AN175" s="57"/>
      <c r="AO175" s="57"/>
      <c r="AP175" s="57">
        <v>7</v>
      </c>
      <c r="AQ175" s="57"/>
      <c r="AR175" s="57"/>
      <c r="AS175" s="57"/>
      <c r="AT175" s="57"/>
      <c r="AU175" s="57">
        <v>8</v>
      </c>
      <c r="AV175" s="57"/>
      <c r="AW175" s="57"/>
      <c r="AX175" s="57"/>
      <c r="AY175" s="57"/>
      <c r="AZ175" s="57">
        <v>9</v>
      </c>
      <c r="BA175" s="57"/>
      <c r="BB175" s="57"/>
      <c r="BC175" s="57"/>
      <c r="BD175" s="57"/>
      <c r="BE175" s="57">
        <v>10</v>
      </c>
      <c r="BF175" s="57"/>
      <c r="BG175" s="57"/>
      <c r="BH175" s="57"/>
      <c r="BI175" s="57"/>
      <c r="BJ175" s="57">
        <v>11</v>
      </c>
      <c r="BK175" s="57"/>
      <c r="BL175" s="57"/>
      <c r="BM175" s="57"/>
      <c r="BN175" s="57"/>
      <c r="BO175" s="57">
        <v>12</v>
      </c>
      <c r="BP175" s="57"/>
      <c r="BQ175" s="57"/>
      <c r="BR175" s="57"/>
      <c r="BS175" s="57"/>
    </row>
    <row r="176" spans="1:79" s="2" customFormat="1" ht="15" hidden="1" customHeight="1">
      <c r="A176" s="60" t="s">
        <v>90</v>
      </c>
      <c r="B176" s="60"/>
      <c r="C176" s="60"/>
      <c r="D176" s="60"/>
      <c r="E176" s="60"/>
      <c r="F176" s="60"/>
      <c r="G176" s="99" t="s">
        <v>78</v>
      </c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 t="s">
        <v>100</v>
      </c>
      <c r="U176" s="99"/>
      <c r="V176" s="99"/>
      <c r="W176" s="99"/>
      <c r="X176" s="99"/>
      <c r="Y176" s="99"/>
      <c r="Z176" s="99"/>
      <c r="AA176" s="59" t="s">
        <v>86</v>
      </c>
      <c r="AB176" s="59"/>
      <c r="AC176" s="59"/>
      <c r="AD176" s="59"/>
      <c r="AE176" s="59"/>
      <c r="AF176" s="59" t="s">
        <v>87</v>
      </c>
      <c r="AG176" s="59"/>
      <c r="AH176" s="59"/>
      <c r="AI176" s="59"/>
      <c r="AJ176" s="59"/>
      <c r="AK176" s="69" t="s">
        <v>153</v>
      </c>
      <c r="AL176" s="69"/>
      <c r="AM176" s="69"/>
      <c r="AN176" s="69"/>
      <c r="AO176" s="69"/>
      <c r="AP176" s="59" t="s">
        <v>88</v>
      </c>
      <c r="AQ176" s="59"/>
      <c r="AR176" s="59"/>
      <c r="AS176" s="59"/>
      <c r="AT176" s="59"/>
      <c r="AU176" s="59" t="s">
        <v>89</v>
      </c>
      <c r="AV176" s="59"/>
      <c r="AW176" s="59"/>
      <c r="AX176" s="59"/>
      <c r="AY176" s="59"/>
      <c r="AZ176" s="69" t="s">
        <v>153</v>
      </c>
      <c r="BA176" s="69"/>
      <c r="BB176" s="69"/>
      <c r="BC176" s="69"/>
      <c r="BD176" s="69"/>
      <c r="BE176" s="59" t="s">
        <v>79</v>
      </c>
      <c r="BF176" s="59"/>
      <c r="BG176" s="59"/>
      <c r="BH176" s="59"/>
      <c r="BI176" s="59"/>
      <c r="BJ176" s="59" t="s">
        <v>80</v>
      </c>
      <c r="BK176" s="59"/>
      <c r="BL176" s="59"/>
      <c r="BM176" s="59"/>
      <c r="BN176" s="59"/>
      <c r="BO176" s="69" t="s">
        <v>153</v>
      </c>
      <c r="BP176" s="69"/>
      <c r="BQ176" s="69"/>
      <c r="BR176" s="69"/>
      <c r="BS176" s="69"/>
      <c r="CA176" s="2" t="s">
        <v>52</v>
      </c>
    </row>
    <row r="177" spans="1:79" s="136" customFormat="1" ht="63.75" customHeight="1">
      <c r="A177" s="170">
        <v>1</v>
      </c>
      <c r="B177" s="170"/>
      <c r="C177" s="170"/>
      <c r="D177" s="170"/>
      <c r="E177" s="170"/>
      <c r="F177" s="170"/>
      <c r="G177" s="130" t="s">
        <v>460</v>
      </c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2"/>
      <c r="T177" s="189" t="s">
        <v>461</v>
      </c>
      <c r="U177" s="190"/>
      <c r="V177" s="190"/>
      <c r="W177" s="190"/>
      <c r="X177" s="190"/>
      <c r="Y177" s="190"/>
      <c r="Z177" s="191"/>
      <c r="AA177" s="181">
        <v>9538775</v>
      </c>
      <c r="AB177" s="181"/>
      <c r="AC177" s="181"/>
      <c r="AD177" s="181"/>
      <c r="AE177" s="181"/>
      <c r="AF177" s="181">
        <v>2860336</v>
      </c>
      <c r="AG177" s="181"/>
      <c r="AH177" s="181"/>
      <c r="AI177" s="181"/>
      <c r="AJ177" s="181"/>
      <c r="AK177" s="181">
        <f>IF(ISNUMBER(AA177),AA177,0)+IF(ISNUMBER(AF177),AF177,0)</f>
        <v>12399111</v>
      </c>
      <c r="AL177" s="181"/>
      <c r="AM177" s="181"/>
      <c r="AN177" s="181"/>
      <c r="AO177" s="181"/>
      <c r="AP177" s="181">
        <v>13984296</v>
      </c>
      <c r="AQ177" s="181"/>
      <c r="AR177" s="181"/>
      <c r="AS177" s="181"/>
      <c r="AT177" s="181"/>
      <c r="AU177" s="181">
        <v>5828858</v>
      </c>
      <c r="AV177" s="181"/>
      <c r="AW177" s="181"/>
      <c r="AX177" s="181"/>
      <c r="AY177" s="181"/>
      <c r="AZ177" s="181">
        <f>IF(ISNUMBER(AP177),AP177,0)+IF(ISNUMBER(AU177),AU177,0)</f>
        <v>19813154</v>
      </c>
      <c r="BA177" s="181"/>
      <c r="BB177" s="181"/>
      <c r="BC177" s="181"/>
      <c r="BD177" s="181"/>
      <c r="BE177" s="181">
        <v>0</v>
      </c>
      <c r="BF177" s="181"/>
      <c r="BG177" s="181"/>
      <c r="BH177" s="181"/>
      <c r="BI177" s="181"/>
      <c r="BJ177" s="181">
        <v>0</v>
      </c>
      <c r="BK177" s="181"/>
      <c r="BL177" s="181"/>
      <c r="BM177" s="181"/>
      <c r="BN177" s="181"/>
      <c r="BO177" s="181">
        <f>IF(ISNUMBER(BE177),BE177,0)+IF(ISNUMBER(BJ177),BJ177,0)</f>
        <v>0</v>
      </c>
      <c r="BP177" s="181"/>
      <c r="BQ177" s="181"/>
      <c r="BR177" s="181"/>
      <c r="BS177" s="181"/>
      <c r="CA177" s="136" t="s">
        <v>53</v>
      </c>
    </row>
    <row r="178" spans="1:79" s="136" customFormat="1" ht="63.75" customHeight="1">
      <c r="A178" s="170">
        <v>2</v>
      </c>
      <c r="B178" s="170"/>
      <c r="C178" s="170"/>
      <c r="D178" s="170"/>
      <c r="E178" s="170"/>
      <c r="F178" s="170"/>
      <c r="G178" s="130" t="s">
        <v>462</v>
      </c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2"/>
      <c r="T178" s="189" t="s">
        <v>463</v>
      </c>
      <c r="U178" s="190"/>
      <c r="V178" s="190"/>
      <c r="W178" s="190"/>
      <c r="X178" s="190"/>
      <c r="Y178" s="190"/>
      <c r="Z178" s="191"/>
      <c r="AA178" s="181">
        <v>0</v>
      </c>
      <c r="AB178" s="181"/>
      <c r="AC178" s="181"/>
      <c r="AD178" s="181"/>
      <c r="AE178" s="181"/>
      <c r="AF178" s="181">
        <v>0</v>
      </c>
      <c r="AG178" s="181"/>
      <c r="AH178" s="181"/>
      <c r="AI178" s="181"/>
      <c r="AJ178" s="181"/>
      <c r="AK178" s="181">
        <f>IF(ISNUMBER(AA178),AA178,0)+IF(ISNUMBER(AF178),AF178,0)</f>
        <v>0</v>
      </c>
      <c r="AL178" s="181"/>
      <c r="AM178" s="181"/>
      <c r="AN178" s="181"/>
      <c r="AO178" s="181"/>
      <c r="AP178" s="181">
        <v>0</v>
      </c>
      <c r="AQ178" s="181"/>
      <c r="AR178" s="181"/>
      <c r="AS178" s="181"/>
      <c r="AT178" s="181"/>
      <c r="AU178" s="181">
        <v>0</v>
      </c>
      <c r="AV178" s="181"/>
      <c r="AW178" s="181"/>
      <c r="AX178" s="181"/>
      <c r="AY178" s="181"/>
      <c r="AZ178" s="181">
        <f>IF(ISNUMBER(AP178),AP178,0)+IF(ISNUMBER(AU178),AU178,0)</f>
        <v>0</v>
      </c>
      <c r="BA178" s="181"/>
      <c r="BB178" s="181"/>
      <c r="BC178" s="181"/>
      <c r="BD178" s="181"/>
      <c r="BE178" s="181">
        <v>18315500</v>
      </c>
      <c r="BF178" s="181"/>
      <c r="BG178" s="181"/>
      <c r="BH178" s="181"/>
      <c r="BI178" s="181"/>
      <c r="BJ178" s="181">
        <v>12000000</v>
      </c>
      <c r="BK178" s="181"/>
      <c r="BL178" s="181"/>
      <c r="BM178" s="181"/>
      <c r="BN178" s="181"/>
      <c r="BO178" s="181">
        <f>IF(ISNUMBER(BE178),BE178,0)+IF(ISNUMBER(BJ178),BJ178,0)</f>
        <v>30315500</v>
      </c>
      <c r="BP178" s="181"/>
      <c r="BQ178" s="181"/>
      <c r="BR178" s="181"/>
      <c r="BS178" s="181"/>
    </row>
    <row r="179" spans="1:79" s="9" customFormat="1" ht="12.75" customHeight="1">
      <c r="A179" s="119"/>
      <c r="B179" s="119"/>
      <c r="C179" s="119"/>
      <c r="D179" s="119"/>
      <c r="E179" s="119"/>
      <c r="F179" s="119"/>
      <c r="G179" s="137" t="s">
        <v>179</v>
      </c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9"/>
      <c r="T179" s="192"/>
      <c r="U179" s="193"/>
      <c r="V179" s="193"/>
      <c r="W179" s="193"/>
      <c r="X179" s="193"/>
      <c r="Y179" s="193"/>
      <c r="Z179" s="194"/>
      <c r="AA179" s="180">
        <v>9538775</v>
      </c>
      <c r="AB179" s="180"/>
      <c r="AC179" s="180"/>
      <c r="AD179" s="180"/>
      <c r="AE179" s="180"/>
      <c r="AF179" s="180">
        <v>2860336</v>
      </c>
      <c r="AG179" s="180"/>
      <c r="AH179" s="180"/>
      <c r="AI179" s="180"/>
      <c r="AJ179" s="180"/>
      <c r="AK179" s="180">
        <f>IF(ISNUMBER(AA179),AA179,0)+IF(ISNUMBER(AF179),AF179,0)</f>
        <v>12399111</v>
      </c>
      <c r="AL179" s="180"/>
      <c r="AM179" s="180"/>
      <c r="AN179" s="180"/>
      <c r="AO179" s="180"/>
      <c r="AP179" s="180">
        <v>13984296</v>
      </c>
      <c r="AQ179" s="180"/>
      <c r="AR179" s="180"/>
      <c r="AS179" s="180"/>
      <c r="AT179" s="180"/>
      <c r="AU179" s="180">
        <v>5828858</v>
      </c>
      <c r="AV179" s="180"/>
      <c r="AW179" s="180"/>
      <c r="AX179" s="180"/>
      <c r="AY179" s="180"/>
      <c r="AZ179" s="180">
        <f>IF(ISNUMBER(AP179),AP179,0)+IF(ISNUMBER(AU179),AU179,0)</f>
        <v>19813154</v>
      </c>
      <c r="BA179" s="180"/>
      <c r="BB179" s="180"/>
      <c r="BC179" s="180"/>
      <c r="BD179" s="180"/>
      <c r="BE179" s="180">
        <v>18315500</v>
      </c>
      <c r="BF179" s="180"/>
      <c r="BG179" s="180"/>
      <c r="BH179" s="180"/>
      <c r="BI179" s="180"/>
      <c r="BJ179" s="180">
        <v>12000000</v>
      </c>
      <c r="BK179" s="180"/>
      <c r="BL179" s="180"/>
      <c r="BM179" s="180"/>
      <c r="BN179" s="180"/>
      <c r="BO179" s="180">
        <f>IF(ISNUMBER(BE179),BE179,0)+IF(ISNUMBER(BJ179),BJ179,0)</f>
        <v>30315500</v>
      </c>
      <c r="BP179" s="180"/>
      <c r="BQ179" s="180"/>
      <c r="BR179" s="180"/>
      <c r="BS179" s="180"/>
    </row>
    <row r="181" spans="1:79" ht="13.5" customHeight="1">
      <c r="A181" s="67" t="s">
        <v>440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>
      <c r="A182" s="78" t="s">
        <v>326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</row>
    <row r="183" spans="1:79" ht="15" customHeight="1">
      <c r="A183" s="57" t="s">
        <v>7</v>
      </c>
      <c r="B183" s="57"/>
      <c r="C183" s="57"/>
      <c r="D183" s="57"/>
      <c r="E183" s="57"/>
      <c r="F183" s="57"/>
      <c r="G183" s="57" t="s">
        <v>157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 t="s">
        <v>14</v>
      </c>
      <c r="U183" s="57"/>
      <c r="V183" s="57"/>
      <c r="W183" s="57"/>
      <c r="X183" s="57"/>
      <c r="Y183" s="57"/>
      <c r="Z183" s="57"/>
      <c r="AA183" s="51" t="s">
        <v>330</v>
      </c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51" t="s">
        <v>332</v>
      </c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3"/>
    </row>
    <row r="184" spans="1:79" ht="32.1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 t="s">
        <v>5</v>
      </c>
      <c r="AB184" s="57"/>
      <c r="AC184" s="57"/>
      <c r="AD184" s="57"/>
      <c r="AE184" s="57"/>
      <c r="AF184" s="57" t="s">
        <v>4</v>
      </c>
      <c r="AG184" s="57"/>
      <c r="AH184" s="57"/>
      <c r="AI184" s="57"/>
      <c r="AJ184" s="57"/>
      <c r="AK184" s="57" t="s">
        <v>111</v>
      </c>
      <c r="AL184" s="57"/>
      <c r="AM184" s="57"/>
      <c r="AN184" s="57"/>
      <c r="AO184" s="57"/>
      <c r="AP184" s="57" t="s">
        <v>5</v>
      </c>
      <c r="AQ184" s="57"/>
      <c r="AR184" s="57"/>
      <c r="AS184" s="57"/>
      <c r="AT184" s="57"/>
      <c r="AU184" s="57" t="s">
        <v>4</v>
      </c>
      <c r="AV184" s="57"/>
      <c r="AW184" s="57"/>
      <c r="AX184" s="57"/>
      <c r="AY184" s="57"/>
      <c r="AZ184" s="57" t="s">
        <v>118</v>
      </c>
      <c r="BA184" s="57"/>
      <c r="BB184" s="57"/>
      <c r="BC184" s="57"/>
      <c r="BD184" s="57"/>
    </row>
    <row r="185" spans="1:79" ht="15" customHeight="1">
      <c r="A185" s="57">
        <v>1</v>
      </c>
      <c r="B185" s="57"/>
      <c r="C185" s="57"/>
      <c r="D185" s="57"/>
      <c r="E185" s="57"/>
      <c r="F185" s="57"/>
      <c r="G185" s="57">
        <v>2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>
        <v>3</v>
      </c>
      <c r="U185" s="57"/>
      <c r="V185" s="57"/>
      <c r="W185" s="57"/>
      <c r="X185" s="57"/>
      <c r="Y185" s="57"/>
      <c r="Z185" s="57"/>
      <c r="AA185" s="57">
        <v>4</v>
      </c>
      <c r="AB185" s="57"/>
      <c r="AC185" s="57"/>
      <c r="AD185" s="57"/>
      <c r="AE185" s="57"/>
      <c r="AF185" s="57">
        <v>5</v>
      </c>
      <c r="AG185" s="57"/>
      <c r="AH185" s="57"/>
      <c r="AI185" s="57"/>
      <c r="AJ185" s="57"/>
      <c r="AK185" s="57">
        <v>6</v>
      </c>
      <c r="AL185" s="57"/>
      <c r="AM185" s="57"/>
      <c r="AN185" s="57"/>
      <c r="AO185" s="57"/>
      <c r="AP185" s="57">
        <v>7</v>
      </c>
      <c r="AQ185" s="57"/>
      <c r="AR185" s="57"/>
      <c r="AS185" s="57"/>
      <c r="AT185" s="57"/>
      <c r="AU185" s="57">
        <v>8</v>
      </c>
      <c r="AV185" s="57"/>
      <c r="AW185" s="57"/>
      <c r="AX185" s="57"/>
      <c r="AY185" s="57"/>
      <c r="AZ185" s="57">
        <v>9</v>
      </c>
      <c r="BA185" s="57"/>
      <c r="BB185" s="57"/>
      <c r="BC185" s="57"/>
      <c r="BD185" s="57"/>
    </row>
    <row r="186" spans="1:79" s="2" customFormat="1" ht="12" hidden="1" customHeight="1">
      <c r="A186" s="60" t="s">
        <v>90</v>
      </c>
      <c r="B186" s="60"/>
      <c r="C186" s="60"/>
      <c r="D186" s="60"/>
      <c r="E186" s="60"/>
      <c r="F186" s="60"/>
      <c r="G186" s="99" t="s">
        <v>78</v>
      </c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 t="s">
        <v>100</v>
      </c>
      <c r="U186" s="99"/>
      <c r="V186" s="99"/>
      <c r="W186" s="99"/>
      <c r="X186" s="99"/>
      <c r="Y186" s="99"/>
      <c r="Z186" s="99"/>
      <c r="AA186" s="59" t="s">
        <v>81</v>
      </c>
      <c r="AB186" s="59"/>
      <c r="AC186" s="59"/>
      <c r="AD186" s="59"/>
      <c r="AE186" s="59"/>
      <c r="AF186" s="59" t="s">
        <v>82</v>
      </c>
      <c r="AG186" s="59"/>
      <c r="AH186" s="59"/>
      <c r="AI186" s="59"/>
      <c r="AJ186" s="59"/>
      <c r="AK186" s="69" t="s">
        <v>153</v>
      </c>
      <c r="AL186" s="69"/>
      <c r="AM186" s="69"/>
      <c r="AN186" s="69"/>
      <c r="AO186" s="69"/>
      <c r="AP186" s="59" t="s">
        <v>83</v>
      </c>
      <c r="AQ186" s="59"/>
      <c r="AR186" s="59"/>
      <c r="AS186" s="59"/>
      <c r="AT186" s="59"/>
      <c r="AU186" s="59" t="s">
        <v>84</v>
      </c>
      <c r="AV186" s="59"/>
      <c r="AW186" s="59"/>
      <c r="AX186" s="59"/>
      <c r="AY186" s="59"/>
      <c r="AZ186" s="69" t="s">
        <v>153</v>
      </c>
      <c r="BA186" s="69"/>
      <c r="BB186" s="69"/>
      <c r="BC186" s="69"/>
      <c r="BD186" s="69"/>
      <c r="CA186" s="2" t="s">
        <v>54</v>
      </c>
    </row>
    <row r="187" spans="1:79" s="136" customFormat="1" ht="63.75" customHeight="1">
      <c r="A187" s="170">
        <v>1</v>
      </c>
      <c r="B187" s="170"/>
      <c r="C187" s="170"/>
      <c r="D187" s="170"/>
      <c r="E187" s="170"/>
      <c r="F187" s="170"/>
      <c r="G187" s="130" t="s">
        <v>460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2"/>
      <c r="T187" s="189" t="s">
        <v>461</v>
      </c>
      <c r="U187" s="190"/>
      <c r="V187" s="190"/>
      <c r="W187" s="190"/>
      <c r="X187" s="190"/>
      <c r="Y187" s="190"/>
      <c r="Z187" s="191"/>
      <c r="AA187" s="181">
        <v>0</v>
      </c>
      <c r="AB187" s="181"/>
      <c r="AC187" s="181"/>
      <c r="AD187" s="181"/>
      <c r="AE187" s="181"/>
      <c r="AF187" s="181">
        <v>0</v>
      </c>
      <c r="AG187" s="181"/>
      <c r="AH187" s="181"/>
      <c r="AI187" s="181"/>
      <c r="AJ187" s="181"/>
      <c r="AK187" s="181">
        <f>IF(ISNUMBER(AA187),AA187,0)+IF(ISNUMBER(AF187),AF187,0)</f>
        <v>0</v>
      </c>
      <c r="AL187" s="181"/>
      <c r="AM187" s="181"/>
      <c r="AN187" s="181"/>
      <c r="AO187" s="181"/>
      <c r="AP187" s="181">
        <v>0</v>
      </c>
      <c r="AQ187" s="181"/>
      <c r="AR187" s="181"/>
      <c r="AS187" s="181"/>
      <c r="AT187" s="181"/>
      <c r="AU187" s="181">
        <v>0</v>
      </c>
      <c r="AV187" s="181"/>
      <c r="AW187" s="181"/>
      <c r="AX187" s="181"/>
      <c r="AY187" s="181"/>
      <c r="AZ187" s="181">
        <f>IF(ISNUMBER(AP187),AP187,0)+IF(ISNUMBER(AU187),AU187,0)</f>
        <v>0</v>
      </c>
      <c r="BA187" s="181"/>
      <c r="BB187" s="181"/>
      <c r="BC187" s="181"/>
      <c r="BD187" s="181"/>
      <c r="CA187" s="136" t="s">
        <v>55</v>
      </c>
    </row>
    <row r="188" spans="1:79" s="136" customFormat="1" ht="63.75" customHeight="1">
      <c r="A188" s="170">
        <v>2</v>
      </c>
      <c r="B188" s="170"/>
      <c r="C188" s="170"/>
      <c r="D188" s="170"/>
      <c r="E188" s="170"/>
      <c r="F188" s="170"/>
      <c r="G188" s="130" t="s">
        <v>462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89" t="s">
        <v>463</v>
      </c>
      <c r="U188" s="190"/>
      <c r="V188" s="190"/>
      <c r="W188" s="190"/>
      <c r="X188" s="190"/>
      <c r="Y188" s="190"/>
      <c r="Z188" s="191"/>
      <c r="AA188" s="181">
        <v>18498600</v>
      </c>
      <c r="AB188" s="181"/>
      <c r="AC188" s="181"/>
      <c r="AD188" s="181"/>
      <c r="AE188" s="181"/>
      <c r="AF188" s="181">
        <v>0</v>
      </c>
      <c r="AG188" s="181"/>
      <c r="AH188" s="181"/>
      <c r="AI188" s="181"/>
      <c r="AJ188" s="181"/>
      <c r="AK188" s="181">
        <f>IF(ISNUMBER(AA188),AA188,0)+IF(ISNUMBER(AF188),AF188,0)</f>
        <v>18498600</v>
      </c>
      <c r="AL188" s="181"/>
      <c r="AM188" s="181"/>
      <c r="AN188" s="181"/>
      <c r="AO188" s="181"/>
      <c r="AP188" s="181">
        <v>18868600</v>
      </c>
      <c r="AQ188" s="181"/>
      <c r="AR188" s="181"/>
      <c r="AS188" s="181"/>
      <c r="AT188" s="181"/>
      <c r="AU188" s="181">
        <v>0</v>
      </c>
      <c r="AV188" s="181"/>
      <c r="AW188" s="181"/>
      <c r="AX188" s="181"/>
      <c r="AY188" s="181"/>
      <c r="AZ188" s="181">
        <f>IF(ISNUMBER(AP188),AP188,0)+IF(ISNUMBER(AU188),AU188,0)</f>
        <v>18868600</v>
      </c>
      <c r="BA188" s="181"/>
      <c r="BB188" s="181"/>
      <c r="BC188" s="181"/>
      <c r="BD188" s="181"/>
    </row>
    <row r="189" spans="1:79" s="9" customFormat="1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92"/>
      <c r="U189" s="193"/>
      <c r="V189" s="193"/>
      <c r="W189" s="193"/>
      <c r="X189" s="193"/>
      <c r="Y189" s="193"/>
      <c r="Z189" s="194"/>
      <c r="AA189" s="180">
        <v>18498600</v>
      </c>
      <c r="AB189" s="180"/>
      <c r="AC189" s="180"/>
      <c r="AD189" s="180"/>
      <c r="AE189" s="180"/>
      <c r="AF189" s="180">
        <v>0</v>
      </c>
      <c r="AG189" s="180"/>
      <c r="AH189" s="180"/>
      <c r="AI189" s="180"/>
      <c r="AJ189" s="180"/>
      <c r="AK189" s="180">
        <f>IF(ISNUMBER(AA189),AA189,0)+IF(ISNUMBER(AF189),AF189,0)</f>
        <v>18498600</v>
      </c>
      <c r="AL189" s="180"/>
      <c r="AM189" s="180"/>
      <c r="AN189" s="180"/>
      <c r="AO189" s="180"/>
      <c r="AP189" s="180">
        <v>18868600</v>
      </c>
      <c r="AQ189" s="180"/>
      <c r="AR189" s="180"/>
      <c r="AS189" s="180"/>
      <c r="AT189" s="180"/>
      <c r="AU189" s="180">
        <v>0</v>
      </c>
      <c r="AV189" s="180"/>
      <c r="AW189" s="180"/>
      <c r="AX189" s="180"/>
      <c r="AY189" s="180"/>
      <c r="AZ189" s="180">
        <f>IF(ISNUMBER(AP189),AP189,0)+IF(ISNUMBER(AU189),AU189,0)</f>
        <v>18868600</v>
      </c>
      <c r="BA189" s="180"/>
      <c r="BB189" s="180"/>
      <c r="BC189" s="180"/>
      <c r="BD189" s="180"/>
    </row>
    <row r="192" spans="1:79" ht="14.25" customHeight="1">
      <c r="A192" s="67" t="s">
        <v>441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78" t="s">
        <v>326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6" t="s">
        <v>160</v>
      </c>
      <c r="O194" s="87"/>
      <c r="P194" s="87"/>
      <c r="Q194" s="87"/>
      <c r="R194" s="87"/>
      <c r="S194" s="87"/>
      <c r="T194" s="87"/>
      <c r="U194" s="88"/>
      <c r="V194" s="86" t="s">
        <v>161</v>
      </c>
      <c r="W194" s="87"/>
      <c r="X194" s="87"/>
      <c r="Y194" s="87"/>
      <c r="Z194" s="88"/>
      <c r="AA194" s="57" t="s">
        <v>327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328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329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330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332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89"/>
      <c r="O195" s="90"/>
      <c r="P195" s="90"/>
      <c r="Q195" s="90"/>
      <c r="R195" s="90"/>
      <c r="S195" s="90"/>
      <c r="T195" s="90"/>
      <c r="U195" s="91"/>
      <c r="V195" s="89"/>
      <c r="W195" s="90"/>
      <c r="X195" s="90"/>
      <c r="Y195" s="90"/>
      <c r="Z195" s="91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>
      <c r="A197" s="99" t="s">
        <v>177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>
      <c r="A198" s="182" t="s">
        <v>179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18"/>
      <c r="O198" s="116"/>
      <c r="P198" s="116"/>
      <c r="Q198" s="116"/>
      <c r="R198" s="116"/>
      <c r="S198" s="116"/>
      <c r="T198" s="116"/>
      <c r="U198" s="117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5"/>
      <c r="BQ198" s="186"/>
      <c r="BR198" s="186"/>
      <c r="BS198" s="187"/>
      <c r="CA198" s="9" t="s">
        <v>57</v>
      </c>
    </row>
    <row r="201" spans="1:79" ht="35.25" customHeight="1">
      <c r="A201" s="67" t="s">
        <v>442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30" customHeight="1">
      <c r="A202" s="148" t="s">
        <v>467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</row>
    <row r="203" spans="1:79" ht="1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>
      <c r="A205" s="61" t="s">
        <v>428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>
      <c r="A206" s="67" t="s">
        <v>413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>
      <c r="A211" s="60" t="s">
        <v>85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0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0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9" customFormat="1" ht="12.75" customHeight="1">
      <c r="A212" s="119"/>
      <c r="B212" s="119"/>
      <c r="C212" s="119"/>
      <c r="D212" s="119"/>
      <c r="E212" s="119"/>
      <c r="F212" s="119"/>
      <c r="G212" s="182" t="s">
        <v>179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>
        <f>IF(ISNUMBER(AK212),AK212,0)-IF(ISNUMBER(AE212),AE212,0)</f>
        <v>0</v>
      </c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>
        <f>IF(ISNUMBER(Z212),Z212,0)+IF(ISNUMBER(AK212),AK212,0)</f>
        <v>0</v>
      </c>
      <c r="BH212" s="180"/>
      <c r="BI212" s="180"/>
      <c r="BJ212" s="180"/>
      <c r="BK212" s="180"/>
      <c r="BL212" s="180"/>
      <c r="CA212" s="9" t="s">
        <v>59</v>
      </c>
    </row>
    <row r="214" spans="1:79" ht="14.25" customHeight="1">
      <c r="A214" s="67" t="s">
        <v>429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62" t="s">
        <v>326</v>
      </c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</row>
    <row r="216" spans="1:79" ht="18" customHeight="1">
      <c r="A216" s="57" t="s">
        <v>166</v>
      </c>
      <c r="B216" s="57"/>
      <c r="C216" s="57"/>
      <c r="D216" s="57"/>
      <c r="E216" s="57"/>
      <c r="F216" s="57"/>
      <c r="G216" s="57" t="s">
        <v>20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 t="s">
        <v>416</v>
      </c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 t="s">
        <v>426</v>
      </c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42.9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 t="s">
        <v>171</v>
      </c>
      <c r="R217" s="57"/>
      <c r="S217" s="57"/>
      <c r="T217" s="57"/>
      <c r="U217" s="57"/>
      <c r="V217" s="74" t="s">
        <v>172</v>
      </c>
      <c r="W217" s="74"/>
      <c r="X217" s="74"/>
      <c r="Y217" s="74"/>
      <c r="Z217" s="57" t="s">
        <v>173</v>
      </c>
      <c r="AA217" s="57"/>
      <c r="AB217" s="57"/>
      <c r="AC217" s="57"/>
      <c r="AD217" s="57"/>
      <c r="AE217" s="57"/>
      <c r="AF217" s="57"/>
      <c r="AG217" s="57"/>
      <c r="AH217" s="57"/>
      <c r="AI217" s="57"/>
      <c r="AJ217" s="57" t="s">
        <v>174</v>
      </c>
      <c r="AK217" s="57"/>
      <c r="AL217" s="57"/>
      <c r="AM217" s="57"/>
      <c r="AN217" s="57"/>
      <c r="AO217" s="57" t="s">
        <v>21</v>
      </c>
      <c r="AP217" s="57"/>
      <c r="AQ217" s="57"/>
      <c r="AR217" s="57"/>
      <c r="AS217" s="57"/>
      <c r="AT217" s="74" t="s">
        <v>175</v>
      </c>
      <c r="AU217" s="74"/>
      <c r="AV217" s="74"/>
      <c r="AW217" s="74"/>
      <c r="AX217" s="57" t="s">
        <v>173</v>
      </c>
      <c r="AY217" s="57"/>
      <c r="AZ217" s="57"/>
      <c r="BA217" s="57"/>
      <c r="BB217" s="57"/>
      <c r="BC217" s="57"/>
      <c r="BD217" s="57"/>
      <c r="BE217" s="57"/>
      <c r="BF217" s="57"/>
      <c r="BG217" s="57"/>
      <c r="BH217" s="57" t="s">
        <v>176</v>
      </c>
      <c r="BI217" s="57"/>
      <c r="BJ217" s="57"/>
      <c r="BK217" s="57"/>
      <c r="BL217" s="57"/>
    </row>
    <row r="218" spans="1:79" ht="63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74"/>
      <c r="W218" s="74"/>
      <c r="X218" s="74"/>
      <c r="Y218" s="74"/>
      <c r="Z218" s="57" t="s">
        <v>18</v>
      </c>
      <c r="AA218" s="57"/>
      <c r="AB218" s="57"/>
      <c r="AC218" s="57"/>
      <c r="AD218" s="57"/>
      <c r="AE218" s="57" t="s">
        <v>17</v>
      </c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74"/>
      <c r="AU218" s="74"/>
      <c r="AV218" s="74"/>
      <c r="AW218" s="74"/>
      <c r="AX218" s="57" t="s">
        <v>18</v>
      </c>
      <c r="AY218" s="57"/>
      <c r="AZ218" s="57"/>
      <c r="BA218" s="57"/>
      <c r="BB218" s="57"/>
      <c r="BC218" s="57" t="s">
        <v>17</v>
      </c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>
        <v>2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>
        <v>3</v>
      </c>
      <c r="R219" s="57"/>
      <c r="S219" s="57"/>
      <c r="T219" s="57"/>
      <c r="U219" s="57"/>
      <c r="V219" s="57">
        <v>4</v>
      </c>
      <c r="W219" s="57"/>
      <c r="X219" s="57"/>
      <c r="Y219" s="57"/>
      <c r="Z219" s="57">
        <v>5</v>
      </c>
      <c r="AA219" s="57"/>
      <c r="AB219" s="57"/>
      <c r="AC219" s="57"/>
      <c r="AD219" s="57"/>
      <c r="AE219" s="57">
        <v>6</v>
      </c>
      <c r="AF219" s="57"/>
      <c r="AG219" s="57"/>
      <c r="AH219" s="57"/>
      <c r="AI219" s="57"/>
      <c r="AJ219" s="57">
        <v>7</v>
      </c>
      <c r="AK219" s="57"/>
      <c r="AL219" s="57"/>
      <c r="AM219" s="57"/>
      <c r="AN219" s="57"/>
      <c r="AO219" s="57">
        <v>8</v>
      </c>
      <c r="AP219" s="57"/>
      <c r="AQ219" s="57"/>
      <c r="AR219" s="57"/>
      <c r="AS219" s="57"/>
      <c r="AT219" s="57">
        <v>9</v>
      </c>
      <c r="AU219" s="57"/>
      <c r="AV219" s="57"/>
      <c r="AW219" s="57"/>
      <c r="AX219" s="57">
        <v>10</v>
      </c>
      <c r="AY219" s="57"/>
      <c r="AZ219" s="57"/>
      <c r="BA219" s="57"/>
      <c r="BB219" s="57"/>
      <c r="BC219" s="57">
        <v>11</v>
      </c>
      <c r="BD219" s="57"/>
      <c r="BE219" s="57"/>
      <c r="BF219" s="57"/>
      <c r="BG219" s="57"/>
      <c r="BH219" s="57">
        <v>12</v>
      </c>
      <c r="BI219" s="57"/>
      <c r="BJ219" s="57"/>
      <c r="BK219" s="57"/>
      <c r="BL219" s="57"/>
    </row>
    <row r="220" spans="1:79" s="2" customFormat="1" ht="12" hidden="1" customHeight="1">
      <c r="A220" s="60" t="s">
        <v>85</v>
      </c>
      <c r="B220" s="60"/>
      <c r="C220" s="60"/>
      <c r="D220" s="60"/>
      <c r="E220" s="60"/>
      <c r="F220" s="60"/>
      <c r="G220" s="99" t="s">
        <v>78</v>
      </c>
      <c r="H220" s="99"/>
      <c r="I220" s="99"/>
      <c r="J220" s="99"/>
      <c r="K220" s="99"/>
      <c r="L220" s="99"/>
      <c r="M220" s="99"/>
      <c r="N220" s="99"/>
      <c r="O220" s="99"/>
      <c r="P220" s="99"/>
      <c r="Q220" s="59" t="s">
        <v>101</v>
      </c>
      <c r="R220" s="59"/>
      <c r="S220" s="59"/>
      <c r="T220" s="59"/>
      <c r="U220" s="59"/>
      <c r="V220" s="59" t="s">
        <v>102</v>
      </c>
      <c r="W220" s="59"/>
      <c r="X220" s="59"/>
      <c r="Y220" s="59"/>
      <c r="Z220" s="59" t="s">
        <v>103</v>
      </c>
      <c r="AA220" s="59"/>
      <c r="AB220" s="59"/>
      <c r="AC220" s="59"/>
      <c r="AD220" s="59"/>
      <c r="AE220" s="59" t="s">
        <v>104</v>
      </c>
      <c r="AF220" s="59"/>
      <c r="AG220" s="59"/>
      <c r="AH220" s="59"/>
      <c r="AI220" s="59"/>
      <c r="AJ220" s="100" t="s">
        <v>124</v>
      </c>
      <c r="AK220" s="59"/>
      <c r="AL220" s="59"/>
      <c r="AM220" s="59"/>
      <c r="AN220" s="59"/>
      <c r="AO220" s="59" t="s">
        <v>105</v>
      </c>
      <c r="AP220" s="59"/>
      <c r="AQ220" s="59"/>
      <c r="AR220" s="59"/>
      <c r="AS220" s="59"/>
      <c r="AT220" s="100" t="s">
        <v>125</v>
      </c>
      <c r="AU220" s="59"/>
      <c r="AV220" s="59"/>
      <c r="AW220" s="59"/>
      <c r="AX220" s="59" t="s">
        <v>106</v>
      </c>
      <c r="AY220" s="59"/>
      <c r="AZ220" s="59"/>
      <c r="BA220" s="59"/>
      <c r="BB220" s="59"/>
      <c r="BC220" s="59" t="s">
        <v>107</v>
      </c>
      <c r="BD220" s="59"/>
      <c r="BE220" s="59"/>
      <c r="BF220" s="59"/>
      <c r="BG220" s="59"/>
      <c r="BH220" s="100" t="s">
        <v>124</v>
      </c>
      <c r="BI220" s="59"/>
      <c r="BJ220" s="59"/>
      <c r="BK220" s="59"/>
      <c r="BL220" s="59"/>
      <c r="CA220" s="2" t="s">
        <v>60</v>
      </c>
    </row>
    <row r="221" spans="1:79" s="9" customFormat="1" ht="12.75" customHeight="1">
      <c r="A221" s="119"/>
      <c r="B221" s="119"/>
      <c r="C221" s="119"/>
      <c r="D221" s="119"/>
      <c r="E221" s="119"/>
      <c r="F221" s="119"/>
      <c r="G221" s="182" t="s">
        <v>179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>
        <f>IF(ISNUMBER(Q221),Q221,0)-IF(ISNUMBER(Z221),Z221,0)</f>
        <v>0</v>
      </c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>
        <f>IF(ISNUMBER(V221),V221,0)-IF(ISNUMBER(Z221),Z221,0)-IF(ISNUMBER(AE221),AE221,0)</f>
        <v>0</v>
      </c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>
        <f>IF(ISNUMBER(AO221),AO221,0)-IF(ISNUMBER(AX221),AX221,0)</f>
        <v>0</v>
      </c>
      <c r="BI221" s="180"/>
      <c r="BJ221" s="180"/>
      <c r="BK221" s="180"/>
      <c r="BL221" s="180"/>
      <c r="CA221" s="9" t="s">
        <v>61</v>
      </c>
    </row>
    <row r="223" spans="1:79" ht="14.25" customHeight="1">
      <c r="A223" s="67" t="s">
        <v>417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62" t="s">
        <v>326</v>
      </c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</row>
    <row r="225" spans="1:79" ht="42.95" customHeight="1">
      <c r="A225" s="74" t="s">
        <v>166</v>
      </c>
      <c r="B225" s="74"/>
      <c r="C225" s="74"/>
      <c r="D225" s="74"/>
      <c r="E225" s="74"/>
      <c r="F225" s="74"/>
      <c r="G225" s="57" t="s">
        <v>20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 t="s">
        <v>16</v>
      </c>
      <c r="U225" s="57"/>
      <c r="V225" s="57"/>
      <c r="W225" s="57"/>
      <c r="X225" s="57"/>
      <c r="Y225" s="57"/>
      <c r="Z225" s="57" t="s">
        <v>15</v>
      </c>
      <c r="AA225" s="57"/>
      <c r="AB225" s="57"/>
      <c r="AC225" s="57"/>
      <c r="AD225" s="57"/>
      <c r="AE225" s="57" t="s">
        <v>414</v>
      </c>
      <c r="AF225" s="57"/>
      <c r="AG225" s="57"/>
      <c r="AH225" s="57"/>
      <c r="AI225" s="57"/>
      <c r="AJ225" s="57"/>
      <c r="AK225" s="57" t="s">
        <v>418</v>
      </c>
      <c r="AL225" s="57"/>
      <c r="AM225" s="57"/>
      <c r="AN225" s="57"/>
      <c r="AO225" s="57"/>
      <c r="AP225" s="57"/>
      <c r="AQ225" s="57" t="s">
        <v>430</v>
      </c>
      <c r="AR225" s="57"/>
      <c r="AS225" s="57"/>
      <c r="AT225" s="57"/>
      <c r="AU225" s="57"/>
      <c r="AV225" s="57"/>
      <c r="AW225" s="57" t="s">
        <v>19</v>
      </c>
      <c r="AX225" s="57"/>
      <c r="AY225" s="57"/>
      <c r="AZ225" s="57"/>
      <c r="BA225" s="57"/>
      <c r="BB225" s="57"/>
      <c r="BC225" s="57"/>
      <c r="BD225" s="57"/>
      <c r="BE225" s="57" t="s">
        <v>190</v>
      </c>
      <c r="BF225" s="57"/>
      <c r="BG225" s="57"/>
      <c r="BH225" s="57"/>
      <c r="BI225" s="57"/>
      <c r="BJ225" s="57"/>
      <c r="BK225" s="57"/>
      <c r="BL225" s="57"/>
    </row>
    <row r="226" spans="1:79" ht="21.75" customHeight="1">
      <c r="A226" s="74"/>
      <c r="B226" s="74"/>
      <c r="C226" s="74"/>
      <c r="D226" s="74"/>
      <c r="E226" s="74"/>
      <c r="F226" s="74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>
        <v>3</v>
      </c>
      <c r="U227" s="57"/>
      <c r="V227" s="57"/>
      <c r="W227" s="57"/>
      <c r="X227" s="57"/>
      <c r="Y227" s="57"/>
      <c r="Z227" s="57">
        <v>4</v>
      </c>
      <c r="AA227" s="57"/>
      <c r="AB227" s="57"/>
      <c r="AC227" s="57"/>
      <c r="AD227" s="57"/>
      <c r="AE227" s="57">
        <v>5</v>
      </c>
      <c r="AF227" s="57"/>
      <c r="AG227" s="57"/>
      <c r="AH227" s="57"/>
      <c r="AI227" s="57"/>
      <c r="AJ227" s="57"/>
      <c r="AK227" s="57">
        <v>6</v>
      </c>
      <c r="AL227" s="57"/>
      <c r="AM227" s="57"/>
      <c r="AN227" s="57"/>
      <c r="AO227" s="57"/>
      <c r="AP227" s="57"/>
      <c r="AQ227" s="57">
        <v>7</v>
      </c>
      <c r="AR227" s="57"/>
      <c r="AS227" s="57"/>
      <c r="AT227" s="57"/>
      <c r="AU227" s="57"/>
      <c r="AV227" s="57"/>
      <c r="AW227" s="60">
        <v>8</v>
      </c>
      <c r="AX227" s="60"/>
      <c r="AY227" s="60"/>
      <c r="AZ227" s="60"/>
      <c r="BA227" s="60"/>
      <c r="BB227" s="60"/>
      <c r="BC227" s="60"/>
      <c r="BD227" s="60"/>
      <c r="BE227" s="60">
        <v>9</v>
      </c>
      <c r="BF227" s="60"/>
      <c r="BG227" s="60"/>
      <c r="BH227" s="60"/>
      <c r="BI227" s="60"/>
      <c r="BJ227" s="60"/>
      <c r="BK227" s="60"/>
      <c r="BL227" s="60"/>
    </row>
    <row r="228" spans="1:79" s="2" customFormat="1" ht="18.75" hidden="1" customHeight="1">
      <c r="A228" s="60" t="s">
        <v>85</v>
      </c>
      <c r="B228" s="60"/>
      <c r="C228" s="60"/>
      <c r="D228" s="60"/>
      <c r="E228" s="60"/>
      <c r="F228" s="60"/>
      <c r="G228" s="99" t="s">
        <v>78</v>
      </c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59" t="s">
        <v>101</v>
      </c>
      <c r="U228" s="59"/>
      <c r="V228" s="59"/>
      <c r="W228" s="59"/>
      <c r="X228" s="59"/>
      <c r="Y228" s="59"/>
      <c r="Z228" s="59" t="s">
        <v>102</v>
      </c>
      <c r="AA228" s="59"/>
      <c r="AB228" s="59"/>
      <c r="AC228" s="59"/>
      <c r="AD228" s="59"/>
      <c r="AE228" s="59" t="s">
        <v>103</v>
      </c>
      <c r="AF228" s="59"/>
      <c r="AG228" s="59"/>
      <c r="AH228" s="59"/>
      <c r="AI228" s="59"/>
      <c r="AJ228" s="59"/>
      <c r="AK228" s="59" t="s">
        <v>104</v>
      </c>
      <c r="AL228" s="59"/>
      <c r="AM228" s="59"/>
      <c r="AN228" s="59"/>
      <c r="AO228" s="59"/>
      <c r="AP228" s="59"/>
      <c r="AQ228" s="59" t="s">
        <v>105</v>
      </c>
      <c r="AR228" s="59"/>
      <c r="AS228" s="59"/>
      <c r="AT228" s="59"/>
      <c r="AU228" s="59"/>
      <c r="AV228" s="59"/>
      <c r="AW228" s="99" t="s">
        <v>108</v>
      </c>
      <c r="AX228" s="99"/>
      <c r="AY228" s="99"/>
      <c r="AZ228" s="99"/>
      <c r="BA228" s="99"/>
      <c r="BB228" s="99"/>
      <c r="BC228" s="99"/>
      <c r="BD228" s="99"/>
      <c r="BE228" s="99" t="s">
        <v>109</v>
      </c>
      <c r="BF228" s="99"/>
      <c r="BG228" s="99"/>
      <c r="BH228" s="99"/>
      <c r="BI228" s="99"/>
      <c r="BJ228" s="99"/>
      <c r="BK228" s="99"/>
      <c r="BL228" s="99"/>
      <c r="CA228" s="2" t="s">
        <v>62</v>
      </c>
    </row>
    <row r="229" spans="1:79" s="9" customFormat="1" ht="12.75" customHeight="1">
      <c r="A229" s="119"/>
      <c r="B229" s="119"/>
      <c r="C229" s="119"/>
      <c r="D229" s="119"/>
      <c r="E229" s="119"/>
      <c r="F229" s="119"/>
      <c r="G229" s="182" t="s">
        <v>179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CA229" s="9" t="s">
        <v>63</v>
      </c>
    </row>
    <row r="231" spans="1:79" ht="14.25" customHeight="1">
      <c r="A231" s="67" t="s">
        <v>419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1:79" ht="1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4.25">
      <c r="A235" s="67" t="s">
        <v>443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4.25">
      <c r="A236" s="67" t="s">
        <v>420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</row>
    <row r="238" spans="1:79" ht="1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95" customHeight="1">
      <c r="A241" s="152" t="s">
        <v>320</v>
      </c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40"/>
      <c r="AC241" s="40"/>
      <c r="AD241" s="40"/>
      <c r="AE241" s="40"/>
      <c r="AF241" s="40"/>
      <c r="AG241" s="40"/>
      <c r="AH241" s="43"/>
      <c r="AI241" s="43"/>
      <c r="AJ241" s="43"/>
      <c r="AK241" s="43"/>
      <c r="AL241" s="43"/>
      <c r="AM241" s="43"/>
      <c r="AN241" s="43"/>
      <c r="AO241" s="43"/>
      <c r="AP241" s="43"/>
      <c r="AQ241" s="40"/>
      <c r="AR241" s="40"/>
      <c r="AS241" s="40"/>
      <c r="AT241" s="40"/>
      <c r="AU241" s="153" t="s">
        <v>322</v>
      </c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</row>
    <row r="242" spans="1:58" ht="12.75" customHeight="1">
      <c r="AB242" s="41"/>
      <c r="AC242" s="41"/>
      <c r="AD242" s="41"/>
      <c r="AE242" s="41"/>
      <c r="AF242" s="41"/>
      <c r="AG242" s="41"/>
      <c r="AH242" s="45" t="s">
        <v>2</v>
      </c>
      <c r="AI242" s="45"/>
      <c r="AJ242" s="45"/>
      <c r="AK242" s="45"/>
      <c r="AL242" s="45"/>
      <c r="AM242" s="45"/>
      <c r="AN242" s="45"/>
      <c r="AO242" s="45"/>
      <c r="AP242" s="45"/>
      <c r="AQ242" s="41"/>
      <c r="AR242" s="41"/>
      <c r="AS242" s="41"/>
      <c r="AT242" s="41"/>
      <c r="AU242" s="45" t="s">
        <v>205</v>
      </c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</row>
    <row r="243" spans="1:58" ht="15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>
      <c r="A244" s="152" t="s">
        <v>321</v>
      </c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41"/>
      <c r="AC244" s="41"/>
      <c r="AD244" s="41"/>
      <c r="AE244" s="41"/>
      <c r="AF244" s="41"/>
      <c r="AG244" s="41"/>
      <c r="AH244" s="44"/>
      <c r="AI244" s="44"/>
      <c r="AJ244" s="44"/>
      <c r="AK244" s="44"/>
      <c r="AL244" s="44"/>
      <c r="AM244" s="44"/>
      <c r="AN244" s="44"/>
      <c r="AO244" s="44"/>
      <c r="AP244" s="44"/>
      <c r="AQ244" s="41"/>
      <c r="AR244" s="41"/>
      <c r="AS244" s="41"/>
      <c r="AT244" s="41"/>
      <c r="AU244" s="154" t="s">
        <v>323</v>
      </c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</row>
    <row r="245" spans="1:58" ht="12" customHeight="1">
      <c r="AB245" s="41"/>
      <c r="AC245" s="41"/>
      <c r="AD245" s="41"/>
      <c r="AE245" s="41"/>
      <c r="AF245" s="41"/>
      <c r="AG245" s="41"/>
      <c r="AH245" s="45" t="s">
        <v>2</v>
      </c>
      <c r="AI245" s="45"/>
      <c r="AJ245" s="45"/>
      <c r="AK245" s="45"/>
      <c r="AL245" s="45"/>
      <c r="AM245" s="45"/>
      <c r="AN245" s="45"/>
      <c r="AO245" s="45"/>
      <c r="AP245" s="45"/>
      <c r="AQ245" s="41"/>
      <c r="AR245" s="41"/>
      <c r="AS245" s="41"/>
      <c r="AT245" s="41"/>
      <c r="AU245" s="45" t="s">
        <v>205</v>
      </c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</row>
  </sheetData>
  <mergeCells count="1551">
    <mergeCell ref="AP189:AT189"/>
    <mergeCell ref="AU189:AY189"/>
    <mergeCell ref="AZ189:BD189"/>
    <mergeCell ref="AK188:AO188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188:F188"/>
    <mergeCell ref="G188:S188"/>
    <mergeCell ref="T188:Z188"/>
    <mergeCell ref="AA188:AE188"/>
    <mergeCell ref="AF188:AJ188"/>
    <mergeCell ref="BE179:BI179"/>
    <mergeCell ref="BJ179:BN179"/>
    <mergeCell ref="BO179:BS179"/>
    <mergeCell ref="BO178:BS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K178:AO178"/>
    <mergeCell ref="AP178:AT178"/>
    <mergeCell ref="AU178:AY178"/>
    <mergeCell ref="AZ178:BD178"/>
    <mergeCell ref="BE178:BI178"/>
    <mergeCell ref="BJ178:BN178"/>
    <mergeCell ref="A178:F178"/>
    <mergeCell ref="G178:S178"/>
    <mergeCell ref="T178:Z178"/>
    <mergeCell ref="AA178:AE178"/>
    <mergeCell ref="AF178:AJ178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D118:BH118"/>
    <mergeCell ref="Z118:AD118"/>
    <mergeCell ref="AE118:AI118"/>
    <mergeCell ref="AJ118:AN118"/>
    <mergeCell ref="AO118:AS118"/>
    <mergeCell ref="AT118:AX118"/>
    <mergeCell ref="AY118:BC118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L108:BP108"/>
    <mergeCell ref="BQ108:BT108"/>
    <mergeCell ref="BU108:BY108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69:D69"/>
    <mergeCell ref="E69:T69"/>
    <mergeCell ref="U69:Y69"/>
    <mergeCell ref="Z69:AD69"/>
    <mergeCell ref="AE69:AH69"/>
    <mergeCell ref="AI69:AM69"/>
    <mergeCell ref="AN69:AR69"/>
    <mergeCell ref="AW58:BA58"/>
    <mergeCell ref="BB58:BF58"/>
    <mergeCell ref="BG58:BK58"/>
    <mergeCell ref="AW57:BA57"/>
    <mergeCell ref="BB57:BF57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6:BA56"/>
    <mergeCell ref="BB56:BF56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5:BA55"/>
    <mergeCell ref="BB55:BF55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4:BA54"/>
    <mergeCell ref="BB54:BF54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3:BA53"/>
    <mergeCell ref="BB53:BF53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2:BA52"/>
    <mergeCell ref="BB52:BF52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E50:W50"/>
    <mergeCell ref="X50:AB50"/>
    <mergeCell ref="AC50:AG50"/>
    <mergeCell ref="AH50:AL50"/>
    <mergeCell ref="AM50:AQ50"/>
    <mergeCell ref="AR50:AV50"/>
    <mergeCell ref="A49:D49"/>
    <mergeCell ref="E49:W49"/>
    <mergeCell ref="X49:AB49"/>
    <mergeCell ref="AC49:AG49"/>
    <mergeCell ref="AH49:AL49"/>
    <mergeCell ref="AM49:AQ49"/>
    <mergeCell ref="AR49:AV49"/>
    <mergeCell ref="BB40:BF40"/>
    <mergeCell ref="BG40:BK40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9:BD229"/>
    <mergeCell ref="BE229:BL229"/>
    <mergeCell ref="A231:BL231"/>
    <mergeCell ref="A232:BL232"/>
    <mergeCell ref="A235:BL235"/>
    <mergeCell ref="A236:BL236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T217:AW218"/>
    <mergeCell ref="AX217:BG217"/>
    <mergeCell ref="BH217:BL218"/>
    <mergeCell ref="Z218:AD218"/>
    <mergeCell ref="AE218:AI218"/>
    <mergeCell ref="AX218:BB218"/>
    <mergeCell ref="BC218:BG218"/>
    <mergeCell ref="A215:BL215"/>
    <mergeCell ref="A216:F218"/>
    <mergeCell ref="G216:P218"/>
    <mergeCell ref="Q216:AN216"/>
    <mergeCell ref="AO216:BL216"/>
    <mergeCell ref="Q217:U218"/>
    <mergeCell ref="V217:Y218"/>
    <mergeCell ref="Z217:AI217"/>
    <mergeCell ref="AJ217:AN218"/>
    <mergeCell ref="AO217:AS218"/>
    <mergeCell ref="AK212:AP212"/>
    <mergeCell ref="AQ212:AV212"/>
    <mergeCell ref="AW212:BA212"/>
    <mergeCell ref="BB212:BF212"/>
    <mergeCell ref="BG212:BL212"/>
    <mergeCell ref="A214:BL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AT156:AX156"/>
    <mergeCell ref="AY156:BC156"/>
    <mergeCell ref="BD156:BH156"/>
    <mergeCell ref="BI156:BM156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1:AT141"/>
    <mergeCell ref="AU141:AY141"/>
    <mergeCell ref="AZ141:BD141"/>
    <mergeCell ref="BE141:BI141"/>
    <mergeCell ref="A150:BL150"/>
    <mergeCell ref="A151:BR151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7:BX127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BD117:BH117"/>
    <mergeCell ref="A118:C118"/>
    <mergeCell ref="D118:T118"/>
    <mergeCell ref="U118:Y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86:AV86"/>
    <mergeCell ref="AW86:BA86"/>
    <mergeCell ref="BB86:BF86"/>
    <mergeCell ref="BG86:BK86"/>
    <mergeCell ref="A90:BL90"/>
    <mergeCell ref="A91:BK91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8:BY6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8:AW68"/>
    <mergeCell ref="AX68:BA68"/>
    <mergeCell ref="BB68:BF68"/>
    <mergeCell ref="BG68:BK68"/>
    <mergeCell ref="BL68:BP68"/>
    <mergeCell ref="BQ68:BT68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I67:AM67"/>
    <mergeCell ref="AN67:AR67"/>
    <mergeCell ref="AS67:AW67"/>
    <mergeCell ref="AX67:BA67"/>
    <mergeCell ref="BB67:BF67"/>
    <mergeCell ref="BG67:BK67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AS65:AW65"/>
    <mergeCell ref="AX65:BA65"/>
    <mergeCell ref="BB65:BF65"/>
    <mergeCell ref="BG65:BK65"/>
    <mergeCell ref="BL65:BP65"/>
    <mergeCell ref="BQ65:BT65"/>
    <mergeCell ref="A64:D65"/>
    <mergeCell ref="E64:T65"/>
    <mergeCell ref="U64:AM64"/>
    <mergeCell ref="AN64:BF64"/>
    <mergeCell ref="BG64:BY64"/>
    <mergeCell ref="U65:Y65"/>
    <mergeCell ref="Z65:AD65"/>
    <mergeCell ref="AE65:AH65"/>
    <mergeCell ref="AI65:AM65"/>
    <mergeCell ref="AN65:AR65"/>
    <mergeCell ref="AW48:BA48"/>
    <mergeCell ref="BB48:BF48"/>
    <mergeCell ref="BG48:BK48"/>
    <mergeCell ref="A61:BY61"/>
    <mergeCell ref="A62:BY62"/>
    <mergeCell ref="A63:BY63"/>
    <mergeCell ref="AW49:BA49"/>
    <mergeCell ref="BB49:BF49"/>
    <mergeCell ref="BG49:BK49"/>
    <mergeCell ref="A50:D50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43:BK43"/>
    <mergeCell ref="A44:D45"/>
    <mergeCell ref="E44:W45"/>
    <mergeCell ref="X44:AQ44"/>
    <mergeCell ref="AR44:BK44"/>
    <mergeCell ref="X45:AB45"/>
    <mergeCell ref="AC45:AG45"/>
    <mergeCell ref="AH45:AL45"/>
    <mergeCell ref="AM45:AQ45"/>
    <mergeCell ref="AR45:AV45"/>
    <mergeCell ref="BB30:BF30"/>
    <mergeCell ref="BG30:BK30"/>
    <mergeCell ref="BL30:BP30"/>
    <mergeCell ref="BQ30:BT30"/>
    <mergeCell ref="BU30:BY30"/>
    <mergeCell ref="A42:BL42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8 A116:A118 A166:A167">
    <cfRule type="cellIs" dxfId="76" priority="3" stopIfTrue="1" operator="equal">
      <formula>A105</formula>
    </cfRule>
  </conditionalFormatting>
  <conditionalFormatting sqref="A127:C134 A141:C148">
    <cfRule type="cellIs" dxfId="75" priority="1" stopIfTrue="1" operator="equal">
      <formula>A126</formula>
    </cfRule>
    <cfRule type="cellIs" dxfId="74" priority="2" stopIfTrue="1" operator="equal">
      <formula>0</formula>
    </cfRule>
  </conditionalFormatting>
  <conditionalFormatting sqref="A119">
    <cfRule type="cellIs" dxfId="73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7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270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482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483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48" t="s">
        <v>466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13684201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13684201</v>
      </c>
      <c r="AJ30" s="161"/>
      <c r="AK30" s="161"/>
      <c r="AL30" s="161"/>
      <c r="AM30" s="162"/>
      <c r="AN30" s="160">
        <v>3631400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3631400</v>
      </c>
      <c r="BC30" s="161"/>
      <c r="BD30" s="161"/>
      <c r="BE30" s="161"/>
      <c r="BF30" s="162"/>
      <c r="BG30" s="160">
        <v>856000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856000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43394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43394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38.25" customHeight="1">
      <c r="A32" s="156">
        <v>602400</v>
      </c>
      <c r="B32" s="157"/>
      <c r="C32" s="157"/>
      <c r="D32" s="158"/>
      <c r="E32" s="130" t="s">
        <v>340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43394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43394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9" customFormat="1" ht="12.75" customHeight="1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13684201</v>
      </c>
      <c r="V33" s="163"/>
      <c r="W33" s="163"/>
      <c r="X33" s="163"/>
      <c r="Y33" s="163"/>
      <c r="Z33" s="163">
        <v>43394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13727595</v>
      </c>
      <c r="AJ33" s="165"/>
      <c r="AK33" s="165"/>
      <c r="AL33" s="165"/>
      <c r="AM33" s="166"/>
      <c r="AN33" s="164">
        <v>3631400</v>
      </c>
      <c r="AO33" s="165"/>
      <c r="AP33" s="165"/>
      <c r="AQ33" s="165"/>
      <c r="AR33" s="166"/>
      <c r="AS33" s="164">
        <v>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3631400</v>
      </c>
      <c r="BC33" s="165"/>
      <c r="BD33" s="165"/>
      <c r="BE33" s="165"/>
      <c r="BF33" s="166"/>
      <c r="BG33" s="164">
        <v>856000</v>
      </c>
      <c r="BH33" s="165"/>
      <c r="BI33" s="165"/>
      <c r="BJ33" s="165"/>
      <c r="BK33" s="166"/>
      <c r="BL33" s="164">
        <v>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856000</v>
      </c>
      <c r="BV33" s="165"/>
      <c r="BW33" s="165"/>
      <c r="BX33" s="165"/>
      <c r="BY33" s="166"/>
    </row>
    <row r="35" spans="1:79" ht="14.25" customHeight="1">
      <c r="A35" s="83" t="s">
        <v>434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326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330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332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>
      <c r="A41" s="156"/>
      <c r="B41" s="157"/>
      <c r="C41" s="157"/>
      <c r="D41" s="158"/>
      <c r="E41" s="130" t="s">
        <v>335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0</v>
      </c>
      <c r="Y41" s="161"/>
      <c r="Z41" s="161"/>
      <c r="AA41" s="161"/>
      <c r="AB41" s="162"/>
      <c r="AC41" s="160" t="s">
        <v>336</v>
      </c>
      <c r="AD41" s="161"/>
      <c r="AE41" s="161"/>
      <c r="AF41" s="161"/>
      <c r="AG41" s="162"/>
      <c r="AH41" s="160" t="s">
        <v>336</v>
      </c>
      <c r="AI41" s="161"/>
      <c r="AJ41" s="161"/>
      <c r="AK41" s="161"/>
      <c r="AL41" s="162"/>
      <c r="AM41" s="160">
        <f>IF(ISNUMBER(X41),X41,0)+IF(ISNUMBER(AC41),AC41,0)</f>
        <v>0</v>
      </c>
      <c r="AN41" s="161"/>
      <c r="AO41" s="161"/>
      <c r="AP41" s="161"/>
      <c r="AQ41" s="162"/>
      <c r="AR41" s="160">
        <v>0</v>
      </c>
      <c r="AS41" s="161"/>
      <c r="AT41" s="161"/>
      <c r="AU41" s="161"/>
      <c r="AV41" s="162"/>
      <c r="AW41" s="160" t="s">
        <v>336</v>
      </c>
      <c r="AX41" s="161"/>
      <c r="AY41" s="161"/>
      <c r="AZ41" s="161"/>
      <c r="BA41" s="162"/>
      <c r="BB41" s="160" t="s">
        <v>336</v>
      </c>
      <c r="BC41" s="161"/>
      <c r="BD41" s="161"/>
      <c r="BE41" s="161"/>
      <c r="BF41" s="162"/>
      <c r="BG41" s="159">
        <f>IF(ISNUMBER(AR41),AR41,0)+IF(ISNUMBER(AW41),AW41,0)</f>
        <v>0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>
      <c r="A42" s="156"/>
      <c r="B42" s="157"/>
      <c r="C42" s="157"/>
      <c r="D42" s="158"/>
      <c r="E42" s="130" t="s">
        <v>337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336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336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25.5" customHeight="1">
      <c r="A43" s="156">
        <v>602400</v>
      </c>
      <c r="B43" s="157"/>
      <c r="C43" s="157"/>
      <c r="D43" s="158"/>
      <c r="E43" s="130" t="s">
        <v>340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336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336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0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0</v>
      </c>
      <c r="AN44" s="165"/>
      <c r="AO44" s="165"/>
      <c r="AP44" s="165"/>
      <c r="AQ44" s="166"/>
      <c r="AR44" s="164">
        <v>0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0</v>
      </c>
      <c r="BH44" s="163"/>
      <c r="BI44" s="163"/>
      <c r="BJ44" s="163"/>
      <c r="BK44" s="163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422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326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327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328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329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25.5" customHeight="1">
      <c r="A54" s="156">
        <v>2610</v>
      </c>
      <c r="B54" s="157"/>
      <c r="C54" s="157"/>
      <c r="D54" s="158"/>
      <c r="E54" s="130" t="s">
        <v>452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13684201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13684201</v>
      </c>
      <c r="AJ54" s="161"/>
      <c r="AK54" s="161"/>
      <c r="AL54" s="161"/>
      <c r="AM54" s="162"/>
      <c r="AN54" s="160">
        <v>3631400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3631400</v>
      </c>
      <c r="BC54" s="161"/>
      <c r="BD54" s="161"/>
      <c r="BE54" s="161"/>
      <c r="BF54" s="162"/>
      <c r="BG54" s="160">
        <v>856000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856000</v>
      </c>
      <c r="BV54" s="161"/>
      <c r="BW54" s="161"/>
      <c r="BX54" s="161"/>
      <c r="BY54" s="162"/>
      <c r="CA54" s="136" t="s">
        <v>34</v>
      </c>
    </row>
    <row r="55" spans="1:79" s="136" customFormat="1" ht="25.5" customHeight="1">
      <c r="A55" s="156">
        <v>3210</v>
      </c>
      <c r="B55" s="157"/>
      <c r="C55" s="157"/>
      <c r="D55" s="158"/>
      <c r="E55" s="130" t="s">
        <v>453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0</v>
      </c>
      <c r="V55" s="161"/>
      <c r="W55" s="161"/>
      <c r="X55" s="161"/>
      <c r="Y55" s="162"/>
      <c r="Z55" s="160">
        <v>43394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43394</v>
      </c>
      <c r="AJ55" s="161"/>
      <c r="AK55" s="161"/>
      <c r="AL55" s="161"/>
      <c r="AM55" s="162"/>
      <c r="AN55" s="160">
        <v>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0</v>
      </c>
      <c r="BC55" s="161"/>
      <c r="BD55" s="161"/>
      <c r="BE55" s="161"/>
      <c r="BF55" s="162"/>
      <c r="BG55" s="160">
        <v>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0</v>
      </c>
      <c r="BV55" s="161"/>
      <c r="BW55" s="161"/>
      <c r="BX55" s="161"/>
      <c r="BY55" s="162"/>
    </row>
    <row r="56" spans="1:79" s="9" customFormat="1" ht="12.75" customHeight="1">
      <c r="A56" s="118"/>
      <c r="B56" s="116"/>
      <c r="C56" s="116"/>
      <c r="D56" s="117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64">
        <v>13684201</v>
      </c>
      <c r="V56" s="165"/>
      <c r="W56" s="165"/>
      <c r="X56" s="165"/>
      <c r="Y56" s="166"/>
      <c r="Z56" s="164">
        <v>43394</v>
      </c>
      <c r="AA56" s="165"/>
      <c r="AB56" s="165"/>
      <c r="AC56" s="165"/>
      <c r="AD56" s="166"/>
      <c r="AE56" s="164">
        <v>0</v>
      </c>
      <c r="AF56" s="165"/>
      <c r="AG56" s="165"/>
      <c r="AH56" s="166"/>
      <c r="AI56" s="164">
        <f>IF(ISNUMBER(U56),U56,0)+IF(ISNUMBER(Z56),Z56,0)</f>
        <v>13727595</v>
      </c>
      <c r="AJ56" s="165"/>
      <c r="AK56" s="165"/>
      <c r="AL56" s="165"/>
      <c r="AM56" s="166"/>
      <c r="AN56" s="164">
        <v>3631400</v>
      </c>
      <c r="AO56" s="165"/>
      <c r="AP56" s="165"/>
      <c r="AQ56" s="165"/>
      <c r="AR56" s="166"/>
      <c r="AS56" s="164">
        <v>0</v>
      </c>
      <c r="AT56" s="165"/>
      <c r="AU56" s="165"/>
      <c r="AV56" s="165"/>
      <c r="AW56" s="166"/>
      <c r="AX56" s="164">
        <v>0</v>
      </c>
      <c r="AY56" s="165"/>
      <c r="AZ56" s="165"/>
      <c r="BA56" s="166"/>
      <c r="BB56" s="164">
        <f>IF(ISNUMBER(AN56),AN56,0)+IF(ISNUMBER(AS56),AS56,0)</f>
        <v>3631400</v>
      </c>
      <c r="BC56" s="165"/>
      <c r="BD56" s="165"/>
      <c r="BE56" s="165"/>
      <c r="BF56" s="166"/>
      <c r="BG56" s="164">
        <v>856000</v>
      </c>
      <c r="BH56" s="165"/>
      <c r="BI56" s="165"/>
      <c r="BJ56" s="165"/>
      <c r="BK56" s="166"/>
      <c r="BL56" s="164">
        <v>0</v>
      </c>
      <c r="BM56" s="165"/>
      <c r="BN56" s="165"/>
      <c r="BO56" s="165"/>
      <c r="BP56" s="166"/>
      <c r="BQ56" s="164">
        <v>0</v>
      </c>
      <c r="BR56" s="165"/>
      <c r="BS56" s="165"/>
      <c r="BT56" s="166"/>
      <c r="BU56" s="164">
        <f>IF(ISNUMBER(BG56),BG56,0)+IF(ISNUMBER(BL56),BL56,0)</f>
        <v>856000</v>
      </c>
      <c r="BV56" s="165"/>
      <c r="BW56" s="165"/>
      <c r="BX56" s="165"/>
      <c r="BY56" s="166"/>
    </row>
    <row r="58" spans="1:79" ht="14.25" customHeight="1">
      <c r="A58" s="67" t="s">
        <v>423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326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>
      <c r="A60" s="93" t="s">
        <v>150</v>
      </c>
      <c r="B60" s="94"/>
      <c r="C60" s="94"/>
      <c r="D60" s="94"/>
      <c r="E60" s="95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327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328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329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>
      <c r="A61" s="96"/>
      <c r="B61" s="97"/>
      <c r="C61" s="97"/>
      <c r="D61" s="97"/>
      <c r="E61" s="98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217</v>
      </c>
      <c r="BV63" s="69"/>
      <c r="BW63" s="69"/>
      <c r="BX63" s="69"/>
      <c r="BY63" s="69"/>
      <c r="CA63" t="s">
        <v>35</v>
      </c>
    </row>
    <row r="64" spans="1:79" s="9" customFormat="1" ht="12.75" customHeight="1">
      <c r="A64" s="118"/>
      <c r="B64" s="116"/>
      <c r="C64" s="116"/>
      <c r="D64" s="116"/>
      <c r="E64" s="117"/>
      <c r="F64" s="118" t="s">
        <v>179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7"/>
      <c r="U64" s="164"/>
      <c r="V64" s="165"/>
      <c r="W64" s="165"/>
      <c r="X64" s="165"/>
      <c r="Y64" s="166"/>
      <c r="Z64" s="164"/>
      <c r="AA64" s="165"/>
      <c r="AB64" s="165"/>
      <c r="AC64" s="165"/>
      <c r="AD64" s="166"/>
      <c r="AE64" s="164"/>
      <c r="AF64" s="165"/>
      <c r="AG64" s="165"/>
      <c r="AH64" s="166"/>
      <c r="AI64" s="164">
        <f>IF(ISNUMBER(U64),U64,0)+IF(ISNUMBER(Z64),Z64,0)</f>
        <v>0</v>
      </c>
      <c r="AJ64" s="165"/>
      <c r="AK64" s="165"/>
      <c r="AL64" s="165"/>
      <c r="AM64" s="166"/>
      <c r="AN64" s="164"/>
      <c r="AO64" s="165"/>
      <c r="AP64" s="165"/>
      <c r="AQ64" s="165"/>
      <c r="AR64" s="166"/>
      <c r="AS64" s="164"/>
      <c r="AT64" s="165"/>
      <c r="AU64" s="165"/>
      <c r="AV64" s="165"/>
      <c r="AW64" s="166"/>
      <c r="AX64" s="164"/>
      <c r="AY64" s="165"/>
      <c r="AZ64" s="165"/>
      <c r="BA64" s="166"/>
      <c r="BB64" s="164">
        <f>IF(ISNUMBER(AN64),AN64,0)+IF(ISNUMBER(AS64),AS64,0)</f>
        <v>0</v>
      </c>
      <c r="BC64" s="165"/>
      <c r="BD64" s="165"/>
      <c r="BE64" s="165"/>
      <c r="BF64" s="166"/>
      <c r="BG64" s="164"/>
      <c r="BH64" s="165"/>
      <c r="BI64" s="165"/>
      <c r="BJ64" s="165"/>
      <c r="BK64" s="166"/>
      <c r="BL64" s="164"/>
      <c r="BM64" s="165"/>
      <c r="BN64" s="165"/>
      <c r="BO64" s="165"/>
      <c r="BP64" s="166"/>
      <c r="BQ64" s="164"/>
      <c r="BR64" s="165"/>
      <c r="BS64" s="165"/>
      <c r="BT64" s="166"/>
      <c r="BU64" s="164">
        <f>IF(ISNUMBER(BG64),BG64,0)+IF(ISNUMBER(BL64),BL64,0)</f>
        <v>0</v>
      </c>
      <c r="BV64" s="165"/>
      <c r="BW64" s="165"/>
      <c r="BX64" s="165"/>
      <c r="BY64" s="166"/>
      <c r="CA64" s="9" t="s">
        <v>36</v>
      </c>
    </row>
    <row r="66" spans="1:79" ht="14.25" customHeight="1">
      <c r="A66" s="67" t="s">
        <v>435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326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3" t="s">
        <v>149</v>
      </c>
      <c r="B68" s="94"/>
      <c r="C68" s="94"/>
      <c r="D68" s="95"/>
      <c r="E68" s="86" t="s">
        <v>20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8"/>
      <c r="X68" s="51" t="s">
        <v>330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332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96"/>
      <c r="B69" s="97"/>
      <c r="C69" s="97"/>
      <c r="D69" s="98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1"/>
      <c r="X69" s="86" t="s">
        <v>5</v>
      </c>
      <c r="Y69" s="87"/>
      <c r="Z69" s="87"/>
      <c r="AA69" s="87"/>
      <c r="AB69" s="88"/>
      <c r="AC69" s="86" t="s">
        <v>4</v>
      </c>
      <c r="AD69" s="87"/>
      <c r="AE69" s="87"/>
      <c r="AF69" s="87"/>
      <c r="AG69" s="88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6" t="s">
        <v>81</v>
      </c>
      <c r="Y71" s="107"/>
      <c r="Z71" s="107"/>
      <c r="AA71" s="107"/>
      <c r="AB71" s="108"/>
      <c r="AC71" s="106" t="s">
        <v>82</v>
      </c>
      <c r="AD71" s="107"/>
      <c r="AE71" s="107"/>
      <c r="AF71" s="107"/>
      <c r="AG71" s="108"/>
      <c r="AH71" s="54" t="s">
        <v>116</v>
      </c>
      <c r="AI71" s="55"/>
      <c r="AJ71" s="55"/>
      <c r="AK71" s="55"/>
      <c r="AL71" s="56"/>
      <c r="AM71" s="75" t="s">
        <v>218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218</v>
      </c>
      <c r="BH71" s="76"/>
      <c r="BI71" s="76"/>
      <c r="BJ71" s="76"/>
      <c r="BK71" s="77"/>
      <c r="CA71" t="s">
        <v>37</v>
      </c>
    </row>
    <row r="72" spans="1:79" s="136" customFormat="1" ht="25.5" customHeight="1">
      <c r="A72" s="156">
        <v>2610</v>
      </c>
      <c r="B72" s="157"/>
      <c r="C72" s="157"/>
      <c r="D72" s="158"/>
      <c r="E72" s="130" t="s">
        <v>452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0</v>
      </c>
      <c r="AN72" s="161"/>
      <c r="AO72" s="161"/>
      <c r="AP72" s="161"/>
      <c r="AQ72" s="162"/>
      <c r="AR72" s="160">
        <v>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0</v>
      </c>
      <c r="BH72" s="159"/>
      <c r="BI72" s="159"/>
      <c r="BJ72" s="159"/>
      <c r="BK72" s="159"/>
      <c r="CA72" s="136" t="s">
        <v>38</v>
      </c>
    </row>
    <row r="73" spans="1:79" s="136" customFormat="1" ht="25.5" customHeight="1">
      <c r="A73" s="156">
        <v>3210</v>
      </c>
      <c r="B73" s="157"/>
      <c r="C73" s="157"/>
      <c r="D73" s="158"/>
      <c r="E73" s="130" t="s">
        <v>453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0</v>
      </c>
      <c r="AN73" s="161"/>
      <c r="AO73" s="161"/>
      <c r="AP73" s="161"/>
      <c r="AQ73" s="162"/>
      <c r="AR73" s="160">
        <v>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0</v>
      </c>
      <c r="BH73" s="159"/>
      <c r="BI73" s="159"/>
      <c r="BJ73" s="159"/>
      <c r="BK73" s="159"/>
    </row>
    <row r="74" spans="1:79" s="9" customFormat="1" ht="12.75" customHeight="1">
      <c r="A74" s="118"/>
      <c r="B74" s="116"/>
      <c r="C74" s="116"/>
      <c r="D74" s="117"/>
      <c r="E74" s="137" t="s">
        <v>179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9"/>
      <c r="X74" s="164">
        <v>0</v>
      </c>
      <c r="Y74" s="165"/>
      <c r="Z74" s="165"/>
      <c r="AA74" s="165"/>
      <c r="AB74" s="166"/>
      <c r="AC74" s="164">
        <v>0</v>
      </c>
      <c r="AD74" s="165"/>
      <c r="AE74" s="165"/>
      <c r="AF74" s="165"/>
      <c r="AG74" s="166"/>
      <c r="AH74" s="164">
        <v>0</v>
      </c>
      <c r="AI74" s="165"/>
      <c r="AJ74" s="165"/>
      <c r="AK74" s="165"/>
      <c r="AL74" s="166"/>
      <c r="AM74" s="164">
        <f>IF(ISNUMBER(X74),X74,0)+IF(ISNUMBER(AC74),AC74,0)</f>
        <v>0</v>
      </c>
      <c r="AN74" s="165"/>
      <c r="AO74" s="165"/>
      <c r="AP74" s="165"/>
      <c r="AQ74" s="166"/>
      <c r="AR74" s="164">
        <v>0</v>
      </c>
      <c r="AS74" s="165"/>
      <c r="AT74" s="165"/>
      <c r="AU74" s="165"/>
      <c r="AV74" s="166"/>
      <c r="AW74" s="164">
        <v>0</v>
      </c>
      <c r="AX74" s="165"/>
      <c r="AY74" s="165"/>
      <c r="AZ74" s="165"/>
      <c r="BA74" s="166"/>
      <c r="BB74" s="164">
        <v>0</v>
      </c>
      <c r="BC74" s="165"/>
      <c r="BD74" s="165"/>
      <c r="BE74" s="165"/>
      <c r="BF74" s="166"/>
      <c r="BG74" s="163">
        <f>IF(ISNUMBER(AR74),AR74,0)+IF(ISNUMBER(AW74),AW74,0)</f>
        <v>0</v>
      </c>
      <c r="BH74" s="163"/>
      <c r="BI74" s="163"/>
      <c r="BJ74" s="163"/>
      <c r="BK74" s="163"/>
    </row>
    <row r="76" spans="1:79" ht="14.25" customHeight="1">
      <c r="A76" s="67" t="s">
        <v>436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326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>
      <c r="A78" s="93" t="s">
        <v>150</v>
      </c>
      <c r="B78" s="94"/>
      <c r="C78" s="94"/>
      <c r="D78" s="94"/>
      <c r="E78" s="95"/>
      <c r="F78" s="86" t="s">
        <v>20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57" t="s">
        <v>330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332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>
      <c r="A79" s="96"/>
      <c r="B79" s="97"/>
      <c r="C79" s="97"/>
      <c r="D79" s="97"/>
      <c r="E79" s="98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218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218</v>
      </c>
      <c r="BH81" s="76"/>
      <c r="BI81" s="76"/>
      <c r="BJ81" s="76"/>
      <c r="BK81" s="77"/>
      <c r="CA81" t="s">
        <v>39</v>
      </c>
    </row>
    <row r="82" spans="1:79" s="9" customFormat="1" ht="12.75" customHeight="1">
      <c r="A82" s="118"/>
      <c r="B82" s="116"/>
      <c r="C82" s="116"/>
      <c r="D82" s="116"/>
      <c r="E82" s="117"/>
      <c r="F82" s="118" t="s">
        <v>179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7"/>
      <c r="X82" s="167"/>
      <c r="Y82" s="168"/>
      <c r="Z82" s="168"/>
      <c r="AA82" s="168"/>
      <c r="AB82" s="169"/>
      <c r="AC82" s="167"/>
      <c r="AD82" s="168"/>
      <c r="AE82" s="168"/>
      <c r="AF82" s="168"/>
      <c r="AG82" s="169"/>
      <c r="AH82" s="163"/>
      <c r="AI82" s="163"/>
      <c r="AJ82" s="163"/>
      <c r="AK82" s="163"/>
      <c r="AL82" s="163"/>
      <c r="AM82" s="163">
        <f>IF(ISNUMBER(X82),X82,0)+IF(ISNUMBER(AC82),AC82,0)</f>
        <v>0</v>
      </c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>
        <f>IF(ISNUMBER(AR82),AR82,0)+IF(ISNUMBER(AW82),AW82,0)</f>
        <v>0</v>
      </c>
      <c r="BH82" s="163"/>
      <c r="BI82" s="163"/>
      <c r="BJ82" s="163"/>
      <c r="BK82" s="163"/>
      <c r="CA82" s="9" t="s">
        <v>40</v>
      </c>
    </row>
    <row r="85" spans="1:79" ht="14.25" customHeight="1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424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78" t="s">
        <v>326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>
      <c r="A88" s="86" t="s">
        <v>7</v>
      </c>
      <c r="B88" s="87"/>
      <c r="C88" s="87"/>
      <c r="D88" s="86" t="s">
        <v>152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51" t="s">
        <v>327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328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329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217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217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217</v>
      </c>
      <c r="BV91" s="69"/>
      <c r="BW91" s="69"/>
      <c r="BX91" s="69"/>
      <c r="BY91" s="69"/>
      <c r="CA91" t="s">
        <v>41</v>
      </c>
    </row>
    <row r="92" spans="1:79" s="136" customFormat="1" ht="25.5" customHeight="1">
      <c r="A92" s="156">
        <v>1</v>
      </c>
      <c r="B92" s="157"/>
      <c r="C92" s="157"/>
      <c r="D92" s="130" t="s">
        <v>471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13684201</v>
      </c>
      <c r="V92" s="161"/>
      <c r="W92" s="161"/>
      <c r="X92" s="161"/>
      <c r="Y92" s="162"/>
      <c r="Z92" s="160">
        <v>43394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13727595</v>
      </c>
      <c r="AJ92" s="161"/>
      <c r="AK92" s="161"/>
      <c r="AL92" s="161"/>
      <c r="AM92" s="162"/>
      <c r="AN92" s="160">
        <v>3631400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3631400</v>
      </c>
      <c r="BC92" s="161"/>
      <c r="BD92" s="161"/>
      <c r="BE92" s="161"/>
      <c r="BF92" s="162"/>
      <c r="BG92" s="160">
        <v>856000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856000</v>
      </c>
      <c r="BV92" s="161"/>
      <c r="BW92" s="161"/>
      <c r="BX92" s="161"/>
      <c r="BY92" s="162"/>
      <c r="CA92" s="136" t="s">
        <v>42</v>
      </c>
    </row>
    <row r="93" spans="1:79" s="9" customFormat="1" ht="12.75" customHeight="1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13684201</v>
      </c>
      <c r="V93" s="165"/>
      <c r="W93" s="165"/>
      <c r="X93" s="165"/>
      <c r="Y93" s="166"/>
      <c r="Z93" s="164">
        <v>43394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13727595</v>
      </c>
      <c r="AJ93" s="165"/>
      <c r="AK93" s="165"/>
      <c r="AL93" s="165"/>
      <c r="AM93" s="166"/>
      <c r="AN93" s="164">
        <v>3631400</v>
      </c>
      <c r="AO93" s="165"/>
      <c r="AP93" s="165"/>
      <c r="AQ93" s="165"/>
      <c r="AR93" s="166"/>
      <c r="AS93" s="164">
        <v>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3631400</v>
      </c>
      <c r="BC93" s="165"/>
      <c r="BD93" s="165"/>
      <c r="BE93" s="165"/>
      <c r="BF93" s="166"/>
      <c r="BG93" s="164">
        <v>856000</v>
      </c>
      <c r="BH93" s="165"/>
      <c r="BI93" s="165"/>
      <c r="BJ93" s="165"/>
      <c r="BK93" s="166"/>
      <c r="BL93" s="164">
        <v>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856000</v>
      </c>
      <c r="BV93" s="165"/>
      <c r="BW93" s="165"/>
      <c r="BX93" s="165"/>
      <c r="BY93" s="166"/>
    </row>
    <row r="95" spans="1:79" ht="14.25" customHeight="1">
      <c r="A95" s="67" t="s">
        <v>437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>
      <c r="A96" s="70" t="s">
        <v>326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>
      <c r="A97" s="86" t="s">
        <v>7</v>
      </c>
      <c r="B97" s="87"/>
      <c r="C97" s="87"/>
      <c r="D97" s="86" t="s">
        <v>152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57" t="s">
        <v>330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332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25.5" customHeight="1">
      <c r="A101" s="156">
        <v>1</v>
      </c>
      <c r="B101" s="157"/>
      <c r="C101" s="157"/>
      <c r="D101" s="130" t="s">
        <v>471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0</v>
      </c>
      <c r="AK101" s="170"/>
      <c r="AL101" s="170"/>
      <c r="AM101" s="170"/>
      <c r="AN101" s="170"/>
      <c r="AO101" s="159">
        <v>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0</v>
      </c>
      <c r="BE101" s="170"/>
      <c r="BF101" s="170"/>
      <c r="BG101" s="170"/>
      <c r="BH101" s="170"/>
      <c r="CA101" s="136" t="s">
        <v>44</v>
      </c>
    </row>
    <row r="102" spans="1:79" s="9" customFormat="1" ht="12.75" customHeight="1">
      <c r="A102" s="118"/>
      <c r="B102" s="116"/>
      <c r="C102" s="116"/>
      <c r="D102" s="137" t="s">
        <v>179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9"/>
      <c r="U102" s="164">
        <v>0</v>
      </c>
      <c r="V102" s="165"/>
      <c r="W102" s="165"/>
      <c r="X102" s="165"/>
      <c r="Y102" s="166"/>
      <c r="Z102" s="164">
        <v>0</v>
      </c>
      <c r="AA102" s="165"/>
      <c r="AB102" s="165"/>
      <c r="AC102" s="165"/>
      <c r="AD102" s="166"/>
      <c r="AE102" s="163">
        <v>0</v>
      </c>
      <c r="AF102" s="163"/>
      <c r="AG102" s="163"/>
      <c r="AH102" s="163"/>
      <c r="AI102" s="163"/>
      <c r="AJ102" s="119">
        <f>IF(ISNUMBER(U102),U102,0)+IF(ISNUMBER(Z102),Z102,0)</f>
        <v>0</v>
      </c>
      <c r="AK102" s="119"/>
      <c r="AL102" s="119"/>
      <c r="AM102" s="119"/>
      <c r="AN102" s="119"/>
      <c r="AO102" s="163">
        <v>0</v>
      </c>
      <c r="AP102" s="163"/>
      <c r="AQ102" s="163"/>
      <c r="AR102" s="163"/>
      <c r="AS102" s="163"/>
      <c r="AT102" s="119">
        <v>0</v>
      </c>
      <c r="AU102" s="119"/>
      <c r="AV102" s="119"/>
      <c r="AW102" s="119"/>
      <c r="AX102" s="119"/>
      <c r="AY102" s="163">
        <v>0</v>
      </c>
      <c r="AZ102" s="163"/>
      <c r="BA102" s="163"/>
      <c r="BB102" s="163"/>
      <c r="BC102" s="163"/>
      <c r="BD102" s="119">
        <f>IF(ISNUMBER(AO102),AO102,0)+IF(ISNUMBER(AT102),AT102,0)</f>
        <v>0</v>
      </c>
      <c r="BE102" s="119"/>
      <c r="BF102" s="119"/>
      <c r="BG102" s="119"/>
      <c r="BH102" s="119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425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327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328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329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359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8">
        <v>0</v>
      </c>
      <c r="B111" s="116"/>
      <c r="C111" s="116"/>
      <c r="D111" s="171" t="s">
        <v>358</v>
      </c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CA111" s="9" t="s">
        <v>46</v>
      </c>
    </row>
    <row r="112" spans="1:79" s="136" customFormat="1" ht="42.75" customHeight="1">
      <c r="A112" s="156">
        <v>1</v>
      </c>
      <c r="B112" s="157"/>
      <c r="C112" s="157"/>
      <c r="D112" s="176" t="s">
        <v>472</v>
      </c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57" t="s">
        <v>222</v>
      </c>
      <c r="R112" s="57"/>
      <c r="S112" s="57"/>
      <c r="T112" s="57"/>
      <c r="U112" s="57"/>
      <c r="V112" s="57" t="s">
        <v>366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13684201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13684201</v>
      </c>
      <c r="AQ112" s="179"/>
      <c r="AR112" s="179"/>
      <c r="AS112" s="179"/>
      <c r="AT112" s="179"/>
      <c r="AU112" s="179">
        <v>3631400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3631400</v>
      </c>
      <c r="BF112" s="179"/>
      <c r="BG112" s="179"/>
      <c r="BH112" s="179"/>
      <c r="BI112" s="179"/>
      <c r="BJ112" s="179">
        <v>856000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856000</v>
      </c>
      <c r="BU112" s="179"/>
      <c r="BV112" s="179"/>
      <c r="BW112" s="179"/>
      <c r="BX112" s="179"/>
    </row>
    <row r="113" spans="1:79" s="136" customFormat="1" ht="15" customHeight="1">
      <c r="A113" s="156">
        <v>2</v>
      </c>
      <c r="B113" s="157"/>
      <c r="C113" s="157"/>
      <c r="D113" s="176" t="s">
        <v>363</v>
      </c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8"/>
      <c r="Q113" s="57" t="s">
        <v>222</v>
      </c>
      <c r="R113" s="57"/>
      <c r="S113" s="57"/>
      <c r="T113" s="57"/>
      <c r="U113" s="57"/>
      <c r="V113" s="57" t="s">
        <v>366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179">
        <v>0</v>
      </c>
      <c r="AG113" s="179"/>
      <c r="AH113" s="179"/>
      <c r="AI113" s="179"/>
      <c r="AJ113" s="179"/>
      <c r="AK113" s="179">
        <v>43394</v>
      </c>
      <c r="AL113" s="179"/>
      <c r="AM113" s="179"/>
      <c r="AN113" s="179"/>
      <c r="AO113" s="179"/>
      <c r="AP113" s="179">
        <v>43394</v>
      </c>
      <c r="AQ113" s="179"/>
      <c r="AR113" s="179"/>
      <c r="AS113" s="179"/>
      <c r="AT113" s="179"/>
      <c r="AU113" s="179">
        <v>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0</v>
      </c>
      <c r="BF113" s="179"/>
      <c r="BG113" s="179"/>
      <c r="BH113" s="179"/>
      <c r="BI113" s="179"/>
      <c r="BJ113" s="179">
        <v>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0</v>
      </c>
      <c r="BU113" s="179"/>
      <c r="BV113" s="179"/>
      <c r="BW113" s="179"/>
      <c r="BX113" s="179"/>
    </row>
    <row r="114" spans="1:79" s="9" customFormat="1" ht="15" customHeight="1">
      <c r="A114" s="118">
        <v>0</v>
      </c>
      <c r="B114" s="116"/>
      <c r="C114" s="116"/>
      <c r="D114" s="173" t="s">
        <v>370</v>
      </c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5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</row>
    <row r="115" spans="1:79" s="136" customFormat="1" ht="28.5" customHeight="1">
      <c r="A115" s="156">
        <v>1</v>
      </c>
      <c r="B115" s="157"/>
      <c r="C115" s="157"/>
      <c r="D115" s="176" t="s">
        <v>473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361</v>
      </c>
      <c r="R115" s="57"/>
      <c r="S115" s="57"/>
      <c r="T115" s="57"/>
      <c r="U115" s="57"/>
      <c r="V115" s="57" t="s">
        <v>366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179">
        <v>1</v>
      </c>
      <c r="AG115" s="179"/>
      <c r="AH115" s="179"/>
      <c r="AI115" s="179"/>
      <c r="AJ115" s="179"/>
      <c r="AK115" s="179">
        <v>0</v>
      </c>
      <c r="AL115" s="179"/>
      <c r="AM115" s="179"/>
      <c r="AN115" s="179"/>
      <c r="AO115" s="179"/>
      <c r="AP115" s="179">
        <v>1</v>
      </c>
      <c r="AQ115" s="179"/>
      <c r="AR115" s="179"/>
      <c r="AS115" s="179"/>
      <c r="AT115" s="179"/>
      <c r="AU115" s="179">
        <v>1</v>
      </c>
      <c r="AV115" s="179"/>
      <c r="AW115" s="179"/>
      <c r="AX115" s="179"/>
      <c r="AY115" s="179"/>
      <c r="AZ115" s="179">
        <v>0</v>
      </c>
      <c r="BA115" s="179"/>
      <c r="BB115" s="179"/>
      <c r="BC115" s="179"/>
      <c r="BD115" s="179"/>
      <c r="BE115" s="179">
        <v>1</v>
      </c>
      <c r="BF115" s="179"/>
      <c r="BG115" s="179"/>
      <c r="BH115" s="179"/>
      <c r="BI115" s="179"/>
      <c r="BJ115" s="179">
        <v>1</v>
      </c>
      <c r="BK115" s="179"/>
      <c r="BL115" s="179"/>
      <c r="BM115" s="179"/>
      <c r="BN115" s="179"/>
      <c r="BO115" s="179">
        <v>0</v>
      </c>
      <c r="BP115" s="179"/>
      <c r="BQ115" s="179"/>
      <c r="BR115" s="179"/>
      <c r="BS115" s="179"/>
      <c r="BT115" s="179">
        <v>1</v>
      </c>
      <c r="BU115" s="179"/>
      <c r="BV115" s="179"/>
      <c r="BW115" s="179"/>
      <c r="BX115" s="179"/>
    </row>
    <row r="116" spans="1:79" s="136" customFormat="1" ht="15" customHeight="1">
      <c r="A116" s="156">
        <v>2</v>
      </c>
      <c r="B116" s="157"/>
      <c r="C116" s="157"/>
      <c r="D116" s="176" t="s">
        <v>474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361</v>
      </c>
      <c r="R116" s="57"/>
      <c r="S116" s="57"/>
      <c r="T116" s="57"/>
      <c r="U116" s="57"/>
      <c r="V116" s="57" t="s">
        <v>366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9">
        <v>0</v>
      </c>
      <c r="AG116" s="179"/>
      <c r="AH116" s="179"/>
      <c r="AI116" s="179"/>
      <c r="AJ116" s="179"/>
      <c r="AK116" s="179">
        <v>1</v>
      </c>
      <c r="AL116" s="179"/>
      <c r="AM116" s="179"/>
      <c r="AN116" s="179"/>
      <c r="AO116" s="179"/>
      <c r="AP116" s="179">
        <v>1</v>
      </c>
      <c r="AQ116" s="179"/>
      <c r="AR116" s="179"/>
      <c r="AS116" s="179"/>
      <c r="AT116" s="179"/>
      <c r="AU116" s="179">
        <v>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0</v>
      </c>
      <c r="BF116" s="179"/>
      <c r="BG116" s="179"/>
      <c r="BH116" s="179"/>
      <c r="BI116" s="179"/>
      <c r="BJ116" s="179">
        <v>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0</v>
      </c>
      <c r="BU116" s="179"/>
      <c r="BV116" s="179"/>
      <c r="BW116" s="179"/>
      <c r="BX116" s="179"/>
    </row>
    <row r="117" spans="1:79" s="9" customFormat="1" ht="15" customHeight="1">
      <c r="A117" s="118">
        <v>0</v>
      </c>
      <c r="B117" s="116"/>
      <c r="C117" s="116"/>
      <c r="D117" s="173" t="s">
        <v>381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9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</row>
    <row r="118" spans="1:79" s="136" customFormat="1" ht="42.75" customHeight="1">
      <c r="A118" s="156">
        <v>1</v>
      </c>
      <c r="B118" s="157"/>
      <c r="C118" s="157"/>
      <c r="D118" s="176" t="s">
        <v>475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57" t="s">
        <v>383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9">
        <v>13684201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13684201</v>
      </c>
      <c r="AQ118" s="179"/>
      <c r="AR118" s="179"/>
      <c r="AS118" s="179"/>
      <c r="AT118" s="179"/>
      <c r="AU118" s="179">
        <v>3631400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3631400</v>
      </c>
      <c r="BF118" s="179"/>
      <c r="BG118" s="179"/>
      <c r="BH118" s="179"/>
      <c r="BI118" s="179"/>
      <c r="BJ118" s="179">
        <v>856000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856000</v>
      </c>
      <c r="BU118" s="179"/>
      <c r="BV118" s="179"/>
      <c r="BW118" s="179"/>
      <c r="BX118" s="179"/>
    </row>
    <row r="119" spans="1:79" s="136" customFormat="1" ht="15" customHeight="1">
      <c r="A119" s="156">
        <v>2</v>
      </c>
      <c r="B119" s="157"/>
      <c r="C119" s="157"/>
      <c r="D119" s="176" t="s">
        <v>476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57" t="s">
        <v>383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179">
        <v>0</v>
      </c>
      <c r="AG119" s="179"/>
      <c r="AH119" s="179"/>
      <c r="AI119" s="179"/>
      <c r="AJ119" s="179"/>
      <c r="AK119" s="179">
        <v>43394</v>
      </c>
      <c r="AL119" s="179"/>
      <c r="AM119" s="179"/>
      <c r="AN119" s="179"/>
      <c r="AO119" s="179"/>
      <c r="AP119" s="179">
        <v>43394</v>
      </c>
      <c r="AQ119" s="179"/>
      <c r="AR119" s="179"/>
      <c r="AS119" s="179"/>
      <c r="AT119" s="179"/>
      <c r="AU119" s="179">
        <v>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0</v>
      </c>
      <c r="BF119" s="179"/>
      <c r="BG119" s="179"/>
      <c r="BH119" s="179"/>
      <c r="BI119" s="179"/>
      <c r="BJ119" s="179">
        <v>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0</v>
      </c>
      <c r="BU119" s="179"/>
      <c r="BV119" s="179"/>
      <c r="BW119" s="179"/>
      <c r="BX119" s="179"/>
    </row>
    <row r="120" spans="1:79" s="9" customFormat="1" ht="15" customHeight="1">
      <c r="A120" s="118">
        <v>0</v>
      </c>
      <c r="B120" s="116"/>
      <c r="C120" s="116"/>
      <c r="D120" s="173" t="s">
        <v>389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9" s="136" customFormat="1" ht="42.75" customHeight="1">
      <c r="A121" s="156">
        <v>1</v>
      </c>
      <c r="B121" s="157"/>
      <c r="C121" s="157"/>
      <c r="D121" s="176" t="s">
        <v>477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391</v>
      </c>
      <c r="R121" s="57"/>
      <c r="S121" s="57"/>
      <c r="T121" s="57"/>
      <c r="U121" s="57"/>
      <c r="V121" s="57" t="s">
        <v>383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179">
        <v>100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100</v>
      </c>
      <c r="AQ121" s="179"/>
      <c r="AR121" s="179"/>
      <c r="AS121" s="179"/>
      <c r="AT121" s="179"/>
      <c r="AU121" s="179">
        <v>100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100</v>
      </c>
      <c r="BF121" s="179"/>
      <c r="BG121" s="179"/>
      <c r="BH121" s="179"/>
      <c r="BI121" s="179"/>
      <c r="BJ121" s="179">
        <v>100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100</v>
      </c>
      <c r="BU121" s="179"/>
      <c r="BV121" s="179"/>
      <c r="BW121" s="179"/>
      <c r="BX121" s="179"/>
    </row>
    <row r="122" spans="1:79" s="136" customFormat="1" ht="30" customHeight="1">
      <c r="A122" s="156">
        <v>2</v>
      </c>
      <c r="B122" s="157"/>
      <c r="C122" s="157"/>
      <c r="D122" s="176" t="s">
        <v>478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391</v>
      </c>
      <c r="R122" s="57"/>
      <c r="S122" s="57"/>
      <c r="T122" s="57"/>
      <c r="U122" s="57"/>
      <c r="V122" s="57" t="s">
        <v>383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0</v>
      </c>
      <c r="AG122" s="179"/>
      <c r="AH122" s="179"/>
      <c r="AI122" s="179"/>
      <c r="AJ122" s="179"/>
      <c r="AK122" s="179">
        <v>100</v>
      </c>
      <c r="AL122" s="179"/>
      <c r="AM122" s="179"/>
      <c r="AN122" s="179"/>
      <c r="AO122" s="179"/>
      <c r="AP122" s="179">
        <v>100</v>
      </c>
      <c r="AQ122" s="179"/>
      <c r="AR122" s="179"/>
      <c r="AS122" s="179"/>
      <c r="AT122" s="179"/>
      <c r="AU122" s="179">
        <v>0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0</v>
      </c>
      <c r="BF122" s="179"/>
      <c r="BG122" s="179"/>
      <c r="BH122" s="179"/>
      <c r="BI122" s="179"/>
      <c r="BJ122" s="179">
        <v>0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0</v>
      </c>
      <c r="BU122" s="179"/>
      <c r="BV122" s="179"/>
      <c r="BW122" s="179"/>
      <c r="BX122" s="179"/>
    </row>
    <row r="124" spans="1:79" ht="14.25" customHeight="1">
      <c r="A124" s="67" t="s">
        <v>438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>
      <c r="A125" s="86" t="s">
        <v>7</v>
      </c>
      <c r="B125" s="87"/>
      <c r="C125" s="87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330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332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</row>
    <row r="126" spans="1:79" ht="28.5" customHeight="1">
      <c r="A126" s="89"/>
      <c r="B126" s="90"/>
      <c r="C126" s="90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</row>
    <row r="127" spans="1:79" ht="15" customHeight="1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</row>
    <row r="128" spans="1:79" ht="15.75" hidden="1" customHeight="1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135</v>
      </c>
      <c r="AG128" s="60"/>
      <c r="AH128" s="60"/>
      <c r="AI128" s="60"/>
      <c r="AJ128" s="60"/>
      <c r="AK128" s="59" t="s">
        <v>136</v>
      </c>
      <c r="AL128" s="59"/>
      <c r="AM128" s="59"/>
      <c r="AN128" s="59"/>
      <c r="AO128" s="59"/>
      <c r="AP128" s="69" t="s">
        <v>359</v>
      </c>
      <c r="AQ128" s="69"/>
      <c r="AR128" s="69"/>
      <c r="AS128" s="69"/>
      <c r="AT128" s="69"/>
      <c r="AU128" s="60" t="s">
        <v>137</v>
      </c>
      <c r="AV128" s="60"/>
      <c r="AW128" s="60"/>
      <c r="AX128" s="60"/>
      <c r="AY128" s="60"/>
      <c r="AZ128" s="59" t="s">
        <v>138</v>
      </c>
      <c r="BA128" s="59"/>
      <c r="BB128" s="59"/>
      <c r="BC128" s="59"/>
      <c r="BD128" s="59"/>
      <c r="BE128" s="69" t="s">
        <v>359</v>
      </c>
      <c r="BF128" s="69"/>
      <c r="BG128" s="69"/>
      <c r="BH128" s="69"/>
      <c r="BI128" s="69"/>
      <c r="CA128" t="s">
        <v>47</v>
      </c>
    </row>
    <row r="129" spans="1:79" s="9" customFormat="1" ht="14.25">
      <c r="A129" s="118">
        <v>0</v>
      </c>
      <c r="B129" s="116"/>
      <c r="C129" s="116"/>
      <c r="D129" s="171" t="s">
        <v>358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CA129" s="9" t="s">
        <v>48</v>
      </c>
    </row>
    <row r="130" spans="1:79" s="136" customFormat="1" ht="42.75" customHeight="1">
      <c r="A130" s="156">
        <v>1</v>
      </c>
      <c r="B130" s="157"/>
      <c r="C130" s="157"/>
      <c r="D130" s="176" t="s">
        <v>472</v>
      </c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8"/>
      <c r="Q130" s="57" t="s">
        <v>222</v>
      </c>
      <c r="R130" s="57"/>
      <c r="S130" s="57"/>
      <c r="T130" s="57"/>
      <c r="U130" s="57"/>
      <c r="V130" s="57" t="s">
        <v>366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0</v>
      </c>
      <c r="AQ130" s="179"/>
      <c r="AR130" s="179"/>
      <c r="AS130" s="179"/>
      <c r="AT130" s="179"/>
      <c r="AU130" s="179">
        <v>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0</v>
      </c>
      <c r="BF130" s="179"/>
      <c r="BG130" s="179"/>
      <c r="BH130" s="179"/>
      <c r="BI130" s="179"/>
    </row>
    <row r="131" spans="1:79" s="136" customFormat="1" ht="15">
      <c r="A131" s="156">
        <v>2</v>
      </c>
      <c r="B131" s="157"/>
      <c r="C131" s="157"/>
      <c r="D131" s="176" t="s">
        <v>363</v>
      </c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8"/>
      <c r="Q131" s="57" t="s">
        <v>222</v>
      </c>
      <c r="R131" s="57"/>
      <c r="S131" s="57"/>
      <c r="T131" s="57"/>
      <c r="U131" s="57"/>
      <c r="V131" s="57" t="s">
        <v>366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179">
        <v>0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0</v>
      </c>
      <c r="AQ131" s="179"/>
      <c r="AR131" s="179"/>
      <c r="AS131" s="179"/>
      <c r="AT131" s="179"/>
      <c r="AU131" s="179">
        <v>0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0</v>
      </c>
      <c r="BF131" s="179"/>
      <c r="BG131" s="179"/>
      <c r="BH131" s="179"/>
      <c r="BI131" s="179"/>
    </row>
    <row r="132" spans="1:79" s="9" customFormat="1" ht="14.25">
      <c r="A132" s="118">
        <v>0</v>
      </c>
      <c r="B132" s="116"/>
      <c r="C132" s="116"/>
      <c r="D132" s="173" t="s">
        <v>370</v>
      </c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5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</row>
    <row r="133" spans="1:79" s="136" customFormat="1" ht="28.5" customHeight="1">
      <c r="A133" s="156">
        <v>1</v>
      </c>
      <c r="B133" s="157"/>
      <c r="C133" s="157"/>
      <c r="D133" s="176" t="s">
        <v>473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361</v>
      </c>
      <c r="R133" s="57"/>
      <c r="S133" s="57"/>
      <c r="T133" s="57"/>
      <c r="U133" s="57"/>
      <c r="V133" s="57" t="s">
        <v>366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179">
        <v>0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0</v>
      </c>
      <c r="AQ133" s="179"/>
      <c r="AR133" s="179"/>
      <c r="AS133" s="179"/>
      <c r="AT133" s="179"/>
      <c r="AU133" s="179">
        <v>0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0</v>
      </c>
      <c r="BF133" s="179"/>
      <c r="BG133" s="179"/>
      <c r="BH133" s="179"/>
      <c r="BI133" s="179"/>
    </row>
    <row r="134" spans="1:79" s="136" customFormat="1" ht="15" customHeight="1">
      <c r="A134" s="156">
        <v>2</v>
      </c>
      <c r="B134" s="157"/>
      <c r="C134" s="157"/>
      <c r="D134" s="176" t="s">
        <v>474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361</v>
      </c>
      <c r="R134" s="57"/>
      <c r="S134" s="57"/>
      <c r="T134" s="57"/>
      <c r="U134" s="57"/>
      <c r="V134" s="57" t="s">
        <v>366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0</v>
      </c>
      <c r="BF134" s="179"/>
      <c r="BG134" s="179"/>
      <c r="BH134" s="179"/>
      <c r="BI134" s="179"/>
    </row>
    <row r="135" spans="1:79" s="9" customFormat="1" ht="14.25">
      <c r="A135" s="118">
        <v>0</v>
      </c>
      <c r="B135" s="116"/>
      <c r="C135" s="116"/>
      <c r="D135" s="173" t="s">
        <v>381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42.75" customHeight="1">
      <c r="A136" s="156">
        <v>1</v>
      </c>
      <c r="B136" s="157"/>
      <c r="C136" s="157"/>
      <c r="D136" s="176" t="s">
        <v>475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57" t="s">
        <v>383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0</v>
      </c>
      <c r="BF136" s="179"/>
      <c r="BG136" s="179"/>
      <c r="BH136" s="179"/>
      <c r="BI136" s="179"/>
    </row>
    <row r="137" spans="1:79" s="136" customFormat="1" ht="15" customHeight="1">
      <c r="A137" s="156">
        <v>2</v>
      </c>
      <c r="B137" s="157"/>
      <c r="C137" s="157"/>
      <c r="D137" s="176" t="s">
        <v>476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57" t="s">
        <v>383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0</v>
      </c>
      <c r="BF137" s="179"/>
      <c r="BG137" s="179"/>
      <c r="BH137" s="179"/>
      <c r="BI137" s="179"/>
    </row>
    <row r="138" spans="1:79" s="9" customFormat="1" ht="14.25">
      <c r="A138" s="118">
        <v>0</v>
      </c>
      <c r="B138" s="116"/>
      <c r="C138" s="116"/>
      <c r="D138" s="173" t="s">
        <v>389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</row>
    <row r="139" spans="1:79" s="136" customFormat="1" ht="42.75" customHeight="1">
      <c r="A139" s="156">
        <v>1</v>
      </c>
      <c r="B139" s="157"/>
      <c r="C139" s="157"/>
      <c r="D139" s="176" t="s">
        <v>477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391</v>
      </c>
      <c r="R139" s="57"/>
      <c r="S139" s="57"/>
      <c r="T139" s="57"/>
      <c r="U139" s="57"/>
      <c r="V139" s="57" t="s">
        <v>383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179">
        <v>0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0</v>
      </c>
      <c r="AQ139" s="179"/>
      <c r="AR139" s="179"/>
      <c r="AS139" s="179"/>
      <c r="AT139" s="179"/>
      <c r="AU139" s="179">
        <v>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0</v>
      </c>
      <c r="BF139" s="179"/>
      <c r="BG139" s="179"/>
      <c r="BH139" s="179"/>
      <c r="BI139" s="179"/>
    </row>
    <row r="140" spans="1:79" s="136" customFormat="1" ht="30" customHeight="1">
      <c r="A140" s="156">
        <v>2</v>
      </c>
      <c r="B140" s="157"/>
      <c r="C140" s="157"/>
      <c r="D140" s="176" t="s">
        <v>478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391</v>
      </c>
      <c r="R140" s="57"/>
      <c r="S140" s="57"/>
      <c r="T140" s="57"/>
      <c r="U140" s="57"/>
      <c r="V140" s="57" t="s">
        <v>383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179">
        <v>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0</v>
      </c>
      <c r="AQ140" s="179"/>
      <c r="AR140" s="179"/>
      <c r="AS140" s="179"/>
      <c r="AT140" s="179"/>
      <c r="AU140" s="179">
        <v>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0</v>
      </c>
      <c r="BF140" s="179"/>
      <c r="BG140" s="179"/>
      <c r="BH140" s="179"/>
      <c r="BI140" s="179"/>
    </row>
    <row r="142" spans="1:79" ht="14.25" customHeight="1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>
      <c r="A143" s="78" t="s">
        <v>326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>
      <c r="A144" s="86" t="s">
        <v>20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8"/>
      <c r="U144" s="57" t="s">
        <v>327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328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329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330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332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1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>
      <c r="A148" s="118" t="s">
        <v>179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7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CA148" s="9" t="s">
        <v>50</v>
      </c>
    </row>
    <row r="149" spans="1:79" s="136" customFormat="1" ht="38.25" customHeight="1">
      <c r="A149" s="130" t="s">
        <v>405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2"/>
      <c r="U149" s="181" t="s">
        <v>336</v>
      </c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 t="s">
        <v>336</v>
      </c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 t="s">
        <v>336</v>
      </c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 t="s">
        <v>336</v>
      </c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 t="s">
        <v>336</v>
      </c>
      <c r="BJ149" s="181"/>
      <c r="BK149" s="181"/>
      <c r="BL149" s="181"/>
      <c r="BM149" s="181"/>
      <c r="BN149" s="181"/>
      <c r="BO149" s="181"/>
      <c r="BP149" s="181"/>
      <c r="BQ149" s="181"/>
      <c r="BR149" s="181"/>
    </row>
    <row r="152" spans="1:79" ht="14.25" customHeight="1">
      <c r="A152" s="67" t="s">
        <v>156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86" t="s">
        <v>7</v>
      </c>
      <c r="B153" s="87"/>
      <c r="C153" s="87"/>
      <c r="D153" s="86" t="s">
        <v>11</v>
      </c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8"/>
      <c r="W153" s="57" t="s">
        <v>327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 t="s">
        <v>415</v>
      </c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 t="s">
        <v>426</v>
      </c>
      <c r="AV153" s="57"/>
      <c r="AW153" s="57"/>
      <c r="AX153" s="57"/>
      <c r="AY153" s="57"/>
      <c r="AZ153" s="57"/>
      <c r="BA153" s="57" t="s">
        <v>431</v>
      </c>
      <c r="BB153" s="57"/>
      <c r="BC153" s="57"/>
      <c r="BD153" s="57"/>
      <c r="BE153" s="57"/>
      <c r="BF153" s="57"/>
      <c r="BG153" s="57" t="s">
        <v>439</v>
      </c>
      <c r="BH153" s="57"/>
      <c r="BI153" s="57"/>
      <c r="BJ153" s="57"/>
      <c r="BK153" s="57"/>
      <c r="BL153" s="57"/>
    </row>
    <row r="154" spans="1:79" ht="15" customHeight="1">
      <c r="A154" s="103"/>
      <c r="B154" s="104"/>
      <c r="C154" s="104"/>
      <c r="D154" s="103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5"/>
      <c r="W154" s="57" t="s">
        <v>5</v>
      </c>
      <c r="X154" s="57"/>
      <c r="Y154" s="57"/>
      <c r="Z154" s="57"/>
      <c r="AA154" s="57"/>
      <c r="AB154" s="57"/>
      <c r="AC154" s="57" t="s">
        <v>4</v>
      </c>
      <c r="AD154" s="57"/>
      <c r="AE154" s="57"/>
      <c r="AF154" s="57"/>
      <c r="AG154" s="57"/>
      <c r="AH154" s="57"/>
      <c r="AI154" s="57" t="s">
        <v>5</v>
      </c>
      <c r="AJ154" s="57"/>
      <c r="AK154" s="57"/>
      <c r="AL154" s="57"/>
      <c r="AM154" s="57"/>
      <c r="AN154" s="57"/>
      <c r="AO154" s="57" t="s">
        <v>4</v>
      </c>
      <c r="AP154" s="57"/>
      <c r="AQ154" s="57"/>
      <c r="AR154" s="57"/>
      <c r="AS154" s="57"/>
      <c r="AT154" s="57"/>
      <c r="AU154" s="74" t="s">
        <v>5</v>
      </c>
      <c r="AV154" s="74"/>
      <c r="AW154" s="74"/>
      <c r="AX154" s="74" t="s">
        <v>4</v>
      </c>
      <c r="AY154" s="74"/>
      <c r="AZ154" s="74"/>
      <c r="BA154" s="74" t="s">
        <v>5</v>
      </c>
      <c r="BB154" s="74"/>
      <c r="BC154" s="74"/>
      <c r="BD154" s="74" t="s">
        <v>4</v>
      </c>
      <c r="BE154" s="74"/>
      <c r="BF154" s="74"/>
      <c r="BG154" s="74" t="s">
        <v>5</v>
      </c>
      <c r="BH154" s="74"/>
      <c r="BI154" s="74"/>
      <c r="BJ154" s="74" t="s">
        <v>4</v>
      </c>
      <c r="BK154" s="74"/>
      <c r="BL154" s="74"/>
    </row>
    <row r="155" spans="1:79" ht="57" customHeight="1">
      <c r="A155" s="89"/>
      <c r="B155" s="90"/>
      <c r="C155" s="90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1"/>
      <c r="W155" s="57" t="s">
        <v>13</v>
      </c>
      <c r="X155" s="57"/>
      <c r="Y155" s="57"/>
      <c r="Z155" s="57" t="s">
        <v>12</v>
      </c>
      <c r="AA155" s="57"/>
      <c r="AB155" s="57"/>
      <c r="AC155" s="57" t="s">
        <v>13</v>
      </c>
      <c r="AD155" s="57"/>
      <c r="AE155" s="57"/>
      <c r="AF155" s="57" t="s">
        <v>12</v>
      </c>
      <c r="AG155" s="57"/>
      <c r="AH155" s="57"/>
      <c r="AI155" s="57" t="s">
        <v>13</v>
      </c>
      <c r="AJ155" s="57"/>
      <c r="AK155" s="57"/>
      <c r="AL155" s="57" t="s">
        <v>12</v>
      </c>
      <c r="AM155" s="57"/>
      <c r="AN155" s="57"/>
      <c r="AO155" s="57" t="s">
        <v>13</v>
      </c>
      <c r="AP155" s="57"/>
      <c r="AQ155" s="57"/>
      <c r="AR155" s="57" t="s">
        <v>12</v>
      </c>
      <c r="AS155" s="57"/>
      <c r="AT155" s="57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1:79" ht="15" customHeight="1">
      <c r="A156" s="51">
        <v>1</v>
      </c>
      <c r="B156" s="52"/>
      <c r="C156" s="52"/>
      <c r="D156" s="51">
        <v>2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57">
        <v>3</v>
      </c>
      <c r="X156" s="57"/>
      <c r="Y156" s="57"/>
      <c r="Z156" s="57">
        <v>4</v>
      </c>
      <c r="AA156" s="57"/>
      <c r="AB156" s="57"/>
      <c r="AC156" s="57">
        <v>5</v>
      </c>
      <c r="AD156" s="57"/>
      <c r="AE156" s="57"/>
      <c r="AF156" s="57">
        <v>6</v>
      </c>
      <c r="AG156" s="57"/>
      <c r="AH156" s="57"/>
      <c r="AI156" s="57">
        <v>7</v>
      </c>
      <c r="AJ156" s="57"/>
      <c r="AK156" s="57"/>
      <c r="AL156" s="57">
        <v>8</v>
      </c>
      <c r="AM156" s="57"/>
      <c r="AN156" s="57"/>
      <c r="AO156" s="57">
        <v>9</v>
      </c>
      <c r="AP156" s="57"/>
      <c r="AQ156" s="57"/>
      <c r="AR156" s="57">
        <v>10</v>
      </c>
      <c r="AS156" s="57"/>
      <c r="AT156" s="57"/>
      <c r="AU156" s="57">
        <v>11</v>
      </c>
      <c r="AV156" s="57"/>
      <c r="AW156" s="57"/>
      <c r="AX156" s="57">
        <v>12</v>
      </c>
      <c r="AY156" s="57"/>
      <c r="AZ156" s="57"/>
      <c r="BA156" s="57">
        <v>13</v>
      </c>
      <c r="BB156" s="57"/>
      <c r="BC156" s="57"/>
      <c r="BD156" s="57">
        <v>14</v>
      </c>
      <c r="BE156" s="57"/>
      <c r="BF156" s="57"/>
      <c r="BG156" s="57">
        <v>15</v>
      </c>
      <c r="BH156" s="57"/>
      <c r="BI156" s="57"/>
      <c r="BJ156" s="57">
        <v>16</v>
      </c>
      <c r="BK156" s="57"/>
      <c r="BL156" s="57"/>
    </row>
    <row r="157" spans="1:79" s="2" customFormat="1" ht="12.75" hidden="1" customHeight="1">
      <c r="A157" s="54" t="s">
        <v>90</v>
      </c>
      <c r="B157" s="55"/>
      <c r="C157" s="55"/>
      <c r="D157" s="54" t="s">
        <v>78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6"/>
      <c r="W157" s="60" t="s">
        <v>93</v>
      </c>
      <c r="X157" s="60"/>
      <c r="Y157" s="60"/>
      <c r="Z157" s="60" t="s">
        <v>94</v>
      </c>
      <c r="AA157" s="60"/>
      <c r="AB157" s="60"/>
      <c r="AC157" s="59" t="s">
        <v>95</v>
      </c>
      <c r="AD157" s="59"/>
      <c r="AE157" s="59"/>
      <c r="AF157" s="59" t="s">
        <v>96</v>
      </c>
      <c r="AG157" s="59"/>
      <c r="AH157" s="59"/>
      <c r="AI157" s="60" t="s">
        <v>97</v>
      </c>
      <c r="AJ157" s="60"/>
      <c r="AK157" s="60"/>
      <c r="AL157" s="60" t="s">
        <v>98</v>
      </c>
      <c r="AM157" s="60"/>
      <c r="AN157" s="60"/>
      <c r="AO157" s="59" t="s">
        <v>127</v>
      </c>
      <c r="AP157" s="59"/>
      <c r="AQ157" s="59"/>
      <c r="AR157" s="59" t="s">
        <v>99</v>
      </c>
      <c r="AS157" s="59"/>
      <c r="AT157" s="59"/>
      <c r="AU157" s="60" t="s">
        <v>133</v>
      </c>
      <c r="AV157" s="60"/>
      <c r="AW157" s="60"/>
      <c r="AX157" s="59" t="s">
        <v>134</v>
      </c>
      <c r="AY157" s="59"/>
      <c r="AZ157" s="59"/>
      <c r="BA157" s="60" t="s">
        <v>135</v>
      </c>
      <c r="BB157" s="60"/>
      <c r="BC157" s="60"/>
      <c r="BD157" s="59" t="s">
        <v>136</v>
      </c>
      <c r="BE157" s="59"/>
      <c r="BF157" s="59"/>
      <c r="BG157" s="60" t="s">
        <v>137</v>
      </c>
      <c r="BH157" s="60"/>
      <c r="BI157" s="60"/>
      <c r="BJ157" s="59" t="s">
        <v>138</v>
      </c>
      <c r="BK157" s="59"/>
      <c r="BL157" s="59"/>
      <c r="CA157" s="2" t="s">
        <v>126</v>
      </c>
    </row>
    <row r="158" spans="1:79" s="9" customFormat="1" ht="12.75" customHeight="1">
      <c r="A158" s="118">
        <v>1</v>
      </c>
      <c r="B158" s="116"/>
      <c r="C158" s="116"/>
      <c r="D158" s="137" t="s">
        <v>408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9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CA158" s="9" t="s">
        <v>51</v>
      </c>
    </row>
    <row r="159" spans="1:79" s="136" customFormat="1" ht="25.5" customHeight="1">
      <c r="A159" s="156">
        <v>2</v>
      </c>
      <c r="B159" s="157"/>
      <c r="C159" s="157"/>
      <c r="D159" s="130" t="s">
        <v>409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2"/>
      <c r="W159" s="179" t="s">
        <v>336</v>
      </c>
      <c r="X159" s="179"/>
      <c r="Y159" s="179"/>
      <c r="Z159" s="179" t="s">
        <v>336</v>
      </c>
      <c r="AA159" s="179"/>
      <c r="AB159" s="179"/>
      <c r="AC159" s="179"/>
      <c r="AD159" s="179"/>
      <c r="AE159" s="179"/>
      <c r="AF159" s="179"/>
      <c r="AG159" s="179"/>
      <c r="AH159" s="179"/>
      <c r="AI159" s="179" t="s">
        <v>336</v>
      </c>
      <c r="AJ159" s="179"/>
      <c r="AK159" s="179"/>
      <c r="AL159" s="179" t="s">
        <v>336</v>
      </c>
      <c r="AM159" s="179"/>
      <c r="AN159" s="179"/>
      <c r="AO159" s="179"/>
      <c r="AP159" s="179"/>
      <c r="AQ159" s="179"/>
      <c r="AR159" s="179"/>
      <c r="AS159" s="179"/>
      <c r="AT159" s="179"/>
      <c r="AU159" s="179" t="s">
        <v>336</v>
      </c>
      <c r="AV159" s="179"/>
      <c r="AW159" s="179"/>
      <c r="AX159" s="179"/>
      <c r="AY159" s="179"/>
      <c r="AZ159" s="179"/>
      <c r="BA159" s="179" t="s">
        <v>336</v>
      </c>
      <c r="BB159" s="179"/>
      <c r="BC159" s="179"/>
      <c r="BD159" s="179"/>
      <c r="BE159" s="179"/>
      <c r="BF159" s="179"/>
      <c r="BG159" s="179" t="s">
        <v>336</v>
      </c>
      <c r="BH159" s="179"/>
      <c r="BI159" s="179"/>
      <c r="BJ159" s="179"/>
      <c r="BK159" s="179"/>
      <c r="BL159" s="179"/>
    </row>
    <row r="162" spans="1:79" ht="14.25" customHeight="1">
      <c r="A162" s="67" t="s">
        <v>185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4.25" customHeight="1">
      <c r="A163" s="67" t="s">
        <v>427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</row>
    <row r="164" spans="1:79" ht="15" customHeight="1">
      <c r="A164" s="62" t="s">
        <v>326</v>
      </c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</row>
    <row r="165" spans="1:79" ht="15" customHeight="1">
      <c r="A165" s="57" t="s">
        <v>7</v>
      </c>
      <c r="B165" s="57"/>
      <c r="C165" s="57"/>
      <c r="D165" s="57"/>
      <c r="E165" s="57"/>
      <c r="F165" s="57"/>
      <c r="G165" s="57" t="s">
        <v>157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 t="s">
        <v>14</v>
      </c>
      <c r="U165" s="57"/>
      <c r="V165" s="57"/>
      <c r="W165" s="57"/>
      <c r="X165" s="57"/>
      <c r="Y165" s="57"/>
      <c r="Z165" s="57"/>
      <c r="AA165" s="51" t="s">
        <v>327</v>
      </c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51" t="s">
        <v>328</v>
      </c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3"/>
      <c r="BE165" s="51" t="s">
        <v>329</v>
      </c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3"/>
    </row>
    <row r="166" spans="1:79" ht="32.1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 t="s">
        <v>5</v>
      </c>
      <c r="AB166" s="57"/>
      <c r="AC166" s="57"/>
      <c r="AD166" s="57"/>
      <c r="AE166" s="57"/>
      <c r="AF166" s="57" t="s">
        <v>4</v>
      </c>
      <c r="AG166" s="57"/>
      <c r="AH166" s="57"/>
      <c r="AI166" s="57"/>
      <c r="AJ166" s="57"/>
      <c r="AK166" s="57" t="s">
        <v>111</v>
      </c>
      <c r="AL166" s="57"/>
      <c r="AM166" s="57"/>
      <c r="AN166" s="57"/>
      <c r="AO166" s="57"/>
      <c r="AP166" s="57" t="s">
        <v>5</v>
      </c>
      <c r="AQ166" s="57"/>
      <c r="AR166" s="57"/>
      <c r="AS166" s="57"/>
      <c r="AT166" s="57"/>
      <c r="AU166" s="57" t="s">
        <v>4</v>
      </c>
      <c r="AV166" s="57"/>
      <c r="AW166" s="57"/>
      <c r="AX166" s="57"/>
      <c r="AY166" s="57"/>
      <c r="AZ166" s="57" t="s">
        <v>118</v>
      </c>
      <c r="BA166" s="57"/>
      <c r="BB166" s="57"/>
      <c r="BC166" s="57"/>
      <c r="BD166" s="57"/>
      <c r="BE166" s="57" t="s">
        <v>5</v>
      </c>
      <c r="BF166" s="57"/>
      <c r="BG166" s="57"/>
      <c r="BH166" s="57"/>
      <c r="BI166" s="57"/>
      <c r="BJ166" s="57" t="s">
        <v>4</v>
      </c>
      <c r="BK166" s="57"/>
      <c r="BL166" s="57"/>
      <c r="BM166" s="57"/>
      <c r="BN166" s="57"/>
      <c r="BO166" s="57" t="s">
        <v>158</v>
      </c>
      <c r="BP166" s="57"/>
      <c r="BQ166" s="57"/>
      <c r="BR166" s="57"/>
      <c r="BS166" s="57"/>
    </row>
    <row r="167" spans="1:79" ht="15" customHeight="1">
      <c r="A167" s="57">
        <v>1</v>
      </c>
      <c r="B167" s="57"/>
      <c r="C167" s="57"/>
      <c r="D167" s="57"/>
      <c r="E167" s="57"/>
      <c r="F167" s="57"/>
      <c r="G167" s="57">
        <v>2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>
        <v>3</v>
      </c>
      <c r="U167" s="57"/>
      <c r="V167" s="57"/>
      <c r="W167" s="57"/>
      <c r="X167" s="57"/>
      <c r="Y167" s="57"/>
      <c r="Z167" s="57"/>
      <c r="AA167" s="57">
        <v>4</v>
      </c>
      <c r="AB167" s="57"/>
      <c r="AC167" s="57"/>
      <c r="AD167" s="57"/>
      <c r="AE167" s="57"/>
      <c r="AF167" s="57">
        <v>5</v>
      </c>
      <c r="AG167" s="57"/>
      <c r="AH167" s="57"/>
      <c r="AI167" s="57"/>
      <c r="AJ167" s="57"/>
      <c r="AK167" s="57">
        <v>6</v>
      </c>
      <c r="AL167" s="57"/>
      <c r="AM167" s="57"/>
      <c r="AN167" s="57"/>
      <c r="AO167" s="57"/>
      <c r="AP167" s="57">
        <v>7</v>
      </c>
      <c r="AQ167" s="57"/>
      <c r="AR167" s="57"/>
      <c r="AS167" s="57"/>
      <c r="AT167" s="57"/>
      <c r="AU167" s="57">
        <v>8</v>
      </c>
      <c r="AV167" s="57"/>
      <c r="AW167" s="57"/>
      <c r="AX167" s="57"/>
      <c r="AY167" s="57"/>
      <c r="AZ167" s="57">
        <v>9</v>
      </c>
      <c r="BA167" s="57"/>
      <c r="BB167" s="57"/>
      <c r="BC167" s="57"/>
      <c r="BD167" s="57"/>
      <c r="BE167" s="57">
        <v>10</v>
      </c>
      <c r="BF167" s="57"/>
      <c r="BG167" s="57"/>
      <c r="BH167" s="57"/>
      <c r="BI167" s="57"/>
      <c r="BJ167" s="57">
        <v>11</v>
      </c>
      <c r="BK167" s="57"/>
      <c r="BL167" s="57"/>
      <c r="BM167" s="57"/>
      <c r="BN167" s="57"/>
      <c r="BO167" s="57">
        <v>12</v>
      </c>
      <c r="BP167" s="57"/>
      <c r="BQ167" s="57"/>
      <c r="BR167" s="57"/>
      <c r="BS167" s="57"/>
    </row>
    <row r="168" spans="1:79" s="2" customFormat="1" ht="15" hidden="1" customHeight="1">
      <c r="A168" s="60" t="s">
        <v>90</v>
      </c>
      <c r="B168" s="60"/>
      <c r="C168" s="60"/>
      <c r="D168" s="60"/>
      <c r="E168" s="60"/>
      <c r="F168" s="60"/>
      <c r="G168" s="99" t="s">
        <v>78</v>
      </c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 t="s">
        <v>100</v>
      </c>
      <c r="U168" s="99"/>
      <c r="V168" s="99"/>
      <c r="W168" s="99"/>
      <c r="X168" s="99"/>
      <c r="Y168" s="99"/>
      <c r="Z168" s="99"/>
      <c r="AA168" s="59" t="s">
        <v>86</v>
      </c>
      <c r="AB168" s="59"/>
      <c r="AC168" s="59"/>
      <c r="AD168" s="59"/>
      <c r="AE168" s="59"/>
      <c r="AF168" s="59" t="s">
        <v>87</v>
      </c>
      <c r="AG168" s="59"/>
      <c r="AH168" s="59"/>
      <c r="AI168" s="59"/>
      <c r="AJ168" s="59"/>
      <c r="AK168" s="69" t="s">
        <v>153</v>
      </c>
      <c r="AL168" s="69"/>
      <c r="AM168" s="69"/>
      <c r="AN168" s="69"/>
      <c r="AO168" s="69"/>
      <c r="AP168" s="59" t="s">
        <v>88</v>
      </c>
      <c r="AQ168" s="59"/>
      <c r="AR168" s="59"/>
      <c r="AS168" s="59"/>
      <c r="AT168" s="59"/>
      <c r="AU168" s="59" t="s">
        <v>89</v>
      </c>
      <c r="AV168" s="59"/>
      <c r="AW168" s="59"/>
      <c r="AX168" s="59"/>
      <c r="AY168" s="59"/>
      <c r="AZ168" s="69" t="s">
        <v>153</v>
      </c>
      <c r="BA168" s="69"/>
      <c r="BB168" s="69"/>
      <c r="BC168" s="69"/>
      <c r="BD168" s="69"/>
      <c r="BE168" s="59" t="s">
        <v>79</v>
      </c>
      <c r="BF168" s="59"/>
      <c r="BG168" s="59"/>
      <c r="BH168" s="59"/>
      <c r="BI168" s="59"/>
      <c r="BJ168" s="59" t="s">
        <v>80</v>
      </c>
      <c r="BK168" s="59"/>
      <c r="BL168" s="59"/>
      <c r="BM168" s="59"/>
      <c r="BN168" s="59"/>
      <c r="BO168" s="69" t="s">
        <v>153</v>
      </c>
      <c r="BP168" s="69"/>
      <c r="BQ168" s="69"/>
      <c r="BR168" s="69"/>
      <c r="BS168" s="69"/>
      <c r="CA168" s="2" t="s">
        <v>52</v>
      </c>
    </row>
    <row r="169" spans="1:79" s="136" customFormat="1" ht="51" customHeight="1">
      <c r="A169" s="170">
        <v>1</v>
      </c>
      <c r="B169" s="170"/>
      <c r="C169" s="170"/>
      <c r="D169" s="170"/>
      <c r="E169" s="170"/>
      <c r="F169" s="170"/>
      <c r="G169" s="130" t="s">
        <v>479</v>
      </c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2"/>
      <c r="T169" s="189" t="s">
        <v>480</v>
      </c>
      <c r="U169" s="190"/>
      <c r="V169" s="190"/>
      <c r="W169" s="190"/>
      <c r="X169" s="190"/>
      <c r="Y169" s="190"/>
      <c r="Z169" s="191"/>
      <c r="AA169" s="181">
        <v>13684201</v>
      </c>
      <c r="AB169" s="181"/>
      <c r="AC169" s="181"/>
      <c r="AD169" s="181"/>
      <c r="AE169" s="181"/>
      <c r="AF169" s="181">
        <v>43394</v>
      </c>
      <c r="AG169" s="181"/>
      <c r="AH169" s="181"/>
      <c r="AI169" s="181"/>
      <c r="AJ169" s="181"/>
      <c r="AK169" s="181">
        <f>IF(ISNUMBER(AA169),AA169,0)+IF(ISNUMBER(AF169),AF169,0)</f>
        <v>13727595</v>
      </c>
      <c r="AL169" s="181"/>
      <c r="AM169" s="181"/>
      <c r="AN169" s="181"/>
      <c r="AO169" s="181"/>
      <c r="AP169" s="181">
        <v>3631400</v>
      </c>
      <c r="AQ169" s="181"/>
      <c r="AR169" s="181"/>
      <c r="AS169" s="181"/>
      <c r="AT169" s="181"/>
      <c r="AU169" s="181">
        <v>0</v>
      </c>
      <c r="AV169" s="181"/>
      <c r="AW169" s="181"/>
      <c r="AX169" s="181"/>
      <c r="AY169" s="181"/>
      <c r="AZ169" s="181">
        <f>IF(ISNUMBER(AP169),AP169,0)+IF(ISNUMBER(AU169),AU169,0)</f>
        <v>3631400</v>
      </c>
      <c r="BA169" s="181"/>
      <c r="BB169" s="181"/>
      <c r="BC169" s="181"/>
      <c r="BD169" s="181"/>
      <c r="BE169" s="181">
        <v>0</v>
      </c>
      <c r="BF169" s="181"/>
      <c r="BG169" s="181"/>
      <c r="BH169" s="181"/>
      <c r="BI169" s="181"/>
      <c r="BJ169" s="181">
        <v>0</v>
      </c>
      <c r="BK169" s="181"/>
      <c r="BL169" s="181"/>
      <c r="BM169" s="181"/>
      <c r="BN169" s="181"/>
      <c r="BO169" s="181">
        <f>IF(ISNUMBER(BE169),BE169,0)+IF(ISNUMBER(BJ169),BJ169,0)</f>
        <v>0</v>
      </c>
      <c r="BP169" s="181"/>
      <c r="BQ169" s="181"/>
      <c r="BR169" s="181"/>
      <c r="BS169" s="181"/>
      <c r="CA169" s="136" t="s">
        <v>53</v>
      </c>
    </row>
    <row r="170" spans="1:79" s="136" customFormat="1" ht="63.75" customHeight="1">
      <c r="A170" s="170">
        <v>2</v>
      </c>
      <c r="B170" s="170"/>
      <c r="C170" s="170"/>
      <c r="D170" s="170"/>
      <c r="E170" s="170"/>
      <c r="F170" s="170"/>
      <c r="G170" s="130" t="s">
        <v>481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2"/>
      <c r="T170" s="189" t="s">
        <v>463</v>
      </c>
      <c r="U170" s="190"/>
      <c r="V170" s="190"/>
      <c r="W170" s="190"/>
      <c r="X170" s="190"/>
      <c r="Y170" s="190"/>
      <c r="Z170" s="191"/>
      <c r="AA170" s="181">
        <v>0</v>
      </c>
      <c r="AB170" s="181"/>
      <c r="AC170" s="181"/>
      <c r="AD170" s="181"/>
      <c r="AE170" s="181"/>
      <c r="AF170" s="181">
        <v>0</v>
      </c>
      <c r="AG170" s="181"/>
      <c r="AH170" s="181"/>
      <c r="AI170" s="181"/>
      <c r="AJ170" s="181"/>
      <c r="AK170" s="181">
        <f>IF(ISNUMBER(AA170),AA170,0)+IF(ISNUMBER(AF170),AF170,0)</f>
        <v>0</v>
      </c>
      <c r="AL170" s="181"/>
      <c r="AM170" s="181"/>
      <c r="AN170" s="181"/>
      <c r="AO170" s="181"/>
      <c r="AP170" s="181">
        <v>0</v>
      </c>
      <c r="AQ170" s="181"/>
      <c r="AR170" s="181"/>
      <c r="AS170" s="181"/>
      <c r="AT170" s="181"/>
      <c r="AU170" s="181">
        <v>0</v>
      </c>
      <c r="AV170" s="181"/>
      <c r="AW170" s="181"/>
      <c r="AX170" s="181"/>
      <c r="AY170" s="181"/>
      <c r="AZ170" s="181">
        <f>IF(ISNUMBER(AP170),AP170,0)+IF(ISNUMBER(AU170),AU170,0)</f>
        <v>0</v>
      </c>
      <c r="BA170" s="181"/>
      <c r="BB170" s="181"/>
      <c r="BC170" s="181"/>
      <c r="BD170" s="181"/>
      <c r="BE170" s="181">
        <v>856000</v>
      </c>
      <c r="BF170" s="181"/>
      <c r="BG170" s="181"/>
      <c r="BH170" s="181"/>
      <c r="BI170" s="181"/>
      <c r="BJ170" s="181">
        <v>0</v>
      </c>
      <c r="BK170" s="181"/>
      <c r="BL170" s="181"/>
      <c r="BM170" s="181"/>
      <c r="BN170" s="181"/>
      <c r="BO170" s="181">
        <f>IF(ISNUMBER(BE170),BE170,0)+IF(ISNUMBER(BJ170),BJ170,0)</f>
        <v>856000</v>
      </c>
      <c r="BP170" s="181"/>
      <c r="BQ170" s="181"/>
      <c r="BR170" s="181"/>
      <c r="BS170" s="181"/>
    </row>
    <row r="171" spans="1:79" s="9" customFormat="1" ht="12.75" customHeight="1">
      <c r="A171" s="119"/>
      <c r="B171" s="119"/>
      <c r="C171" s="119"/>
      <c r="D171" s="119"/>
      <c r="E171" s="119"/>
      <c r="F171" s="119"/>
      <c r="G171" s="137" t="s">
        <v>179</v>
      </c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9"/>
      <c r="T171" s="192"/>
      <c r="U171" s="193"/>
      <c r="V171" s="193"/>
      <c r="W171" s="193"/>
      <c r="X171" s="193"/>
      <c r="Y171" s="193"/>
      <c r="Z171" s="194"/>
      <c r="AA171" s="180">
        <v>13684201</v>
      </c>
      <c r="AB171" s="180"/>
      <c r="AC171" s="180"/>
      <c r="AD171" s="180"/>
      <c r="AE171" s="180"/>
      <c r="AF171" s="180">
        <v>43394</v>
      </c>
      <c r="AG171" s="180"/>
      <c r="AH171" s="180"/>
      <c r="AI171" s="180"/>
      <c r="AJ171" s="180"/>
      <c r="AK171" s="180">
        <f>IF(ISNUMBER(AA171),AA171,0)+IF(ISNUMBER(AF171),AF171,0)</f>
        <v>13727595</v>
      </c>
      <c r="AL171" s="180"/>
      <c r="AM171" s="180"/>
      <c r="AN171" s="180"/>
      <c r="AO171" s="180"/>
      <c r="AP171" s="180">
        <v>3631400</v>
      </c>
      <c r="AQ171" s="180"/>
      <c r="AR171" s="180"/>
      <c r="AS171" s="180"/>
      <c r="AT171" s="180"/>
      <c r="AU171" s="180">
        <v>0</v>
      </c>
      <c r="AV171" s="180"/>
      <c r="AW171" s="180"/>
      <c r="AX171" s="180"/>
      <c r="AY171" s="180"/>
      <c r="AZ171" s="180">
        <f>IF(ISNUMBER(AP171),AP171,0)+IF(ISNUMBER(AU171),AU171,0)</f>
        <v>3631400</v>
      </c>
      <c r="BA171" s="180"/>
      <c r="BB171" s="180"/>
      <c r="BC171" s="180"/>
      <c r="BD171" s="180"/>
      <c r="BE171" s="180">
        <v>856000</v>
      </c>
      <c r="BF171" s="180"/>
      <c r="BG171" s="180"/>
      <c r="BH171" s="180"/>
      <c r="BI171" s="180"/>
      <c r="BJ171" s="180">
        <v>0</v>
      </c>
      <c r="BK171" s="180"/>
      <c r="BL171" s="180"/>
      <c r="BM171" s="180"/>
      <c r="BN171" s="180"/>
      <c r="BO171" s="180">
        <f>IF(ISNUMBER(BE171),BE171,0)+IF(ISNUMBER(BJ171),BJ171,0)</f>
        <v>856000</v>
      </c>
      <c r="BP171" s="180"/>
      <c r="BQ171" s="180"/>
      <c r="BR171" s="180"/>
      <c r="BS171" s="180"/>
    </row>
    <row r="173" spans="1:79" ht="13.5" customHeight="1">
      <c r="A173" s="67" t="s">
        <v>440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customHeight="1">
      <c r="A174" s="78" t="s">
        <v>326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</row>
    <row r="175" spans="1:79" ht="15" customHeight="1">
      <c r="A175" s="57" t="s">
        <v>7</v>
      </c>
      <c r="B175" s="57"/>
      <c r="C175" s="57"/>
      <c r="D175" s="57"/>
      <c r="E175" s="57"/>
      <c r="F175" s="57"/>
      <c r="G175" s="57" t="s">
        <v>157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 t="s">
        <v>14</v>
      </c>
      <c r="U175" s="57"/>
      <c r="V175" s="57"/>
      <c r="W175" s="57"/>
      <c r="X175" s="57"/>
      <c r="Y175" s="57"/>
      <c r="Z175" s="57"/>
      <c r="AA175" s="51" t="s">
        <v>330</v>
      </c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51" t="s">
        <v>332</v>
      </c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3"/>
    </row>
    <row r="176" spans="1:79" ht="32.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 t="s">
        <v>5</v>
      </c>
      <c r="AB176" s="57"/>
      <c r="AC176" s="57"/>
      <c r="AD176" s="57"/>
      <c r="AE176" s="57"/>
      <c r="AF176" s="57" t="s">
        <v>4</v>
      </c>
      <c r="AG176" s="57"/>
      <c r="AH176" s="57"/>
      <c r="AI176" s="57"/>
      <c r="AJ176" s="57"/>
      <c r="AK176" s="57" t="s">
        <v>111</v>
      </c>
      <c r="AL176" s="57"/>
      <c r="AM176" s="57"/>
      <c r="AN176" s="57"/>
      <c r="AO176" s="57"/>
      <c r="AP176" s="57" t="s">
        <v>5</v>
      </c>
      <c r="AQ176" s="57"/>
      <c r="AR176" s="57"/>
      <c r="AS176" s="57"/>
      <c r="AT176" s="57"/>
      <c r="AU176" s="57" t="s">
        <v>4</v>
      </c>
      <c r="AV176" s="57"/>
      <c r="AW176" s="57"/>
      <c r="AX176" s="57"/>
      <c r="AY176" s="57"/>
      <c r="AZ176" s="57" t="s">
        <v>118</v>
      </c>
      <c r="BA176" s="57"/>
      <c r="BB176" s="57"/>
      <c r="BC176" s="57"/>
      <c r="BD176" s="57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>
        <v>2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>
        <v>3</v>
      </c>
      <c r="U177" s="57"/>
      <c r="V177" s="57"/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/>
      <c r="AK177" s="57">
        <v>6</v>
      </c>
      <c r="AL177" s="57"/>
      <c r="AM177" s="57"/>
      <c r="AN177" s="57"/>
      <c r="AO177" s="57"/>
      <c r="AP177" s="57">
        <v>7</v>
      </c>
      <c r="AQ177" s="57"/>
      <c r="AR177" s="57"/>
      <c r="AS177" s="57"/>
      <c r="AT177" s="57"/>
      <c r="AU177" s="57">
        <v>8</v>
      </c>
      <c r="AV177" s="57"/>
      <c r="AW177" s="57"/>
      <c r="AX177" s="57"/>
      <c r="AY177" s="57"/>
      <c r="AZ177" s="57">
        <v>9</v>
      </c>
      <c r="BA177" s="57"/>
      <c r="BB177" s="57"/>
      <c r="BC177" s="57"/>
      <c r="BD177" s="57"/>
    </row>
    <row r="178" spans="1:79" s="2" customFormat="1" ht="12" hidden="1" customHeight="1">
      <c r="A178" s="60" t="s">
        <v>90</v>
      </c>
      <c r="B178" s="60"/>
      <c r="C178" s="60"/>
      <c r="D178" s="60"/>
      <c r="E178" s="60"/>
      <c r="F178" s="60"/>
      <c r="G178" s="99" t="s">
        <v>78</v>
      </c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 t="s">
        <v>100</v>
      </c>
      <c r="U178" s="99"/>
      <c r="V178" s="99"/>
      <c r="W178" s="99"/>
      <c r="X178" s="99"/>
      <c r="Y178" s="99"/>
      <c r="Z178" s="99"/>
      <c r="AA178" s="59" t="s">
        <v>81</v>
      </c>
      <c r="AB178" s="59"/>
      <c r="AC178" s="59"/>
      <c r="AD178" s="59"/>
      <c r="AE178" s="59"/>
      <c r="AF178" s="59" t="s">
        <v>82</v>
      </c>
      <c r="AG178" s="59"/>
      <c r="AH178" s="59"/>
      <c r="AI178" s="59"/>
      <c r="AJ178" s="59"/>
      <c r="AK178" s="69" t="s">
        <v>153</v>
      </c>
      <c r="AL178" s="69"/>
      <c r="AM178" s="69"/>
      <c r="AN178" s="69"/>
      <c r="AO178" s="69"/>
      <c r="AP178" s="59" t="s">
        <v>83</v>
      </c>
      <c r="AQ178" s="59"/>
      <c r="AR178" s="59"/>
      <c r="AS178" s="59"/>
      <c r="AT178" s="59"/>
      <c r="AU178" s="59" t="s">
        <v>84</v>
      </c>
      <c r="AV178" s="59"/>
      <c r="AW178" s="59"/>
      <c r="AX178" s="59"/>
      <c r="AY178" s="59"/>
      <c r="AZ178" s="69" t="s">
        <v>153</v>
      </c>
      <c r="BA178" s="69"/>
      <c r="BB178" s="69"/>
      <c r="BC178" s="69"/>
      <c r="BD178" s="69"/>
      <c r="CA178" s="2" t="s">
        <v>54</v>
      </c>
    </row>
    <row r="179" spans="1:79" s="136" customFormat="1" ht="51" customHeight="1">
      <c r="A179" s="170">
        <v>1</v>
      </c>
      <c r="B179" s="170"/>
      <c r="C179" s="170"/>
      <c r="D179" s="170"/>
      <c r="E179" s="170"/>
      <c r="F179" s="170"/>
      <c r="G179" s="130" t="s">
        <v>479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2"/>
      <c r="T179" s="189" t="s">
        <v>480</v>
      </c>
      <c r="U179" s="190"/>
      <c r="V179" s="190"/>
      <c r="W179" s="190"/>
      <c r="X179" s="190"/>
      <c r="Y179" s="190"/>
      <c r="Z179" s="191"/>
      <c r="AA179" s="181">
        <v>0</v>
      </c>
      <c r="AB179" s="181"/>
      <c r="AC179" s="181"/>
      <c r="AD179" s="181"/>
      <c r="AE179" s="181"/>
      <c r="AF179" s="181">
        <v>0</v>
      </c>
      <c r="AG179" s="181"/>
      <c r="AH179" s="181"/>
      <c r="AI179" s="181"/>
      <c r="AJ179" s="181"/>
      <c r="AK179" s="181">
        <f>IF(ISNUMBER(AA179),AA179,0)+IF(ISNUMBER(AF179),AF179,0)</f>
        <v>0</v>
      </c>
      <c r="AL179" s="181"/>
      <c r="AM179" s="181"/>
      <c r="AN179" s="181"/>
      <c r="AO179" s="181"/>
      <c r="AP179" s="181">
        <v>0</v>
      </c>
      <c r="AQ179" s="181"/>
      <c r="AR179" s="181"/>
      <c r="AS179" s="181"/>
      <c r="AT179" s="181"/>
      <c r="AU179" s="181">
        <v>0</v>
      </c>
      <c r="AV179" s="181"/>
      <c r="AW179" s="181"/>
      <c r="AX179" s="181"/>
      <c r="AY179" s="181"/>
      <c r="AZ179" s="181">
        <f>IF(ISNUMBER(AP179),AP179,0)+IF(ISNUMBER(AU179),AU179,0)</f>
        <v>0</v>
      </c>
      <c r="BA179" s="181"/>
      <c r="BB179" s="181"/>
      <c r="BC179" s="181"/>
      <c r="BD179" s="181"/>
      <c r="CA179" s="136" t="s">
        <v>55</v>
      </c>
    </row>
    <row r="180" spans="1:79" s="136" customFormat="1" ht="63.75" customHeight="1">
      <c r="A180" s="170">
        <v>2</v>
      </c>
      <c r="B180" s="170"/>
      <c r="C180" s="170"/>
      <c r="D180" s="170"/>
      <c r="E180" s="170"/>
      <c r="F180" s="170"/>
      <c r="G180" s="130" t="s">
        <v>481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89" t="s">
        <v>463</v>
      </c>
      <c r="U180" s="190"/>
      <c r="V180" s="190"/>
      <c r="W180" s="190"/>
      <c r="X180" s="190"/>
      <c r="Y180" s="190"/>
      <c r="Z180" s="191"/>
      <c r="AA180" s="181">
        <v>0</v>
      </c>
      <c r="AB180" s="181"/>
      <c r="AC180" s="181"/>
      <c r="AD180" s="181"/>
      <c r="AE180" s="181"/>
      <c r="AF180" s="181">
        <v>0</v>
      </c>
      <c r="AG180" s="181"/>
      <c r="AH180" s="181"/>
      <c r="AI180" s="181"/>
      <c r="AJ180" s="181"/>
      <c r="AK180" s="181">
        <f>IF(ISNUMBER(AA180),AA180,0)+IF(ISNUMBER(AF180),AF180,0)</f>
        <v>0</v>
      </c>
      <c r="AL180" s="181"/>
      <c r="AM180" s="181"/>
      <c r="AN180" s="181"/>
      <c r="AO180" s="181"/>
      <c r="AP180" s="181">
        <v>0</v>
      </c>
      <c r="AQ180" s="181"/>
      <c r="AR180" s="181"/>
      <c r="AS180" s="181"/>
      <c r="AT180" s="181"/>
      <c r="AU180" s="181">
        <v>0</v>
      </c>
      <c r="AV180" s="181"/>
      <c r="AW180" s="181"/>
      <c r="AX180" s="181"/>
      <c r="AY180" s="181"/>
      <c r="AZ180" s="181">
        <f>IF(ISNUMBER(AP180),AP180,0)+IF(ISNUMBER(AU180),AU180,0)</f>
        <v>0</v>
      </c>
      <c r="BA180" s="181"/>
      <c r="BB180" s="181"/>
      <c r="BC180" s="181"/>
      <c r="BD180" s="181"/>
    </row>
    <row r="181" spans="1:79" s="9" customFormat="1">
      <c r="A181" s="119"/>
      <c r="B181" s="119"/>
      <c r="C181" s="119"/>
      <c r="D181" s="119"/>
      <c r="E181" s="119"/>
      <c r="F181" s="119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92"/>
      <c r="U181" s="193"/>
      <c r="V181" s="193"/>
      <c r="W181" s="193"/>
      <c r="X181" s="193"/>
      <c r="Y181" s="193"/>
      <c r="Z181" s="194"/>
      <c r="AA181" s="180">
        <v>0</v>
      </c>
      <c r="AB181" s="180"/>
      <c r="AC181" s="180"/>
      <c r="AD181" s="180"/>
      <c r="AE181" s="180"/>
      <c r="AF181" s="180">
        <v>0</v>
      </c>
      <c r="AG181" s="180"/>
      <c r="AH181" s="180"/>
      <c r="AI181" s="180"/>
      <c r="AJ181" s="180"/>
      <c r="AK181" s="180">
        <f>IF(ISNUMBER(AA181),AA181,0)+IF(ISNUMBER(AF181),AF181,0)</f>
        <v>0</v>
      </c>
      <c r="AL181" s="180"/>
      <c r="AM181" s="180"/>
      <c r="AN181" s="180"/>
      <c r="AO181" s="180"/>
      <c r="AP181" s="180">
        <v>0</v>
      </c>
      <c r="AQ181" s="180"/>
      <c r="AR181" s="180"/>
      <c r="AS181" s="180"/>
      <c r="AT181" s="180"/>
      <c r="AU181" s="180">
        <v>0</v>
      </c>
      <c r="AV181" s="180"/>
      <c r="AW181" s="180"/>
      <c r="AX181" s="180"/>
      <c r="AY181" s="180"/>
      <c r="AZ181" s="180">
        <f>IF(ISNUMBER(AP181),AP181,0)+IF(ISNUMBER(AU181),AU181,0)</f>
        <v>0</v>
      </c>
      <c r="BA181" s="180"/>
      <c r="BB181" s="180"/>
      <c r="BC181" s="180"/>
      <c r="BD181" s="180"/>
    </row>
    <row r="184" spans="1:79" ht="14.25" customHeight="1">
      <c r="A184" s="67" t="s">
        <v>441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78" t="s">
        <v>326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6" t="s">
        <v>160</v>
      </c>
      <c r="O186" s="87"/>
      <c r="P186" s="87"/>
      <c r="Q186" s="87"/>
      <c r="R186" s="87"/>
      <c r="S186" s="87"/>
      <c r="T186" s="87"/>
      <c r="U186" s="88"/>
      <c r="V186" s="86" t="s">
        <v>161</v>
      </c>
      <c r="W186" s="87"/>
      <c r="X186" s="87"/>
      <c r="Y186" s="87"/>
      <c r="Z186" s="88"/>
      <c r="AA186" s="57" t="s">
        <v>327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328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329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330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332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89"/>
      <c r="O187" s="90"/>
      <c r="P187" s="90"/>
      <c r="Q187" s="90"/>
      <c r="R187" s="90"/>
      <c r="S187" s="90"/>
      <c r="T187" s="90"/>
      <c r="U187" s="91"/>
      <c r="V187" s="89"/>
      <c r="W187" s="90"/>
      <c r="X187" s="90"/>
      <c r="Y187" s="90"/>
      <c r="Z187" s="91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>
      <c r="A189" s="99" t="s">
        <v>177</v>
      </c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>
      <c r="A190" s="182" t="s">
        <v>179</v>
      </c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18"/>
      <c r="O190" s="116"/>
      <c r="P190" s="116"/>
      <c r="Q190" s="116"/>
      <c r="R190" s="116"/>
      <c r="S190" s="116"/>
      <c r="T190" s="116"/>
      <c r="U190" s="117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5"/>
      <c r="BQ190" s="186"/>
      <c r="BR190" s="186"/>
      <c r="BS190" s="187"/>
      <c r="CA190" s="9" t="s">
        <v>57</v>
      </c>
    </row>
    <row r="193" spans="1:79" ht="35.25" customHeight="1">
      <c r="A193" s="67" t="s">
        <v>442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30" customHeight="1">
      <c r="A194" s="148" t="s">
        <v>484</v>
      </c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</row>
    <row r="195" spans="1:79" ht="1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>
      <c r="A197" s="61" t="s">
        <v>428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>
      <c r="A198" s="67" t="s">
        <v>413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62" t="s">
        <v>326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>
      <c r="A203" s="60" t="s">
        <v>85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100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100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9" customFormat="1" ht="12.75" customHeight="1">
      <c r="A204" s="119"/>
      <c r="B204" s="119"/>
      <c r="C204" s="119"/>
      <c r="D204" s="119"/>
      <c r="E204" s="119"/>
      <c r="F204" s="119"/>
      <c r="G204" s="182" t="s">
        <v>179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>
        <f>IF(ISNUMBER(AK204),AK204,0)-IF(ISNUMBER(AE204),AE204,0)</f>
        <v>0</v>
      </c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>
        <f>IF(ISNUMBER(Z204),Z204,0)+IF(ISNUMBER(AK204),AK204,0)</f>
        <v>0</v>
      </c>
      <c r="BH204" s="180"/>
      <c r="BI204" s="180"/>
      <c r="BJ204" s="180"/>
      <c r="BK204" s="180"/>
      <c r="BL204" s="180"/>
      <c r="CA204" s="9" t="s">
        <v>59</v>
      </c>
    </row>
    <row r="206" spans="1:79" ht="14.25" customHeight="1">
      <c r="A206" s="67" t="s">
        <v>429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18" customHeight="1">
      <c r="A208" s="57" t="s">
        <v>166</v>
      </c>
      <c r="B208" s="57"/>
      <c r="C208" s="57"/>
      <c r="D208" s="57"/>
      <c r="E208" s="57"/>
      <c r="F208" s="57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 t="s">
        <v>416</v>
      </c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 t="s">
        <v>426</v>
      </c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42.9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 t="s">
        <v>171</v>
      </c>
      <c r="R209" s="57"/>
      <c r="S209" s="57"/>
      <c r="T209" s="57"/>
      <c r="U209" s="57"/>
      <c r="V209" s="74" t="s">
        <v>172</v>
      </c>
      <c r="W209" s="74"/>
      <c r="X209" s="74"/>
      <c r="Y209" s="74"/>
      <c r="Z209" s="57" t="s">
        <v>173</v>
      </c>
      <c r="AA209" s="57"/>
      <c r="AB209" s="57"/>
      <c r="AC209" s="57"/>
      <c r="AD209" s="57"/>
      <c r="AE209" s="57"/>
      <c r="AF209" s="57"/>
      <c r="AG209" s="57"/>
      <c r="AH209" s="57"/>
      <c r="AI209" s="57"/>
      <c r="AJ209" s="57" t="s">
        <v>174</v>
      </c>
      <c r="AK209" s="57"/>
      <c r="AL209" s="57"/>
      <c r="AM209" s="57"/>
      <c r="AN209" s="57"/>
      <c r="AO209" s="57" t="s">
        <v>21</v>
      </c>
      <c r="AP209" s="57"/>
      <c r="AQ209" s="57"/>
      <c r="AR209" s="57"/>
      <c r="AS209" s="57"/>
      <c r="AT209" s="74" t="s">
        <v>175</v>
      </c>
      <c r="AU209" s="74"/>
      <c r="AV209" s="74"/>
      <c r="AW209" s="74"/>
      <c r="AX209" s="57" t="s">
        <v>173</v>
      </c>
      <c r="AY209" s="57"/>
      <c r="AZ209" s="57"/>
      <c r="BA209" s="57"/>
      <c r="BB209" s="57"/>
      <c r="BC209" s="57"/>
      <c r="BD209" s="57"/>
      <c r="BE209" s="57"/>
      <c r="BF209" s="57"/>
      <c r="BG209" s="57"/>
      <c r="BH209" s="57" t="s">
        <v>176</v>
      </c>
      <c r="BI209" s="57"/>
      <c r="BJ209" s="57"/>
      <c r="BK209" s="57"/>
      <c r="BL209" s="57"/>
    </row>
    <row r="210" spans="1:79" ht="63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74"/>
      <c r="W210" s="74"/>
      <c r="X210" s="74"/>
      <c r="Y210" s="74"/>
      <c r="Z210" s="57" t="s">
        <v>18</v>
      </c>
      <c r="AA210" s="57"/>
      <c r="AB210" s="57"/>
      <c r="AC210" s="57"/>
      <c r="AD210" s="57"/>
      <c r="AE210" s="57" t="s">
        <v>17</v>
      </c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74"/>
      <c r="AU210" s="74"/>
      <c r="AV210" s="74"/>
      <c r="AW210" s="74"/>
      <c r="AX210" s="57" t="s">
        <v>18</v>
      </c>
      <c r="AY210" s="57"/>
      <c r="AZ210" s="57"/>
      <c r="BA210" s="57"/>
      <c r="BB210" s="57"/>
      <c r="BC210" s="57" t="s">
        <v>17</v>
      </c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>
        <v>3</v>
      </c>
      <c r="R211" s="57"/>
      <c r="S211" s="57"/>
      <c r="T211" s="57"/>
      <c r="U211" s="57"/>
      <c r="V211" s="57">
        <v>4</v>
      </c>
      <c r="W211" s="57"/>
      <c r="X211" s="57"/>
      <c r="Y211" s="57"/>
      <c r="Z211" s="57">
        <v>5</v>
      </c>
      <c r="AA211" s="57"/>
      <c r="AB211" s="57"/>
      <c r="AC211" s="57"/>
      <c r="AD211" s="57"/>
      <c r="AE211" s="57">
        <v>6</v>
      </c>
      <c r="AF211" s="57"/>
      <c r="AG211" s="57"/>
      <c r="AH211" s="57"/>
      <c r="AI211" s="57"/>
      <c r="AJ211" s="57">
        <v>7</v>
      </c>
      <c r="AK211" s="57"/>
      <c r="AL211" s="57"/>
      <c r="AM211" s="57"/>
      <c r="AN211" s="57"/>
      <c r="AO211" s="57">
        <v>8</v>
      </c>
      <c r="AP211" s="57"/>
      <c r="AQ211" s="57"/>
      <c r="AR211" s="57"/>
      <c r="AS211" s="57"/>
      <c r="AT211" s="57">
        <v>9</v>
      </c>
      <c r="AU211" s="57"/>
      <c r="AV211" s="57"/>
      <c r="AW211" s="57"/>
      <c r="AX211" s="57">
        <v>10</v>
      </c>
      <c r="AY211" s="57"/>
      <c r="AZ211" s="57"/>
      <c r="BA211" s="57"/>
      <c r="BB211" s="57"/>
      <c r="BC211" s="57">
        <v>11</v>
      </c>
      <c r="BD211" s="57"/>
      <c r="BE211" s="57"/>
      <c r="BF211" s="57"/>
      <c r="BG211" s="57"/>
      <c r="BH211" s="57">
        <v>12</v>
      </c>
      <c r="BI211" s="57"/>
      <c r="BJ211" s="57"/>
      <c r="BK211" s="57"/>
      <c r="BL211" s="57"/>
    </row>
    <row r="212" spans="1:79" s="2" customFormat="1" ht="12" hidden="1" customHeight="1">
      <c r="A212" s="60" t="s">
        <v>85</v>
      </c>
      <c r="B212" s="60"/>
      <c r="C212" s="60"/>
      <c r="D212" s="60"/>
      <c r="E212" s="60"/>
      <c r="F212" s="60"/>
      <c r="G212" s="99" t="s">
        <v>78</v>
      </c>
      <c r="H212" s="99"/>
      <c r="I212" s="99"/>
      <c r="J212" s="99"/>
      <c r="K212" s="99"/>
      <c r="L212" s="99"/>
      <c r="M212" s="99"/>
      <c r="N212" s="99"/>
      <c r="O212" s="99"/>
      <c r="P212" s="99"/>
      <c r="Q212" s="59" t="s">
        <v>101</v>
      </c>
      <c r="R212" s="59"/>
      <c r="S212" s="59"/>
      <c r="T212" s="59"/>
      <c r="U212" s="59"/>
      <c r="V212" s="59" t="s">
        <v>102</v>
      </c>
      <c r="W212" s="59"/>
      <c r="X212" s="59"/>
      <c r="Y212" s="59"/>
      <c r="Z212" s="59" t="s">
        <v>103</v>
      </c>
      <c r="AA212" s="59"/>
      <c r="AB212" s="59"/>
      <c r="AC212" s="59"/>
      <c r="AD212" s="59"/>
      <c r="AE212" s="59" t="s">
        <v>104</v>
      </c>
      <c r="AF212" s="59"/>
      <c r="AG212" s="59"/>
      <c r="AH212" s="59"/>
      <c r="AI212" s="59"/>
      <c r="AJ212" s="100" t="s">
        <v>124</v>
      </c>
      <c r="AK212" s="59"/>
      <c r="AL212" s="59"/>
      <c r="AM212" s="59"/>
      <c r="AN212" s="59"/>
      <c r="AO212" s="59" t="s">
        <v>105</v>
      </c>
      <c r="AP212" s="59"/>
      <c r="AQ212" s="59"/>
      <c r="AR212" s="59"/>
      <c r="AS212" s="59"/>
      <c r="AT212" s="100" t="s">
        <v>125</v>
      </c>
      <c r="AU212" s="59"/>
      <c r="AV212" s="59"/>
      <c r="AW212" s="59"/>
      <c r="AX212" s="59" t="s">
        <v>106</v>
      </c>
      <c r="AY212" s="59"/>
      <c r="AZ212" s="59"/>
      <c r="BA212" s="59"/>
      <c r="BB212" s="59"/>
      <c r="BC212" s="59" t="s">
        <v>107</v>
      </c>
      <c r="BD212" s="59"/>
      <c r="BE212" s="59"/>
      <c r="BF212" s="59"/>
      <c r="BG212" s="59"/>
      <c r="BH212" s="100" t="s">
        <v>124</v>
      </c>
      <c r="BI212" s="59"/>
      <c r="BJ212" s="59"/>
      <c r="BK212" s="59"/>
      <c r="BL212" s="59"/>
      <c r="CA212" s="2" t="s">
        <v>60</v>
      </c>
    </row>
    <row r="213" spans="1:79" s="9" customFormat="1" ht="12.75" customHeight="1">
      <c r="A213" s="119"/>
      <c r="B213" s="119"/>
      <c r="C213" s="119"/>
      <c r="D213" s="119"/>
      <c r="E213" s="119"/>
      <c r="F213" s="119"/>
      <c r="G213" s="182" t="s">
        <v>179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>
        <f>IF(ISNUMBER(Q213),Q213,0)-IF(ISNUMBER(Z213),Z213,0)</f>
        <v>0</v>
      </c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>
        <f>IF(ISNUMBER(V213),V213,0)-IF(ISNUMBER(Z213),Z213,0)-IF(ISNUMBER(AE213),AE213,0)</f>
        <v>0</v>
      </c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>
        <f>IF(ISNUMBER(AO213),AO213,0)-IF(ISNUMBER(AX213),AX213,0)</f>
        <v>0</v>
      </c>
      <c r="BI213" s="180"/>
      <c r="BJ213" s="180"/>
      <c r="BK213" s="180"/>
      <c r="BL213" s="180"/>
      <c r="CA213" s="9" t="s">
        <v>61</v>
      </c>
    </row>
    <row r="215" spans="1:79" ht="14.25" customHeight="1">
      <c r="A215" s="67" t="s">
        <v>417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62" t="s">
        <v>326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</row>
    <row r="217" spans="1:79" ht="42.95" customHeight="1">
      <c r="A217" s="74" t="s">
        <v>166</v>
      </c>
      <c r="B217" s="74"/>
      <c r="C217" s="74"/>
      <c r="D217" s="74"/>
      <c r="E217" s="74"/>
      <c r="F217" s="74"/>
      <c r="G217" s="57" t="s">
        <v>20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 t="s">
        <v>16</v>
      </c>
      <c r="U217" s="57"/>
      <c r="V217" s="57"/>
      <c r="W217" s="57"/>
      <c r="X217" s="57"/>
      <c r="Y217" s="57"/>
      <c r="Z217" s="57" t="s">
        <v>15</v>
      </c>
      <c r="AA217" s="57"/>
      <c r="AB217" s="57"/>
      <c r="AC217" s="57"/>
      <c r="AD217" s="57"/>
      <c r="AE217" s="57" t="s">
        <v>414</v>
      </c>
      <c r="AF217" s="57"/>
      <c r="AG217" s="57"/>
      <c r="AH217" s="57"/>
      <c r="AI217" s="57"/>
      <c r="AJ217" s="57"/>
      <c r="AK217" s="57" t="s">
        <v>418</v>
      </c>
      <c r="AL217" s="57"/>
      <c r="AM217" s="57"/>
      <c r="AN217" s="57"/>
      <c r="AO217" s="57"/>
      <c r="AP217" s="57"/>
      <c r="AQ217" s="57" t="s">
        <v>430</v>
      </c>
      <c r="AR217" s="57"/>
      <c r="AS217" s="57"/>
      <c r="AT217" s="57"/>
      <c r="AU217" s="57"/>
      <c r="AV217" s="57"/>
      <c r="AW217" s="57" t="s">
        <v>19</v>
      </c>
      <c r="AX217" s="57"/>
      <c r="AY217" s="57"/>
      <c r="AZ217" s="57"/>
      <c r="BA217" s="57"/>
      <c r="BB217" s="57"/>
      <c r="BC217" s="57"/>
      <c r="BD217" s="57"/>
      <c r="BE217" s="57" t="s">
        <v>190</v>
      </c>
      <c r="BF217" s="57"/>
      <c r="BG217" s="57"/>
      <c r="BH217" s="57"/>
      <c r="BI217" s="57"/>
      <c r="BJ217" s="57"/>
      <c r="BK217" s="57"/>
      <c r="BL217" s="57"/>
    </row>
    <row r="218" spans="1:79" ht="21.75" customHeight="1">
      <c r="A218" s="74"/>
      <c r="B218" s="74"/>
      <c r="C218" s="74"/>
      <c r="D218" s="74"/>
      <c r="E218" s="74"/>
      <c r="F218" s="74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>
        <v>2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>
        <v>3</v>
      </c>
      <c r="U219" s="57"/>
      <c r="V219" s="57"/>
      <c r="W219" s="57"/>
      <c r="X219" s="57"/>
      <c r="Y219" s="57"/>
      <c r="Z219" s="57">
        <v>4</v>
      </c>
      <c r="AA219" s="57"/>
      <c r="AB219" s="57"/>
      <c r="AC219" s="57"/>
      <c r="AD219" s="57"/>
      <c r="AE219" s="57">
        <v>5</v>
      </c>
      <c r="AF219" s="57"/>
      <c r="AG219" s="57"/>
      <c r="AH219" s="57"/>
      <c r="AI219" s="57"/>
      <c r="AJ219" s="57"/>
      <c r="AK219" s="57">
        <v>6</v>
      </c>
      <c r="AL219" s="57"/>
      <c r="AM219" s="57"/>
      <c r="AN219" s="57"/>
      <c r="AO219" s="57"/>
      <c r="AP219" s="57"/>
      <c r="AQ219" s="57">
        <v>7</v>
      </c>
      <c r="AR219" s="57"/>
      <c r="AS219" s="57"/>
      <c r="AT219" s="57"/>
      <c r="AU219" s="57"/>
      <c r="AV219" s="57"/>
      <c r="AW219" s="60">
        <v>8</v>
      </c>
      <c r="AX219" s="60"/>
      <c r="AY219" s="60"/>
      <c r="AZ219" s="60"/>
      <c r="BA219" s="60"/>
      <c r="BB219" s="60"/>
      <c r="BC219" s="60"/>
      <c r="BD219" s="60"/>
      <c r="BE219" s="60">
        <v>9</v>
      </c>
      <c r="BF219" s="60"/>
      <c r="BG219" s="60"/>
      <c r="BH219" s="60"/>
      <c r="BI219" s="60"/>
      <c r="BJ219" s="60"/>
      <c r="BK219" s="60"/>
      <c r="BL219" s="60"/>
    </row>
    <row r="220" spans="1:79" s="2" customFormat="1" ht="18.75" hidden="1" customHeight="1">
      <c r="A220" s="60" t="s">
        <v>85</v>
      </c>
      <c r="B220" s="60"/>
      <c r="C220" s="60"/>
      <c r="D220" s="60"/>
      <c r="E220" s="60"/>
      <c r="F220" s="60"/>
      <c r="G220" s="99" t="s">
        <v>78</v>
      </c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59" t="s">
        <v>101</v>
      </c>
      <c r="U220" s="59"/>
      <c r="V220" s="59"/>
      <c r="W220" s="59"/>
      <c r="X220" s="59"/>
      <c r="Y220" s="59"/>
      <c r="Z220" s="59" t="s">
        <v>102</v>
      </c>
      <c r="AA220" s="59"/>
      <c r="AB220" s="59"/>
      <c r="AC220" s="59"/>
      <c r="AD220" s="59"/>
      <c r="AE220" s="59" t="s">
        <v>103</v>
      </c>
      <c r="AF220" s="59"/>
      <c r="AG220" s="59"/>
      <c r="AH220" s="59"/>
      <c r="AI220" s="59"/>
      <c r="AJ220" s="59"/>
      <c r="AK220" s="59" t="s">
        <v>104</v>
      </c>
      <c r="AL220" s="59"/>
      <c r="AM220" s="59"/>
      <c r="AN220" s="59"/>
      <c r="AO220" s="59"/>
      <c r="AP220" s="59"/>
      <c r="AQ220" s="59" t="s">
        <v>105</v>
      </c>
      <c r="AR220" s="59"/>
      <c r="AS220" s="59"/>
      <c r="AT220" s="59"/>
      <c r="AU220" s="59"/>
      <c r="AV220" s="59"/>
      <c r="AW220" s="99" t="s">
        <v>108</v>
      </c>
      <c r="AX220" s="99"/>
      <c r="AY220" s="99"/>
      <c r="AZ220" s="99"/>
      <c r="BA220" s="99"/>
      <c r="BB220" s="99"/>
      <c r="BC220" s="99"/>
      <c r="BD220" s="99"/>
      <c r="BE220" s="99" t="s">
        <v>109</v>
      </c>
      <c r="BF220" s="99"/>
      <c r="BG220" s="99"/>
      <c r="BH220" s="99"/>
      <c r="BI220" s="99"/>
      <c r="BJ220" s="99"/>
      <c r="BK220" s="99"/>
      <c r="BL220" s="99"/>
      <c r="CA220" s="2" t="s">
        <v>62</v>
      </c>
    </row>
    <row r="221" spans="1:79" s="9" customFormat="1" ht="12.75" customHeight="1">
      <c r="A221" s="119"/>
      <c r="B221" s="119"/>
      <c r="C221" s="119"/>
      <c r="D221" s="119"/>
      <c r="E221" s="119"/>
      <c r="F221" s="119"/>
      <c r="G221" s="182" t="s">
        <v>179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CA221" s="9" t="s">
        <v>63</v>
      </c>
    </row>
    <row r="223" spans="1:79" ht="14.25" customHeight="1">
      <c r="A223" s="67" t="s">
        <v>419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</row>
    <row r="225" spans="1:64" ht="1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4.25">
      <c r="A227" s="67" t="s">
        <v>443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64" ht="14.25">
      <c r="A228" s="67" t="s">
        <v>420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64" ht="1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</row>
    <row r="230" spans="1:64" ht="1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95" customHeight="1">
      <c r="A233" s="152" t="s">
        <v>320</v>
      </c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40"/>
      <c r="AC233" s="40"/>
      <c r="AD233" s="40"/>
      <c r="AE233" s="40"/>
      <c r="AF233" s="40"/>
      <c r="AG233" s="40"/>
      <c r="AH233" s="43"/>
      <c r="AI233" s="43"/>
      <c r="AJ233" s="43"/>
      <c r="AK233" s="43"/>
      <c r="AL233" s="43"/>
      <c r="AM233" s="43"/>
      <c r="AN233" s="43"/>
      <c r="AO233" s="43"/>
      <c r="AP233" s="43"/>
      <c r="AQ233" s="40"/>
      <c r="AR233" s="40"/>
      <c r="AS233" s="40"/>
      <c r="AT233" s="40"/>
      <c r="AU233" s="153" t="s">
        <v>322</v>
      </c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</row>
    <row r="234" spans="1:64" ht="12.75" customHeight="1">
      <c r="AB234" s="41"/>
      <c r="AC234" s="41"/>
      <c r="AD234" s="41"/>
      <c r="AE234" s="41"/>
      <c r="AF234" s="41"/>
      <c r="AG234" s="41"/>
      <c r="AH234" s="45" t="s">
        <v>2</v>
      </c>
      <c r="AI234" s="45"/>
      <c r="AJ234" s="45"/>
      <c r="AK234" s="45"/>
      <c r="AL234" s="45"/>
      <c r="AM234" s="45"/>
      <c r="AN234" s="45"/>
      <c r="AO234" s="45"/>
      <c r="AP234" s="45"/>
      <c r="AQ234" s="41"/>
      <c r="AR234" s="41"/>
      <c r="AS234" s="41"/>
      <c r="AT234" s="41"/>
      <c r="AU234" s="45" t="s">
        <v>205</v>
      </c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</row>
    <row r="235" spans="1:64" ht="15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>
      <c r="A236" s="152" t="s">
        <v>321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41"/>
      <c r="AC236" s="41"/>
      <c r="AD236" s="41"/>
      <c r="AE236" s="41"/>
      <c r="AF236" s="41"/>
      <c r="AG236" s="41"/>
      <c r="AH236" s="44"/>
      <c r="AI236" s="44"/>
      <c r="AJ236" s="44"/>
      <c r="AK236" s="44"/>
      <c r="AL236" s="44"/>
      <c r="AM236" s="44"/>
      <c r="AN236" s="44"/>
      <c r="AO236" s="44"/>
      <c r="AP236" s="44"/>
      <c r="AQ236" s="41"/>
      <c r="AR236" s="41"/>
      <c r="AS236" s="41"/>
      <c r="AT236" s="41"/>
      <c r="AU236" s="154" t="s">
        <v>323</v>
      </c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</row>
    <row r="237" spans="1:64" ht="12" customHeight="1">
      <c r="AB237" s="41"/>
      <c r="AC237" s="41"/>
      <c r="AD237" s="41"/>
      <c r="AE237" s="41"/>
      <c r="AF237" s="41"/>
      <c r="AG237" s="41"/>
      <c r="AH237" s="45" t="s">
        <v>2</v>
      </c>
      <c r="AI237" s="45"/>
      <c r="AJ237" s="45"/>
      <c r="AK237" s="45"/>
      <c r="AL237" s="45"/>
      <c r="AM237" s="45"/>
      <c r="AN237" s="45"/>
      <c r="AO237" s="45"/>
      <c r="AP237" s="45"/>
      <c r="AQ237" s="41"/>
      <c r="AR237" s="41"/>
      <c r="AS237" s="41"/>
      <c r="AT237" s="41"/>
      <c r="AU237" s="45" t="s">
        <v>205</v>
      </c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</row>
  </sheetData>
  <mergeCells count="1451">
    <mergeCell ref="AP181:AT181"/>
    <mergeCell ref="AU181:AY181"/>
    <mergeCell ref="AZ181:BD181"/>
    <mergeCell ref="AK180:AO180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180:F180"/>
    <mergeCell ref="G180:S180"/>
    <mergeCell ref="T180:Z180"/>
    <mergeCell ref="AA180:AE180"/>
    <mergeCell ref="AF180:AJ180"/>
    <mergeCell ref="BE171:BI171"/>
    <mergeCell ref="BJ171:BN171"/>
    <mergeCell ref="BO171:BS171"/>
    <mergeCell ref="BO170:BS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K170:AO170"/>
    <mergeCell ref="AP170:AT170"/>
    <mergeCell ref="AU170:AY170"/>
    <mergeCell ref="AZ170:BD170"/>
    <mergeCell ref="BE170:BI170"/>
    <mergeCell ref="BJ170:BN170"/>
    <mergeCell ref="A170:F170"/>
    <mergeCell ref="G170:S170"/>
    <mergeCell ref="T170:Z170"/>
    <mergeCell ref="AA170:AE170"/>
    <mergeCell ref="AF170:AJ170"/>
    <mergeCell ref="AX159:AZ159"/>
    <mergeCell ref="BA159:BC159"/>
    <mergeCell ref="BD159:BF159"/>
    <mergeCell ref="BG159:BI159"/>
    <mergeCell ref="BJ159:BL159"/>
    <mergeCell ref="A159:C159"/>
    <mergeCell ref="D159:V159"/>
    <mergeCell ref="W159:Y159"/>
    <mergeCell ref="Z159:AB159"/>
    <mergeCell ref="AC159:AE159"/>
    <mergeCell ref="AF159:AH159"/>
    <mergeCell ref="AI159:AK159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21:BD221"/>
    <mergeCell ref="BE221:BL221"/>
    <mergeCell ref="A223:BL223"/>
    <mergeCell ref="A224:BL224"/>
    <mergeCell ref="A227:BL227"/>
    <mergeCell ref="A228:BL228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K204:AP204"/>
    <mergeCell ref="AQ204:AV204"/>
    <mergeCell ref="AW204:BA204"/>
    <mergeCell ref="BB204:BF204"/>
    <mergeCell ref="BG204:BL204"/>
    <mergeCell ref="A206:BL206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L159:AN159"/>
    <mergeCell ref="AO159:AQ159"/>
    <mergeCell ref="AR159:AT159"/>
    <mergeCell ref="AU159:AW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BI149:BM149"/>
    <mergeCell ref="BN149:BR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29:AT129"/>
    <mergeCell ref="AU129:AY129"/>
    <mergeCell ref="AZ129:BD129"/>
    <mergeCell ref="BE129:BI129"/>
    <mergeCell ref="A142:BL142"/>
    <mergeCell ref="A143:BR143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1:BX111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:A93 A101:A102 A158:A159">
    <cfRule type="cellIs" dxfId="72" priority="3" stopIfTrue="1" operator="equal">
      <formula>A91</formula>
    </cfRule>
  </conditionalFormatting>
  <conditionalFormatting sqref="A111:C122 A129:C140">
    <cfRule type="cellIs" dxfId="71" priority="1" stopIfTrue="1" operator="equal">
      <formula>A110</formula>
    </cfRule>
    <cfRule type="cellIs" dxfId="70" priority="2" stopIfTrue="1" operator="equal">
      <formula>0</formula>
    </cfRule>
  </conditionalFormatting>
  <conditionalFormatting sqref="A103">
    <cfRule type="cellIs" dxfId="69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492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273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490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491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48" t="s">
        <v>466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374400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374400</v>
      </c>
      <c r="AJ30" s="161"/>
      <c r="AK30" s="161"/>
      <c r="AL30" s="161"/>
      <c r="AM30" s="162"/>
      <c r="AN30" s="160">
        <v>487700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487700</v>
      </c>
      <c r="BC30" s="161"/>
      <c r="BD30" s="161"/>
      <c r="BE30" s="161"/>
      <c r="BF30" s="162"/>
      <c r="BG30" s="160">
        <v>389800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389800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374400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374400</v>
      </c>
      <c r="AJ31" s="165"/>
      <c r="AK31" s="165"/>
      <c r="AL31" s="165"/>
      <c r="AM31" s="166"/>
      <c r="AN31" s="164">
        <v>487700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487700</v>
      </c>
      <c r="BC31" s="165"/>
      <c r="BD31" s="165"/>
      <c r="BE31" s="165"/>
      <c r="BF31" s="166"/>
      <c r="BG31" s="164">
        <v>389800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389800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393700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393700</v>
      </c>
      <c r="AN39" s="161"/>
      <c r="AO39" s="161"/>
      <c r="AP39" s="161"/>
      <c r="AQ39" s="162"/>
      <c r="AR39" s="160">
        <v>401600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401600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393700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393700</v>
      </c>
      <c r="AN40" s="165"/>
      <c r="AO40" s="165"/>
      <c r="AP40" s="165"/>
      <c r="AQ40" s="166"/>
      <c r="AR40" s="164">
        <v>401600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401600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>
      <c r="A50" s="156">
        <v>2610</v>
      </c>
      <c r="B50" s="157"/>
      <c r="C50" s="157"/>
      <c r="D50" s="158"/>
      <c r="E50" s="130" t="s">
        <v>452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374400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374400</v>
      </c>
      <c r="AJ50" s="161"/>
      <c r="AK50" s="161"/>
      <c r="AL50" s="161"/>
      <c r="AM50" s="162"/>
      <c r="AN50" s="160">
        <v>487700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487700</v>
      </c>
      <c r="BC50" s="161"/>
      <c r="BD50" s="161"/>
      <c r="BE50" s="161"/>
      <c r="BF50" s="162"/>
      <c r="BG50" s="160">
        <v>389800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389800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374400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374400</v>
      </c>
      <c r="AJ51" s="165"/>
      <c r="AK51" s="165"/>
      <c r="AL51" s="165"/>
      <c r="AM51" s="166"/>
      <c r="AN51" s="164">
        <v>487700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487700</v>
      </c>
      <c r="BC51" s="165"/>
      <c r="BD51" s="165"/>
      <c r="BE51" s="165"/>
      <c r="BF51" s="166"/>
      <c r="BG51" s="164">
        <v>389800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389800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>
      <c r="A67" s="156">
        <v>2610</v>
      </c>
      <c r="B67" s="157"/>
      <c r="C67" s="157"/>
      <c r="D67" s="158"/>
      <c r="E67" s="130" t="s">
        <v>452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393700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393700</v>
      </c>
      <c r="AN67" s="161"/>
      <c r="AO67" s="161"/>
      <c r="AP67" s="161"/>
      <c r="AQ67" s="162"/>
      <c r="AR67" s="160">
        <v>401600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401600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393700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393700</v>
      </c>
      <c r="AN68" s="165"/>
      <c r="AO68" s="165"/>
      <c r="AP68" s="165"/>
      <c r="AQ68" s="166"/>
      <c r="AR68" s="164">
        <v>401600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401600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>
      <c r="A86" s="156">
        <v>1</v>
      </c>
      <c r="B86" s="157"/>
      <c r="C86" s="157"/>
      <c r="D86" s="130" t="s">
        <v>488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374400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374400</v>
      </c>
      <c r="AJ86" s="161"/>
      <c r="AK86" s="161"/>
      <c r="AL86" s="161"/>
      <c r="AM86" s="162"/>
      <c r="AN86" s="160">
        <v>487700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487700</v>
      </c>
      <c r="BC86" s="161"/>
      <c r="BD86" s="161"/>
      <c r="BE86" s="161"/>
      <c r="BF86" s="162"/>
      <c r="BG86" s="160">
        <v>389800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389800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374400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374400</v>
      </c>
      <c r="AJ87" s="165"/>
      <c r="AK87" s="165"/>
      <c r="AL87" s="165"/>
      <c r="AM87" s="166"/>
      <c r="AN87" s="164">
        <v>487700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487700</v>
      </c>
      <c r="BC87" s="165"/>
      <c r="BD87" s="165"/>
      <c r="BE87" s="165"/>
      <c r="BF87" s="166"/>
      <c r="BG87" s="164">
        <v>389800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389800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>
      <c r="A95" s="156">
        <v>1</v>
      </c>
      <c r="B95" s="157"/>
      <c r="C95" s="157"/>
      <c r="D95" s="130" t="s">
        <v>488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393700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393700</v>
      </c>
      <c r="AK95" s="170"/>
      <c r="AL95" s="170"/>
      <c r="AM95" s="170"/>
      <c r="AN95" s="170"/>
      <c r="AO95" s="159">
        <v>401600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401600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393700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393700</v>
      </c>
      <c r="AK96" s="119"/>
      <c r="AL96" s="119"/>
      <c r="AM96" s="119"/>
      <c r="AN96" s="119"/>
      <c r="AO96" s="163">
        <v>401600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401600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>
      <c r="A106" s="156">
        <v>1</v>
      </c>
      <c r="B106" s="157"/>
      <c r="C106" s="157"/>
      <c r="D106" s="176" t="s">
        <v>456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57" t="s">
        <v>366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374400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374400</v>
      </c>
      <c r="AQ106" s="179"/>
      <c r="AR106" s="179"/>
      <c r="AS106" s="179"/>
      <c r="AT106" s="179"/>
      <c r="AU106" s="179">
        <v>487700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487700</v>
      </c>
      <c r="BF106" s="179"/>
      <c r="BG106" s="179"/>
      <c r="BH106" s="179"/>
      <c r="BI106" s="179"/>
      <c r="BJ106" s="179">
        <v>389800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389800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3" t="s">
        <v>370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5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>
      <c r="A108" s="156">
        <v>1</v>
      </c>
      <c r="B108" s="157"/>
      <c r="C108" s="157"/>
      <c r="D108" s="176" t="s">
        <v>457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361</v>
      </c>
      <c r="R108" s="57"/>
      <c r="S108" s="57"/>
      <c r="T108" s="57"/>
      <c r="U108" s="57"/>
      <c r="V108" s="57" t="s">
        <v>366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9">
        <v>1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1</v>
      </c>
      <c r="AQ108" s="179"/>
      <c r="AR108" s="179"/>
      <c r="AS108" s="179"/>
      <c r="AT108" s="179"/>
      <c r="AU108" s="179">
        <v>1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1</v>
      </c>
      <c r="BF108" s="179"/>
      <c r="BG108" s="179"/>
      <c r="BH108" s="179"/>
      <c r="BI108" s="179"/>
      <c r="BJ108" s="179">
        <v>1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1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381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>
      <c r="A110" s="156">
        <v>1</v>
      </c>
      <c r="B110" s="157"/>
      <c r="C110" s="157"/>
      <c r="D110" s="176" t="s">
        <v>458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57" t="s">
        <v>383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9">
        <v>374400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374400</v>
      </c>
      <c r="AQ110" s="179"/>
      <c r="AR110" s="179"/>
      <c r="AS110" s="179"/>
      <c r="AT110" s="179"/>
      <c r="AU110" s="179">
        <v>487700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487700</v>
      </c>
      <c r="BF110" s="179"/>
      <c r="BG110" s="179"/>
      <c r="BH110" s="179"/>
      <c r="BI110" s="179"/>
      <c r="BJ110" s="179">
        <v>389800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389800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389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>
      <c r="A112" s="156">
        <v>1</v>
      </c>
      <c r="B112" s="157"/>
      <c r="C112" s="157"/>
      <c r="D112" s="176" t="s">
        <v>489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391</v>
      </c>
      <c r="R112" s="57"/>
      <c r="S112" s="57"/>
      <c r="T112" s="57"/>
      <c r="U112" s="57"/>
      <c r="V112" s="57" t="s">
        <v>383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100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100</v>
      </c>
      <c r="AQ112" s="179"/>
      <c r="AR112" s="179"/>
      <c r="AS112" s="179"/>
      <c r="AT112" s="179"/>
      <c r="AU112" s="179">
        <v>100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100</v>
      </c>
      <c r="BF112" s="179"/>
      <c r="BG112" s="179"/>
      <c r="BH112" s="179"/>
      <c r="BI112" s="179"/>
      <c r="BJ112" s="179">
        <v>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100</v>
      </c>
      <c r="BU112" s="179"/>
      <c r="BV112" s="179"/>
      <c r="BW112" s="179"/>
      <c r="BX112" s="179"/>
    </row>
    <row r="114" spans="1:79" ht="14.25" customHeight="1">
      <c r="A114" s="67" t="s">
        <v>438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330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332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359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8">
        <v>0</v>
      </c>
      <c r="B119" s="116"/>
      <c r="C119" s="116"/>
      <c r="D119" s="171" t="s">
        <v>358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4.25" customHeight="1">
      <c r="A120" s="156">
        <v>1</v>
      </c>
      <c r="B120" s="157"/>
      <c r="C120" s="157"/>
      <c r="D120" s="176" t="s">
        <v>456</v>
      </c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393700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393700</v>
      </c>
      <c r="AQ120" s="179"/>
      <c r="AR120" s="179"/>
      <c r="AS120" s="179"/>
      <c r="AT120" s="179"/>
      <c r="AU120" s="179">
        <v>401600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401600</v>
      </c>
      <c r="BF120" s="179"/>
      <c r="BG120" s="179"/>
      <c r="BH120" s="179"/>
      <c r="BI120" s="179"/>
    </row>
    <row r="121" spans="1:79" s="9" customFormat="1" ht="14.25">
      <c r="A121" s="118">
        <v>0</v>
      </c>
      <c r="B121" s="116"/>
      <c r="C121" s="116"/>
      <c r="D121" s="173" t="s">
        <v>370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5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4.25" customHeight="1">
      <c r="A122" s="156">
        <v>1</v>
      </c>
      <c r="B122" s="157"/>
      <c r="C122" s="157"/>
      <c r="D122" s="176" t="s">
        <v>457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361</v>
      </c>
      <c r="R122" s="57"/>
      <c r="S122" s="57"/>
      <c r="T122" s="57"/>
      <c r="U122" s="57"/>
      <c r="V122" s="57" t="s">
        <v>366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1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1</v>
      </c>
      <c r="AQ122" s="179"/>
      <c r="AR122" s="179"/>
      <c r="AS122" s="179"/>
      <c r="AT122" s="179"/>
      <c r="AU122" s="179">
        <v>1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</v>
      </c>
      <c r="BF122" s="179"/>
      <c r="BG122" s="179"/>
      <c r="BH122" s="179"/>
      <c r="BI122" s="179"/>
    </row>
    <row r="123" spans="1:79" s="9" customFormat="1" ht="14.25">
      <c r="A123" s="118">
        <v>0</v>
      </c>
      <c r="B123" s="116"/>
      <c r="C123" s="116"/>
      <c r="D123" s="173" t="s">
        <v>381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>
      <c r="A124" s="156">
        <v>1</v>
      </c>
      <c r="B124" s="157"/>
      <c r="C124" s="157"/>
      <c r="D124" s="176" t="s">
        <v>458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393700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393700</v>
      </c>
      <c r="AQ124" s="179"/>
      <c r="AR124" s="179"/>
      <c r="AS124" s="179"/>
      <c r="AT124" s="179"/>
      <c r="AU124" s="179">
        <v>401600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401600</v>
      </c>
      <c r="BF124" s="179"/>
      <c r="BG124" s="179"/>
      <c r="BH124" s="179"/>
      <c r="BI124" s="179"/>
    </row>
    <row r="125" spans="1:79" s="9" customFormat="1" ht="14.25">
      <c r="A125" s="118">
        <v>0</v>
      </c>
      <c r="B125" s="116"/>
      <c r="C125" s="116"/>
      <c r="D125" s="173" t="s">
        <v>389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>
      <c r="A126" s="156">
        <v>1</v>
      </c>
      <c r="B126" s="157"/>
      <c r="C126" s="157"/>
      <c r="D126" s="176" t="s">
        <v>489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100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100</v>
      </c>
      <c r="AQ126" s="179"/>
      <c r="AR126" s="179"/>
      <c r="AS126" s="179"/>
      <c r="AT126" s="179"/>
      <c r="AU126" s="179">
        <v>1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326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327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328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329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330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332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38.25" customHeight="1">
      <c r="A135" s="130" t="s">
        <v>405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336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336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336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336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336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327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415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426</v>
      </c>
      <c r="AV139" s="57"/>
      <c r="AW139" s="57"/>
      <c r="AX139" s="57"/>
      <c r="AY139" s="57"/>
      <c r="AZ139" s="57"/>
      <c r="BA139" s="57" t="s">
        <v>431</v>
      </c>
      <c r="BB139" s="57"/>
      <c r="BC139" s="57"/>
      <c r="BD139" s="57"/>
      <c r="BE139" s="57"/>
      <c r="BF139" s="57"/>
      <c r="BG139" s="57" t="s">
        <v>439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408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>
      <c r="A145" s="156">
        <v>2</v>
      </c>
      <c r="B145" s="157"/>
      <c r="C145" s="157"/>
      <c r="D145" s="130" t="s">
        <v>409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336</v>
      </c>
      <c r="X145" s="179"/>
      <c r="Y145" s="179"/>
      <c r="Z145" s="179" t="s">
        <v>336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336</v>
      </c>
      <c r="AJ145" s="179"/>
      <c r="AK145" s="179"/>
      <c r="AL145" s="179" t="s">
        <v>336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336</v>
      </c>
      <c r="AV145" s="179"/>
      <c r="AW145" s="179"/>
      <c r="AX145" s="179"/>
      <c r="AY145" s="179"/>
      <c r="AZ145" s="179"/>
      <c r="BA145" s="179" t="s">
        <v>336</v>
      </c>
      <c r="BB145" s="179"/>
      <c r="BC145" s="179"/>
      <c r="BD145" s="179"/>
      <c r="BE145" s="179"/>
      <c r="BF145" s="179"/>
      <c r="BG145" s="179" t="s">
        <v>336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427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326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327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328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329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51" customHeight="1">
      <c r="A155" s="170">
        <v>1</v>
      </c>
      <c r="B155" s="170"/>
      <c r="C155" s="170"/>
      <c r="D155" s="170"/>
      <c r="E155" s="170"/>
      <c r="F155" s="170"/>
      <c r="G155" s="130" t="s">
        <v>479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9" t="s">
        <v>480</v>
      </c>
      <c r="U155" s="190"/>
      <c r="V155" s="190"/>
      <c r="W155" s="190"/>
      <c r="X155" s="190"/>
      <c r="Y155" s="190"/>
      <c r="Z155" s="191"/>
      <c r="AA155" s="181">
        <v>374400</v>
      </c>
      <c r="AB155" s="181"/>
      <c r="AC155" s="181"/>
      <c r="AD155" s="181"/>
      <c r="AE155" s="181"/>
      <c r="AF155" s="181">
        <v>0</v>
      </c>
      <c r="AG155" s="181"/>
      <c r="AH155" s="181"/>
      <c r="AI155" s="181"/>
      <c r="AJ155" s="181"/>
      <c r="AK155" s="181">
        <f>IF(ISNUMBER(AA155),AA155,0)+IF(ISNUMBER(AF155),AF155,0)</f>
        <v>374400</v>
      </c>
      <c r="AL155" s="181"/>
      <c r="AM155" s="181"/>
      <c r="AN155" s="181"/>
      <c r="AO155" s="181"/>
      <c r="AP155" s="181">
        <v>487700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f>IF(ISNUMBER(AP155),AP155,0)+IF(ISNUMBER(AU155),AU155,0)</f>
        <v>487700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  <c r="BJ155" s="181">
        <v>0</v>
      </c>
      <c r="BK155" s="181"/>
      <c r="BL155" s="181"/>
      <c r="BM155" s="181"/>
      <c r="BN155" s="181"/>
      <c r="BO155" s="181">
        <f>IF(ISNUMBER(BE155),BE155,0)+IF(ISNUMBER(BJ155),BJ155,0)</f>
        <v>0</v>
      </c>
      <c r="BP155" s="181"/>
      <c r="BQ155" s="181"/>
      <c r="BR155" s="181"/>
      <c r="BS155" s="181"/>
      <c r="CA155" s="136" t="s">
        <v>53</v>
      </c>
    </row>
    <row r="156" spans="1:79" s="136" customFormat="1" ht="63.75" customHeight="1">
      <c r="A156" s="170">
        <v>2</v>
      </c>
      <c r="B156" s="170"/>
      <c r="C156" s="170"/>
      <c r="D156" s="170"/>
      <c r="E156" s="170"/>
      <c r="F156" s="170"/>
      <c r="G156" s="130" t="s">
        <v>481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2"/>
      <c r="T156" s="189" t="s">
        <v>463</v>
      </c>
      <c r="U156" s="190"/>
      <c r="V156" s="190"/>
      <c r="W156" s="190"/>
      <c r="X156" s="190"/>
      <c r="Y156" s="190"/>
      <c r="Z156" s="191"/>
      <c r="AA156" s="181">
        <v>0</v>
      </c>
      <c r="AB156" s="181"/>
      <c r="AC156" s="181"/>
      <c r="AD156" s="181"/>
      <c r="AE156" s="181"/>
      <c r="AF156" s="181">
        <v>0</v>
      </c>
      <c r="AG156" s="181"/>
      <c r="AH156" s="181"/>
      <c r="AI156" s="181"/>
      <c r="AJ156" s="181"/>
      <c r="AK156" s="181">
        <f>IF(ISNUMBER(AA156),AA156,0)+IF(ISNUMBER(AF156),AF156,0)</f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f>IF(ISNUMBER(AP156),AP156,0)+IF(ISNUMBER(AU156),AU156,0)</f>
        <v>0</v>
      </c>
      <c r="BA156" s="181"/>
      <c r="BB156" s="181"/>
      <c r="BC156" s="181"/>
      <c r="BD156" s="181"/>
      <c r="BE156" s="181">
        <v>389800</v>
      </c>
      <c r="BF156" s="181"/>
      <c r="BG156" s="181"/>
      <c r="BH156" s="181"/>
      <c r="BI156" s="181"/>
      <c r="BJ156" s="181">
        <v>0</v>
      </c>
      <c r="BK156" s="181"/>
      <c r="BL156" s="181"/>
      <c r="BM156" s="181"/>
      <c r="BN156" s="181"/>
      <c r="BO156" s="181">
        <f>IF(ISNUMBER(BE156),BE156,0)+IF(ISNUMBER(BJ156),BJ156,0)</f>
        <v>389800</v>
      </c>
      <c r="BP156" s="181"/>
      <c r="BQ156" s="181"/>
      <c r="BR156" s="181"/>
      <c r="BS156" s="181"/>
    </row>
    <row r="157" spans="1:79" s="9" customFormat="1" ht="12.75" customHeight="1">
      <c r="A157" s="119"/>
      <c r="B157" s="119"/>
      <c r="C157" s="119"/>
      <c r="D157" s="119"/>
      <c r="E157" s="119"/>
      <c r="F157" s="119"/>
      <c r="G157" s="137" t="s">
        <v>179</v>
      </c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9"/>
      <c r="T157" s="192"/>
      <c r="U157" s="193"/>
      <c r="V157" s="193"/>
      <c r="W157" s="193"/>
      <c r="X157" s="193"/>
      <c r="Y157" s="193"/>
      <c r="Z157" s="194"/>
      <c r="AA157" s="180">
        <v>374400</v>
      </c>
      <c r="AB157" s="180"/>
      <c r="AC157" s="180"/>
      <c r="AD157" s="180"/>
      <c r="AE157" s="180"/>
      <c r="AF157" s="180">
        <v>0</v>
      </c>
      <c r="AG157" s="180"/>
      <c r="AH157" s="180"/>
      <c r="AI157" s="180"/>
      <c r="AJ157" s="180"/>
      <c r="AK157" s="180">
        <f>IF(ISNUMBER(AA157),AA157,0)+IF(ISNUMBER(AF157),AF157,0)</f>
        <v>374400</v>
      </c>
      <c r="AL157" s="180"/>
      <c r="AM157" s="180"/>
      <c r="AN157" s="180"/>
      <c r="AO157" s="180"/>
      <c r="AP157" s="180">
        <v>487700</v>
      </c>
      <c r="AQ157" s="180"/>
      <c r="AR157" s="180"/>
      <c r="AS157" s="180"/>
      <c r="AT157" s="180"/>
      <c r="AU157" s="180">
        <v>0</v>
      </c>
      <c r="AV157" s="180"/>
      <c r="AW157" s="180"/>
      <c r="AX157" s="180"/>
      <c r="AY157" s="180"/>
      <c r="AZ157" s="180">
        <f>IF(ISNUMBER(AP157),AP157,0)+IF(ISNUMBER(AU157),AU157,0)</f>
        <v>487700</v>
      </c>
      <c r="BA157" s="180"/>
      <c r="BB157" s="180"/>
      <c r="BC157" s="180"/>
      <c r="BD157" s="180"/>
      <c r="BE157" s="180">
        <v>389800</v>
      </c>
      <c r="BF157" s="180"/>
      <c r="BG157" s="180"/>
      <c r="BH157" s="180"/>
      <c r="BI157" s="180"/>
      <c r="BJ157" s="180">
        <v>0</v>
      </c>
      <c r="BK157" s="180"/>
      <c r="BL157" s="180"/>
      <c r="BM157" s="180"/>
      <c r="BN157" s="180"/>
      <c r="BO157" s="180">
        <f>IF(ISNUMBER(BE157),BE157,0)+IF(ISNUMBER(BJ157),BJ157,0)</f>
        <v>389800</v>
      </c>
      <c r="BP157" s="180"/>
      <c r="BQ157" s="180"/>
      <c r="BR157" s="180"/>
      <c r="BS157" s="180"/>
    </row>
    <row r="159" spans="1:79" ht="13.5" customHeight="1">
      <c r="A159" s="67" t="s">
        <v>440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78" t="s">
        <v>326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</row>
    <row r="161" spans="1:79" ht="15" customHeight="1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330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332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</row>
    <row r="162" spans="1:79" ht="32.1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</row>
    <row r="163" spans="1:79" ht="15" customHeight="1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</row>
    <row r="164" spans="1:79" s="2" customFormat="1" ht="12" hidden="1" customHeight="1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81</v>
      </c>
      <c r="AB164" s="59"/>
      <c r="AC164" s="59"/>
      <c r="AD164" s="59"/>
      <c r="AE164" s="59"/>
      <c r="AF164" s="59" t="s">
        <v>82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83</v>
      </c>
      <c r="AQ164" s="59"/>
      <c r="AR164" s="59"/>
      <c r="AS164" s="59"/>
      <c r="AT164" s="59"/>
      <c r="AU164" s="59" t="s">
        <v>84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CA164" s="2" t="s">
        <v>54</v>
      </c>
    </row>
    <row r="165" spans="1:79" s="136" customFormat="1" ht="51" customHeight="1">
      <c r="A165" s="170">
        <v>1</v>
      </c>
      <c r="B165" s="170"/>
      <c r="C165" s="170"/>
      <c r="D165" s="170"/>
      <c r="E165" s="170"/>
      <c r="F165" s="170"/>
      <c r="G165" s="130" t="s">
        <v>479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2"/>
      <c r="T165" s="189" t="s">
        <v>480</v>
      </c>
      <c r="U165" s="190"/>
      <c r="V165" s="190"/>
      <c r="W165" s="190"/>
      <c r="X165" s="190"/>
      <c r="Y165" s="190"/>
      <c r="Z165" s="191"/>
      <c r="AA165" s="181">
        <v>0</v>
      </c>
      <c r="AB165" s="181"/>
      <c r="AC165" s="181"/>
      <c r="AD165" s="181"/>
      <c r="AE165" s="181"/>
      <c r="AF165" s="181">
        <v>0</v>
      </c>
      <c r="AG165" s="181"/>
      <c r="AH165" s="181"/>
      <c r="AI165" s="181"/>
      <c r="AJ165" s="181"/>
      <c r="AK165" s="181">
        <f>IF(ISNUMBER(AA165),AA165,0)+IF(ISNUMBER(AF165),AF165,0)</f>
        <v>0</v>
      </c>
      <c r="AL165" s="181"/>
      <c r="AM165" s="181"/>
      <c r="AN165" s="181"/>
      <c r="AO165" s="181"/>
      <c r="AP165" s="181">
        <v>0</v>
      </c>
      <c r="AQ165" s="181"/>
      <c r="AR165" s="181"/>
      <c r="AS165" s="181"/>
      <c r="AT165" s="181"/>
      <c r="AU165" s="181">
        <v>0</v>
      </c>
      <c r="AV165" s="181"/>
      <c r="AW165" s="181"/>
      <c r="AX165" s="181"/>
      <c r="AY165" s="181"/>
      <c r="AZ165" s="181">
        <f>IF(ISNUMBER(AP165),AP165,0)+IF(ISNUMBER(AU165),AU165,0)</f>
        <v>0</v>
      </c>
      <c r="BA165" s="181"/>
      <c r="BB165" s="181"/>
      <c r="BC165" s="181"/>
      <c r="BD165" s="181"/>
      <c r="CA165" s="136" t="s">
        <v>55</v>
      </c>
    </row>
    <row r="166" spans="1:79" s="136" customFormat="1" ht="63.75" customHeight="1">
      <c r="A166" s="170">
        <v>2</v>
      </c>
      <c r="B166" s="170"/>
      <c r="C166" s="170"/>
      <c r="D166" s="170"/>
      <c r="E166" s="170"/>
      <c r="F166" s="170"/>
      <c r="G166" s="130" t="s">
        <v>481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89" t="s">
        <v>463</v>
      </c>
      <c r="U166" s="190"/>
      <c r="V166" s="190"/>
      <c r="W166" s="190"/>
      <c r="X166" s="190"/>
      <c r="Y166" s="190"/>
      <c r="Z166" s="191"/>
      <c r="AA166" s="181">
        <v>393700</v>
      </c>
      <c r="AB166" s="181"/>
      <c r="AC166" s="181"/>
      <c r="AD166" s="181"/>
      <c r="AE166" s="181"/>
      <c r="AF166" s="181">
        <v>0</v>
      </c>
      <c r="AG166" s="181"/>
      <c r="AH166" s="181"/>
      <c r="AI166" s="181"/>
      <c r="AJ166" s="181"/>
      <c r="AK166" s="181">
        <f>IF(ISNUMBER(AA166),AA166,0)+IF(ISNUMBER(AF166),AF166,0)</f>
        <v>393700</v>
      </c>
      <c r="AL166" s="181"/>
      <c r="AM166" s="181"/>
      <c r="AN166" s="181"/>
      <c r="AO166" s="181"/>
      <c r="AP166" s="181">
        <v>401600</v>
      </c>
      <c r="AQ166" s="181"/>
      <c r="AR166" s="181"/>
      <c r="AS166" s="181"/>
      <c r="AT166" s="181"/>
      <c r="AU166" s="181">
        <v>0</v>
      </c>
      <c r="AV166" s="181"/>
      <c r="AW166" s="181"/>
      <c r="AX166" s="181"/>
      <c r="AY166" s="181"/>
      <c r="AZ166" s="181">
        <f>IF(ISNUMBER(AP166),AP166,0)+IF(ISNUMBER(AU166),AU166,0)</f>
        <v>401600</v>
      </c>
      <c r="BA166" s="181"/>
      <c r="BB166" s="181"/>
      <c r="BC166" s="181"/>
      <c r="BD166" s="181"/>
    </row>
    <row r="167" spans="1:79" s="9" customFormat="1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92"/>
      <c r="U167" s="193"/>
      <c r="V167" s="193"/>
      <c r="W167" s="193"/>
      <c r="X167" s="193"/>
      <c r="Y167" s="193"/>
      <c r="Z167" s="194"/>
      <c r="AA167" s="180">
        <v>393700</v>
      </c>
      <c r="AB167" s="180"/>
      <c r="AC167" s="180"/>
      <c r="AD167" s="180"/>
      <c r="AE167" s="180"/>
      <c r="AF167" s="180">
        <v>0</v>
      </c>
      <c r="AG167" s="180"/>
      <c r="AH167" s="180"/>
      <c r="AI167" s="180"/>
      <c r="AJ167" s="180"/>
      <c r="AK167" s="180">
        <f>IF(ISNUMBER(AA167),AA167,0)+IF(ISNUMBER(AF167),AF167,0)</f>
        <v>393700</v>
      </c>
      <c r="AL167" s="180"/>
      <c r="AM167" s="180"/>
      <c r="AN167" s="180"/>
      <c r="AO167" s="180"/>
      <c r="AP167" s="180">
        <v>401600</v>
      </c>
      <c r="AQ167" s="180"/>
      <c r="AR167" s="180"/>
      <c r="AS167" s="180"/>
      <c r="AT167" s="180"/>
      <c r="AU167" s="180">
        <v>0</v>
      </c>
      <c r="AV167" s="180"/>
      <c r="AW167" s="180"/>
      <c r="AX167" s="180"/>
      <c r="AY167" s="180"/>
      <c r="AZ167" s="180">
        <f>IF(ISNUMBER(AP167),AP167,0)+IF(ISNUMBER(AU167),AU167,0)</f>
        <v>401600</v>
      </c>
      <c r="BA167" s="180"/>
      <c r="BB167" s="180"/>
      <c r="BC167" s="180"/>
      <c r="BD167" s="180"/>
    </row>
    <row r="170" spans="1:79" ht="14.25" customHeight="1">
      <c r="A170" s="67" t="s">
        <v>441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326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327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328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329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330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332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2" t="s">
        <v>179</v>
      </c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18"/>
      <c r="O176" s="116"/>
      <c r="P176" s="116"/>
      <c r="Q176" s="116"/>
      <c r="R176" s="116"/>
      <c r="S176" s="116"/>
      <c r="T176" s="116"/>
      <c r="U176" s="117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5"/>
      <c r="BQ176" s="186"/>
      <c r="BR176" s="186"/>
      <c r="BS176" s="187"/>
      <c r="CA176" s="9" t="s">
        <v>57</v>
      </c>
    </row>
    <row r="179" spans="1:79" ht="35.25" customHeight="1">
      <c r="A179" s="67" t="s">
        <v>442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8" t="s">
        <v>467</v>
      </c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428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413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326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>
      <c r="A190" s="119"/>
      <c r="B190" s="119"/>
      <c r="C190" s="119"/>
      <c r="D190" s="119"/>
      <c r="E190" s="119"/>
      <c r="F190" s="119"/>
      <c r="G190" s="182" t="s">
        <v>179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>
        <f>IF(ISNUMBER(Z190),Z190,0)+IF(ISNUMBER(AK190),AK190,0)</f>
        <v>0</v>
      </c>
      <c r="BH190" s="180"/>
      <c r="BI190" s="180"/>
      <c r="BJ190" s="180"/>
      <c r="BK190" s="180"/>
      <c r="BL190" s="180"/>
      <c r="CA190" s="9" t="s">
        <v>59</v>
      </c>
    </row>
    <row r="192" spans="1:79" ht="14.25" customHeight="1">
      <c r="A192" s="67" t="s">
        <v>429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326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416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426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>
      <c r="A198" s="60" t="s">
        <v>85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0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0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0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>
      <c r="A199" s="119"/>
      <c r="B199" s="119"/>
      <c r="C199" s="119"/>
      <c r="D199" s="119"/>
      <c r="E199" s="119"/>
      <c r="F199" s="119"/>
      <c r="G199" s="182" t="s">
        <v>179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>
        <f>IF(ISNUMBER(Q199),Q199,0)-IF(ISNUMBER(Z199),Z199,0)</f>
        <v>0</v>
      </c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>
        <f>IF(ISNUMBER(V199),V199,0)-IF(ISNUMBER(Z199),Z199,0)-IF(ISNUMBER(AE199),AE199,0)</f>
        <v>0</v>
      </c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>
        <f>IF(ISNUMBER(AO199),AO199,0)-IF(ISNUMBER(AX199),AX199,0)</f>
        <v>0</v>
      </c>
      <c r="BI199" s="180"/>
      <c r="BJ199" s="180"/>
      <c r="BK199" s="180"/>
      <c r="BL199" s="180"/>
      <c r="CA199" s="9" t="s">
        <v>61</v>
      </c>
    </row>
    <row r="201" spans="1:79" ht="14.25" customHeight="1">
      <c r="A201" s="67" t="s">
        <v>417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326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414</v>
      </c>
      <c r="AF203" s="57"/>
      <c r="AG203" s="57"/>
      <c r="AH203" s="57"/>
      <c r="AI203" s="57"/>
      <c r="AJ203" s="57"/>
      <c r="AK203" s="57" t="s">
        <v>418</v>
      </c>
      <c r="AL203" s="57"/>
      <c r="AM203" s="57"/>
      <c r="AN203" s="57"/>
      <c r="AO203" s="57"/>
      <c r="AP203" s="57"/>
      <c r="AQ203" s="57" t="s">
        <v>430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9" customFormat="1" ht="12.75" customHeight="1">
      <c r="A207" s="119"/>
      <c r="B207" s="119"/>
      <c r="C207" s="119"/>
      <c r="D207" s="119"/>
      <c r="E207" s="119"/>
      <c r="F207" s="119"/>
      <c r="G207" s="182" t="s">
        <v>179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CA207" s="9" t="s">
        <v>63</v>
      </c>
    </row>
    <row r="209" spans="1:64" ht="14.25" customHeight="1">
      <c r="A209" s="67" t="s">
        <v>419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>
      <c r="A213" s="67" t="s">
        <v>443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>
      <c r="A214" s="67" t="s">
        <v>420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>
      <c r="A219" s="152" t="s">
        <v>320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3" t="s">
        <v>322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.75" customHeight="1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>
      <c r="A222" s="152" t="s">
        <v>321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4" t="s">
        <v>323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64" ht="12" customHeight="1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87">
    <mergeCell ref="AP167:AT167"/>
    <mergeCell ref="AU167:AY167"/>
    <mergeCell ref="AZ167:BD167"/>
    <mergeCell ref="AK166:AO166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166:F166"/>
    <mergeCell ref="G166:S166"/>
    <mergeCell ref="T166:Z166"/>
    <mergeCell ref="AA166:AE166"/>
    <mergeCell ref="AF166:AJ166"/>
    <mergeCell ref="BE157:BI157"/>
    <mergeCell ref="BJ157:BN157"/>
    <mergeCell ref="BO157:BS157"/>
    <mergeCell ref="BO156:BS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68" priority="3" stopIfTrue="1" operator="equal">
      <formula>A85</formula>
    </cfRule>
  </conditionalFormatting>
  <conditionalFormatting sqref="A105:C112 A119:C126">
    <cfRule type="cellIs" dxfId="67" priority="1" stopIfTrue="1" operator="equal">
      <formula>A104</formula>
    </cfRule>
    <cfRule type="cellIs" dxfId="66" priority="2" stopIfTrue="1" operator="equal">
      <formula>0</formula>
    </cfRule>
  </conditionalFormatting>
  <conditionalFormatting sqref="A97">
    <cfRule type="cellIs" dxfId="65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501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502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503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276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498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499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48" t="s">
        <v>500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2172840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2172840</v>
      </c>
      <c r="AJ30" s="161"/>
      <c r="AK30" s="161"/>
      <c r="AL30" s="161"/>
      <c r="AM30" s="162"/>
      <c r="AN30" s="160">
        <v>3267600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3267600</v>
      </c>
      <c r="BC30" s="161"/>
      <c r="BD30" s="161"/>
      <c r="BE30" s="161"/>
      <c r="BF30" s="162"/>
      <c r="BG30" s="160">
        <v>3025100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3025100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2172840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2172840</v>
      </c>
      <c r="AJ31" s="165"/>
      <c r="AK31" s="165"/>
      <c r="AL31" s="165"/>
      <c r="AM31" s="166"/>
      <c r="AN31" s="164">
        <v>3267600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3267600</v>
      </c>
      <c r="BC31" s="165"/>
      <c r="BD31" s="165"/>
      <c r="BE31" s="165"/>
      <c r="BF31" s="166"/>
      <c r="BG31" s="164">
        <v>3025100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3025100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3055300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3055300</v>
      </c>
      <c r="AN39" s="161"/>
      <c r="AO39" s="161"/>
      <c r="AP39" s="161"/>
      <c r="AQ39" s="162"/>
      <c r="AR39" s="160">
        <v>3116400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3116400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3055300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3055300</v>
      </c>
      <c r="AN40" s="165"/>
      <c r="AO40" s="165"/>
      <c r="AP40" s="165"/>
      <c r="AQ40" s="166"/>
      <c r="AR40" s="164">
        <v>3116400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3116400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>
      <c r="A50" s="156">
        <v>2610</v>
      </c>
      <c r="B50" s="157"/>
      <c r="C50" s="157"/>
      <c r="D50" s="158"/>
      <c r="E50" s="130" t="s">
        <v>452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2172840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2172840</v>
      </c>
      <c r="AJ50" s="161"/>
      <c r="AK50" s="161"/>
      <c r="AL50" s="161"/>
      <c r="AM50" s="162"/>
      <c r="AN50" s="160">
        <v>3267600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3267600</v>
      </c>
      <c r="BC50" s="161"/>
      <c r="BD50" s="161"/>
      <c r="BE50" s="161"/>
      <c r="BF50" s="162"/>
      <c r="BG50" s="160">
        <v>3025100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3025100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2172840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2172840</v>
      </c>
      <c r="AJ51" s="165"/>
      <c r="AK51" s="165"/>
      <c r="AL51" s="165"/>
      <c r="AM51" s="166"/>
      <c r="AN51" s="164">
        <v>3267600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3267600</v>
      </c>
      <c r="BC51" s="165"/>
      <c r="BD51" s="165"/>
      <c r="BE51" s="165"/>
      <c r="BF51" s="166"/>
      <c r="BG51" s="164">
        <v>3025100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3025100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>
      <c r="A67" s="156">
        <v>2610</v>
      </c>
      <c r="B67" s="157"/>
      <c r="C67" s="157"/>
      <c r="D67" s="158"/>
      <c r="E67" s="130" t="s">
        <v>452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3055300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3055300</v>
      </c>
      <c r="AN67" s="161"/>
      <c r="AO67" s="161"/>
      <c r="AP67" s="161"/>
      <c r="AQ67" s="162"/>
      <c r="AR67" s="160">
        <v>3116400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3116400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3055300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3055300</v>
      </c>
      <c r="AN68" s="165"/>
      <c r="AO68" s="165"/>
      <c r="AP68" s="165"/>
      <c r="AQ68" s="166"/>
      <c r="AR68" s="164">
        <v>3116400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3116400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>
      <c r="A86" s="156">
        <v>1</v>
      </c>
      <c r="B86" s="157"/>
      <c r="C86" s="157"/>
      <c r="D86" s="130" t="s">
        <v>488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2172840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2172840</v>
      </c>
      <c r="AJ86" s="161"/>
      <c r="AK86" s="161"/>
      <c r="AL86" s="161"/>
      <c r="AM86" s="162"/>
      <c r="AN86" s="160">
        <v>3267600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3267600</v>
      </c>
      <c r="BC86" s="161"/>
      <c r="BD86" s="161"/>
      <c r="BE86" s="161"/>
      <c r="BF86" s="162"/>
      <c r="BG86" s="160">
        <v>3025100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3025100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2172840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2172840</v>
      </c>
      <c r="AJ87" s="165"/>
      <c r="AK87" s="165"/>
      <c r="AL87" s="165"/>
      <c r="AM87" s="166"/>
      <c r="AN87" s="164">
        <v>3267600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3267600</v>
      </c>
      <c r="BC87" s="165"/>
      <c r="BD87" s="165"/>
      <c r="BE87" s="165"/>
      <c r="BF87" s="166"/>
      <c r="BG87" s="164">
        <v>3025100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3025100</v>
      </c>
      <c r="BV87" s="165"/>
      <c r="BW87" s="165"/>
      <c r="BX87" s="165"/>
      <c r="BY87" s="166"/>
    </row>
    <row r="89" spans="1:79" ht="14.25" customHeight="1">
      <c r="A89" s="67" t="s">
        <v>437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330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332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>
      <c r="A95" s="156">
        <v>1</v>
      </c>
      <c r="B95" s="157"/>
      <c r="C95" s="157"/>
      <c r="D95" s="130" t="s">
        <v>488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3055300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3055300</v>
      </c>
      <c r="AK95" s="170"/>
      <c r="AL95" s="170"/>
      <c r="AM95" s="170"/>
      <c r="AN95" s="170"/>
      <c r="AO95" s="159">
        <v>3116400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3116400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3055300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3055300</v>
      </c>
      <c r="AK96" s="119"/>
      <c r="AL96" s="119"/>
      <c r="AM96" s="119"/>
      <c r="AN96" s="119"/>
      <c r="AO96" s="163">
        <v>3116400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3116400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425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327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328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329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359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359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359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358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>
      <c r="A106" s="156">
        <v>1</v>
      </c>
      <c r="B106" s="157"/>
      <c r="C106" s="157"/>
      <c r="D106" s="176" t="s">
        <v>495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57" t="s">
        <v>366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9">
        <v>2172840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2172840</v>
      </c>
      <c r="AQ106" s="179"/>
      <c r="AR106" s="179"/>
      <c r="AS106" s="179"/>
      <c r="AT106" s="179"/>
      <c r="AU106" s="179">
        <v>3267600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3267600</v>
      </c>
      <c r="BF106" s="179"/>
      <c r="BG106" s="179"/>
      <c r="BH106" s="179"/>
      <c r="BI106" s="179"/>
      <c r="BJ106" s="179">
        <v>3025100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3025100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3" t="s">
        <v>370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5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>
      <c r="A108" s="156">
        <v>1</v>
      </c>
      <c r="B108" s="157"/>
      <c r="C108" s="157"/>
      <c r="D108" s="176" t="s">
        <v>457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361</v>
      </c>
      <c r="R108" s="57"/>
      <c r="S108" s="57"/>
      <c r="T108" s="57"/>
      <c r="U108" s="57"/>
      <c r="V108" s="57" t="s">
        <v>366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9">
        <v>1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1</v>
      </c>
      <c r="AQ108" s="179"/>
      <c r="AR108" s="179"/>
      <c r="AS108" s="179"/>
      <c r="AT108" s="179"/>
      <c r="AU108" s="179">
        <v>1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1</v>
      </c>
      <c r="BF108" s="179"/>
      <c r="BG108" s="179"/>
      <c r="BH108" s="179"/>
      <c r="BI108" s="179"/>
      <c r="BJ108" s="179">
        <v>1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1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381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>
      <c r="A110" s="156">
        <v>1</v>
      </c>
      <c r="B110" s="157"/>
      <c r="C110" s="157"/>
      <c r="D110" s="176" t="s">
        <v>496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57" t="s">
        <v>383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9">
        <v>2172840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2172840</v>
      </c>
      <c r="AQ110" s="179"/>
      <c r="AR110" s="179"/>
      <c r="AS110" s="179"/>
      <c r="AT110" s="179"/>
      <c r="AU110" s="179">
        <v>3267600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3267600</v>
      </c>
      <c r="BF110" s="179"/>
      <c r="BG110" s="179"/>
      <c r="BH110" s="179"/>
      <c r="BI110" s="179"/>
      <c r="BJ110" s="179">
        <v>3025100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3025100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389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>
      <c r="A112" s="156">
        <v>1</v>
      </c>
      <c r="B112" s="157"/>
      <c r="C112" s="157"/>
      <c r="D112" s="176" t="s">
        <v>497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391</v>
      </c>
      <c r="R112" s="57"/>
      <c r="S112" s="57"/>
      <c r="T112" s="57"/>
      <c r="U112" s="57"/>
      <c r="V112" s="57" t="s">
        <v>383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100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100</v>
      </c>
      <c r="AQ112" s="179"/>
      <c r="AR112" s="179"/>
      <c r="AS112" s="179"/>
      <c r="AT112" s="179"/>
      <c r="AU112" s="179">
        <v>100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100</v>
      </c>
      <c r="BF112" s="179"/>
      <c r="BG112" s="179"/>
      <c r="BH112" s="179"/>
      <c r="BI112" s="179"/>
      <c r="BJ112" s="179">
        <v>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100</v>
      </c>
      <c r="BU112" s="179"/>
      <c r="BV112" s="179"/>
      <c r="BW112" s="179"/>
      <c r="BX112" s="179"/>
    </row>
    <row r="114" spans="1:79" ht="14.25" customHeight="1">
      <c r="A114" s="67" t="s">
        <v>438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330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332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359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359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8">
        <v>0</v>
      </c>
      <c r="B119" s="116"/>
      <c r="C119" s="116"/>
      <c r="D119" s="171" t="s">
        <v>358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4.25" customHeight="1">
      <c r="A120" s="156">
        <v>1</v>
      </c>
      <c r="B120" s="157"/>
      <c r="C120" s="157"/>
      <c r="D120" s="176" t="s">
        <v>495</v>
      </c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57" t="s">
        <v>222</v>
      </c>
      <c r="R120" s="57"/>
      <c r="S120" s="57"/>
      <c r="T120" s="57"/>
      <c r="U120" s="57"/>
      <c r="V120" s="57" t="s">
        <v>366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9">
        <v>3055300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3055300</v>
      </c>
      <c r="AQ120" s="179"/>
      <c r="AR120" s="179"/>
      <c r="AS120" s="179"/>
      <c r="AT120" s="179"/>
      <c r="AU120" s="179">
        <v>3116400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3116400</v>
      </c>
      <c r="BF120" s="179"/>
      <c r="BG120" s="179"/>
      <c r="BH120" s="179"/>
      <c r="BI120" s="179"/>
    </row>
    <row r="121" spans="1:79" s="9" customFormat="1" ht="14.25">
      <c r="A121" s="118">
        <v>0</v>
      </c>
      <c r="B121" s="116"/>
      <c r="C121" s="116"/>
      <c r="D121" s="173" t="s">
        <v>370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5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4.25" customHeight="1">
      <c r="A122" s="156">
        <v>1</v>
      </c>
      <c r="B122" s="157"/>
      <c r="C122" s="157"/>
      <c r="D122" s="176" t="s">
        <v>457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361</v>
      </c>
      <c r="R122" s="57"/>
      <c r="S122" s="57"/>
      <c r="T122" s="57"/>
      <c r="U122" s="57"/>
      <c r="V122" s="57" t="s">
        <v>366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9">
        <v>1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1</v>
      </c>
      <c r="AQ122" s="179"/>
      <c r="AR122" s="179"/>
      <c r="AS122" s="179"/>
      <c r="AT122" s="179"/>
      <c r="AU122" s="179">
        <v>1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</v>
      </c>
      <c r="BF122" s="179"/>
      <c r="BG122" s="179"/>
      <c r="BH122" s="179"/>
      <c r="BI122" s="179"/>
    </row>
    <row r="123" spans="1:79" s="9" customFormat="1" ht="14.25">
      <c r="A123" s="118">
        <v>0</v>
      </c>
      <c r="B123" s="116"/>
      <c r="C123" s="116"/>
      <c r="D123" s="173" t="s">
        <v>381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>
      <c r="A124" s="156">
        <v>1</v>
      </c>
      <c r="B124" s="157"/>
      <c r="C124" s="157"/>
      <c r="D124" s="176" t="s">
        <v>496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57" t="s">
        <v>383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3055300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3055300</v>
      </c>
      <c r="AQ124" s="179"/>
      <c r="AR124" s="179"/>
      <c r="AS124" s="179"/>
      <c r="AT124" s="179"/>
      <c r="AU124" s="179">
        <v>3116400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3116400</v>
      </c>
      <c r="BF124" s="179"/>
      <c r="BG124" s="179"/>
      <c r="BH124" s="179"/>
      <c r="BI124" s="179"/>
    </row>
    <row r="125" spans="1:79" s="9" customFormat="1" ht="14.25">
      <c r="A125" s="118">
        <v>0</v>
      </c>
      <c r="B125" s="116"/>
      <c r="C125" s="116"/>
      <c r="D125" s="173" t="s">
        <v>389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>
      <c r="A126" s="156">
        <v>1</v>
      </c>
      <c r="B126" s="157"/>
      <c r="C126" s="157"/>
      <c r="D126" s="176" t="s">
        <v>497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391</v>
      </c>
      <c r="R126" s="57"/>
      <c r="S126" s="57"/>
      <c r="T126" s="57"/>
      <c r="U126" s="57"/>
      <c r="V126" s="57" t="s">
        <v>383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100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100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326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327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328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329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330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332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38.25" customHeight="1">
      <c r="A135" s="130" t="s">
        <v>405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336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336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336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336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336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327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415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426</v>
      </c>
      <c r="AV139" s="57"/>
      <c r="AW139" s="57"/>
      <c r="AX139" s="57"/>
      <c r="AY139" s="57"/>
      <c r="AZ139" s="57"/>
      <c r="BA139" s="57" t="s">
        <v>431</v>
      </c>
      <c r="BB139" s="57"/>
      <c r="BC139" s="57"/>
      <c r="BD139" s="57"/>
      <c r="BE139" s="57"/>
      <c r="BF139" s="57"/>
      <c r="BG139" s="57" t="s">
        <v>439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408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>
      <c r="A145" s="156">
        <v>2</v>
      </c>
      <c r="B145" s="157"/>
      <c r="C145" s="157"/>
      <c r="D145" s="130" t="s">
        <v>409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336</v>
      </c>
      <c r="X145" s="179"/>
      <c r="Y145" s="179"/>
      <c r="Z145" s="179" t="s">
        <v>336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336</v>
      </c>
      <c r="AJ145" s="179"/>
      <c r="AK145" s="179"/>
      <c r="AL145" s="179" t="s">
        <v>336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336</v>
      </c>
      <c r="AV145" s="179"/>
      <c r="AW145" s="179"/>
      <c r="AX145" s="179"/>
      <c r="AY145" s="179"/>
      <c r="AZ145" s="179"/>
      <c r="BA145" s="179" t="s">
        <v>336</v>
      </c>
      <c r="BB145" s="179"/>
      <c r="BC145" s="179"/>
      <c r="BD145" s="179"/>
      <c r="BE145" s="179"/>
      <c r="BF145" s="179"/>
      <c r="BG145" s="179" t="s">
        <v>336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427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326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327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328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329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51" customHeight="1">
      <c r="A155" s="170">
        <v>1</v>
      </c>
      <c r="B155" s="170"/>
      <c r="C155" s="170"/>
      <c r="D155" s="170"/>
      <c r="E155" s="170"/>
      <c r="F155" s="170"/>
      <c r="G155" s="130" t="s">
        <v>479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9" t="s">
        <v>480</v>
      </c>
      <c r="U155" s="190"/>
      <c r="V155" s="190"/>
      <c r="W155" s="190"/>
      <c r="X155" s="190"/>
      <c r="Y155" s="190"/>
      <c r="Z155" s="191"/>
      <c r="AA155" s="181">
        <v>2172840</v>
      </c>
      <c r="AB155" s="181"/>
      <c r="AC155" s="181"/>
      <c r="AD155" s="181"/>
      <c r="AE155" s="181"/>
      <c r="AF155" s="181">
        <v>0</v>
      </c>
      <c r="AG155" s="181"/>
      <c r="AH155" s="181"/>
      <c r="AI155" s="181"/>
      <c r="AJ155" s="181"/>
      <c r="AK155" s="181">
        <f>IF(ISNUMBER(AA155),AA155,0)+IF(ISNUMBER(AF155),AF155,0)</f>
        <v>2172840</v>
      </c>
      <c r="AL155" s="181"/>
      <c r="AM155" s="181"/>
      <c r="AN155" s="181"/>
      <c r="AO155" s="181"/>
      <c r="AP155" s="181">
        <v>3267600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f>IF(ISNUMBER(AP155),AP155,0)+IF(ISNUMBER(AU155),AU155,0)</f>
        <v>3267600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  <c r="BJ155" s="181">
        <v>0</v>
      </c>
      <c r="BK155" s="181"/>
      <c r="BL155" s="181"/>
      <c r="BM155" s="181"/>
      <c r="BN155" s="181"/>
      <c r="BO155" s="181">
        <f>IF(ISNUMBER(BE155),BE155,0)+IF(ISNUMBER(BJ155),BJ155,0)</f>
        <v>0</v>
      </c>
      <c r="BP155" s="181"/>
      <c r="BQ155" s="181"/>
      <c r="BR155" s="181"/>
      <c r="BS155" s="181"/>
      <c r="CA155" s="136" t="s">
        <v>53</v>
      </c>
    </row>
    <row r="156" spans="1:79" s="136" customFormat="1" ht="63.75" customHeight="1">
      <c r="A156" s="170">
        <v>2</v>
      </c>
      <c r="B156" s="170"/>
      <c r="C156" s="170"/>
      <c r="D156" s="170"/>
      <c r="E156" s="170"/>
      <c r="F156" s="170"/>
      <c r="G156" s="130" t="s">
        <v>481</v>
      </c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2"/>
      <c r="T156" s="189" t="s">
        <v>463</v>
      </c>
      <c r="U156" s="190"/>
      <c r="V156" s="190"/>
      <c r="W156" s="190"/>
      <c r="X156" s="190"/>
      <c r="Y156" s="190"/>
      <c r="Z156" s="191"/>
      <c r="AA156" s="181">
        <v>0</v>
      </c>
      <c r="AB156" s="181"/>
      <c r="AC156" s="181"/>
      <c r="AD156" s="181"/>
      <c r="AE156" s="181"/>
      <c r="AF156" s="181">
        <v>0</v>
      </c>
      <c r="AG156" s="181"/>
      <c r="AH156" s="181"/>
      <c r="AI156" s="181"/>
      <c r="AJ156" s="181"/>
      <c r="AK156" s="181">
        <f>IF(ISNUMBER(AA156),AA156,0)+IF(ISNUMBER(AF156),AF156,0)</f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f>IF(ISNUMBER(AP156),AP156,0)+IF(ISNUMBER(AU156),AU156,0)</f>
        <v>0</v>
      </c>
      <c r="BA156" s="181"/>
      <c r="BB156" s="181"/>
      <c r="BC156" s="181"/>
      <c r="BD156" s="181"/>
      <c r="BE156" s="181">
        <v>3025100</v>
      </c>
      <c r="BF156" s="181"/>
      <c r="BG156" s="181"/>
      <c r="BH156" s="181"/>
      <c r="BI156" s="181"/>
      <c r="BJ156" s="181">
        <v>0</v>
      </c>
      <c r="BK156" s="181"/>
      <c r="BL156" s="181"/>
      <c r="BM156" s="181"/>
      <c r="BN156" s="181"/>
      <c r="BO156" s="181">
        <f>IF(ISNUMBER(BE156),BE156,0)+IF(ISNUMBER(BJ156),BJ156,0)</f>
        <v>3025100</v>
      </c>
      <c r="BP156" s="181"/>
      <c r="BQ156" s="181"/>
      <c r="BR156" s="181"/>
      <c r="BS156" s="181"/>
    </row>
    <row r="157" spans="1:79" s="9" customFormat="1" ht="12.75" customHeight="1">
      <c r="A157" s="119"/>
      <c r="B157" s="119"/>
      <c r="C157" s="119"/>
      <c r="D157" s="119"/>
      <c r="E157" s="119"/>
      <c r="F157" s="119"/>
      <c r="G157" s="137" t="s">
        <v>179</v>
      </c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9"/>
      <c r="T157" s="192"/>
      <c r="U157" s="193"/>
      <c r="V157" s="193"/>
      <c r="W157" s="193"/>
      <c r="X157" s="193"/>
      <c r="Y157" s="193"/>
      <c r="Z157" s="194"/>
      <c r="AA157" s="180">
        <v>2172840</v>
      </c>
      <c r="AB157" s="180"/>
      <c r="AC157" s="180"/>
      <c r="AD157" s="180"/>
      <c r="AE157" s="180"/>
      <c r="AF157" s="180">
        <v>0</v>
      </c>
      <c r="AG157" s="180"/>
      <c r="AH157" s="180"/>
      <c r="AI157" s="180"/>
      <c r="AJ157" s="180"/>
      <c r="AK157" s="180">
        <f>IF(ISNUMBER(AA157),AA157,0)+IF(ISNUMBER(AF157),AF157,0)</f>
        <v>2172840</v>
      </c>
      <c r="AL157" s="180"/>
      <c r="AM157" s="180"/>
      <c r="AN157" s="180"/>
      <c r="AO157" s="180"/>
      <c r="AP157" s="180">
        <v>3267600</v>
      </c>
      <c r="AQ157" s="180"/>
      <c r="AR157" s="180"/>
      <c r="AS157" s="180"/>
      <c r="AT157" s="180"/>
      <c r="AU157" s="180">
        <v>0</v>
      </c>
      <c r="AV157" s="180"/>
      <c r="AW157" s="180"/>
      <c r="AX157" s="180"/>
      <c r="AY157" s="180"/>
      <c r="AZ157" s="180">
        <f>IF(ISNUMBER(AP157),AP157,0)+IF(ISNUMBER(AU157),AU157,0)</f>
        <v>3267600</v>
      </c>
      <c r="BA157" s="180"/>
      <c r="BB157" s="180"/>
      <c r="BC157" s="180"/>
      <c r="BD157" s="180"/>
      <c r="BE157" s="180">
        <v>3025100</v>
      </c>
      <c r="BF157" s="180"/>
      <c r="BG157" s="180"/>
      <c r="BH157" s="180"/>
      <c r="BI157" s="180"/>
      <c r="BJ157" s="180">
        <v>0</v>
      </c>
      <c r="BK157" s="180"/>
      <c r="BL157" s="180"/>
      <c r="BM157" s="180"/>
      <c r="BN157" s="180"/>
      <c r="BO157" s="180">
        <f>IF(ISNUMBER(BE157),BE157,0)+IF(ISNUMBER(BJ157),BJ157,0)</f>
        <v>3025100</v>
      </c>
      <c r="BP157" s="180"/>
      <c r="BQ157" s="180"/>
      <c r="BR157" s="180"/>
      <c r="BS157" s="180"/>
    </row>
    <row r="159" spans="1:79" ht="13.5" customHeight="1">
      <c r="A159" s="67" t="s">
        <v>440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78" t="s">
        <v>326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</row>
    <row r="161" spans="1:79" ht="15" customHeight="1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330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332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</row>
    <row r="162" spans="1:79" ht="32.1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</row>
    <row r="163" spans="1:79" ht="15" customHeight="1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</row>
    <row r="164" spans="1:79" s="2" customFormat="1" ht="12" hidden="1" customHeight="1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81</v>
      </c>
      <c r="AB164" s="59"/>
      <c r="AC164" s="59"/>
      <c r="AD164" s="59"/>
      <c r="AE164" s="59"/>
      <c r="AF164" s="59" t="s">
        <v>82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83</v>
      </c>
      <c r="AQ164" s="59"/>
      <c r="AR164" s="59"/>
      <c r="AS164" s="59"/>
      <c r="AT164" s="59"/>
      <c r="AU164" s="59" t="s">
        <v>84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CA164" s="2" t="s">
        <v>54</v>
      </c>
    </row>
    <row r="165" spans="1:79" s="136" customFormat="1" ht="51" customHeight="1">
      <c r="A165" s="170">
        <v>1</v>
      </c>
      <c r="B165" s="170"/>
      <c r="C165" s="170"/>
      <c r="D165" s="170"/>
      <c r="E165" s="170"/>
      <c r="F165" s="170"/>
      <c r="G165" s="130" t="s">
        <v>479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2"/>
      <c r="T165" s="189" t="s">
        <v>480</v>
      </c>
      <c r="U165" s="190"/>
      <c r="V165" s="190"/>
      <c r="W165" s="190"/>
      <c r="X165" s="190"/>
      <c r="Y165" s="190"/>
      <c r="Z165" s="191"/>
      <c r="AA165" s="181">
        <v>0</v>
      </c>
      <c r="AB165" s="181"/>
      <c r="AC165" s="181"/>
      <c r="AD165" s="181"/>
      <c r="AE165" s="181"/>
      <c r="AF165" s="181">
        <v>0</v>
      </c>
      <c r="AG165" s="181"/>
      <c r="AH165" s="181"/>
      <c r="AI165" s="181"/>
      <c r="AJ165" s="181"/>
      <c r="AK165" s="181">
        <f>IF(ISNUMBER(AA165),AA165,0)+IF(ISNUMBER(AF165),AF165,0)</f>
        <v>0</v>
      </c>
      <c r="AL165" s="181"/>
      <c r="AM165" s="181"/>
      <c r="AN165" s="181"/>
      <c r="AO165" s="181"/>
      <c r="AP165" s="181">
        <v>0</v>
      </c>
      <c r="AQ165" s="181"/>
      <c r="AR165" s="181"/>
      <c r="AS165" s="181"/>
      <c r="AT165" s="181"/>
      <c r="AU165" s="181">
        <v>0</v>
      </c>
      <c r="AV165" s="181"/>
      <c r="AW165" s="181"/>
      <c r="AX165" s="181"/>
      <c r="AY165" s="181"/>
      <c r="AZ165" s="181">
        <f>IF(ISNUMBER(AP165),AP165,0)+IF(ISNUMBER(AU165),AU165,0)</f>
        <v>0</v>
      </c>
      <c r="BA165" s="181"/>
      <c r="BB165" s="181"/>
      <c r="BC165" s="181"/>
      <c r="BD165" s="181"/>
      <c r="CA165" s="136" t="s">
        <v>55</v>
      </c>
    </row>
    <row r="166" spans="1:79" s="136" customFormat="1" ht="63.75" customHeight="1">
      <c r="A166" s="170">
        <v>2</v>
      </c>
      <c r="B166" s="170"/>
      <c r="C166" s="170"/>
      <c r="D166" s="170"/>
      <c r="E166" s="170"/>
      <c r="F166" s="170"/>
      <c r="G166" s="130" t="s">
        <v>481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89" t="s">
        <v>463</v>
      </c>
      <c r="U166" s="190"/>
      <c r="V166" s="190"/>
      <c r="W166" s="190"/>
      <c r="X166" s="190"/>
      <c r="Y166" s="190"/>
      <c r="Z166" s="191"/>
      <c r="AA166" s="181">
        <v>3055300</v>
      </c>
      <c r="AB166" s="181"/>
      <c r="AC166" s="181"/>
      <c r="AD166" s="181"/>
      <c r="AE166" s="181"/>
      <c r="AF166" s="181">
        <v>0</v>
      </c>
      <c r="AG166" s="181"/>
      <c r="AH166" s="181"/>
      <c r="AI166" s="181"/>
      <c r="AJ166" s="181"/>
      <c r="AK166" s="181">
        <f>IF(ISNUMBER(AA166),AA166,0)+IF(ISNUMBER(AF166),AF166,0)</f>
        <v>3055300</v>
      </c>
      <c r="AL166" s="181"/>
      <c r="AM166" s="181"/>
      <c r="AN166" s="181"/>
      <c r="AO166" s="181"/>
      <c r="AP166" s="181">
        <v>3116400</v>
      </c>
      <c r="AQ166" s="181"/>
      <c r="AR166" s="181"/>
      <c r="AS166" s="181"/>
      <c r="AT166" s="181"/>
      <c r="AU166" s="181">
        <v>0</v>
      </c>
      <c r="AV166" s="181"/>
      <c r="AW166" s="181"/>
      <c r="AX166" s="181"/>
      <c r="AY166" s="181"/>
      <c r="AZ166" s="181">
        <f>IF(ISNUMBER(AP166),AP166,0)+IF(ISNUMBER(AU166),AU166,0)</f>
        <v>3116400</v>
      </c>
      <c r="BA166" s="181"/>
      <c r="BB166" s="181"/>
      <c r="BC166" s="181"/>
      <c r="BD166" s="181"/>
    </row>
    <row r="167" spans="1:79" s="9" customFormat="1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92"/>
      <c r="U167" s="193"/>
      <c r="V167" s="193"/>
      <c r="W167" s="193"/>
      <c r="X167" s="193"/>
      <c r="Y167" s="193"/>
      <c r="Z167" s="194"/>
      <c r="AA167" s="180">
        <v>3055300</v>
      </c>
      <c r="AB167" s="180"/>
      <c r="AC167" s="180"/>
      <c r="AD167" s="180"/>
      <c r="AE167" s="180"/>
      <c r="AF167" s="180">
        <v>0</v>
      </c>
      <c r="AG167" s="180"/>
      <c r="AH167" s="180"/>
      <c r="AI167" s="180"/>
      <c r="AJ167" s="180"/>
      <c r="AK167" s="180">
        <f>IF(ISNUMBER(AA167),AA167,0)+IF(ISNUMBER(AF167),AF167,0)</f>
        <v>3055300</v>
      </c>
      <c r="AL167" s="180"/>
      <c r="AM167" s="180"/>
      <c r="AN167" s="180"/>
      <c r="AO167" s="180"/>
      <c r="AP167" s="180">
        <v>3116400</v>
      </c>
      <c r="AQ167" s="180"/>
      <c r="AR167" s="180"/>
      <c r="AS167" s="180"/>
      <c r="AT167" s="180"/>
      <c r="AU167" s="180">
        <v>0</v>
      </c>
      <c r="AV167" s="180"/>
      <c r="AW167" s="180"/>
      <c r="AX167" s="180"/>
      <c r="AY167" s="180"/>
      <c r="AZ167" s="180">
        <f>IF(ISNUMBER(AP167),AP167,0)+IF(ISNUMBER(AU167),AU167,0)</f>
        <v>3116400</v>
      </c>
      <c r="BA167" s="180"/>
      <c r="BB167" s="180"/>
      <c r="BC167" s="180"/>
      <c r="BD167" s="180"/>
    </row>
    <row r="170" spans="1:79" ht="14.25" customHeight="1">
      <c r="A170" s="67" t="s">
        <v>441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326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327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328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329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330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332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2" t="s">
        <v>179</v>
      </c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18"/>
      <c r="O176" s="116"/>
      <c r="P176" s="116"/>
      <c r="Q176" s="116"/>
      <c r="R176" s="116"/>
      <c r="S176" s="116"/>
      <c r="T176" s="116"/>
      <c r="U176" s="117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5"/>
      <c r="BQ176" s="186"/>
      <c r="BR176" s="186"/>
      <c r="BS176" s="187"/>
      <c r="CA176" s="9" t="s">
        <v>57</v>
      </c>
    </row>
    <row r="179" spans="1:79" ht="35.25" customHeight="1">
      <c r="A179" s="67" t="s">
        <v>442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8" t="s">
        <v>467</v>
      </c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428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413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326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>
      <c r="A190" s="119"/>
      <c r="B190" s="119"/>
      <c r="C190" s="119"/>
      <c r="D190" s="119"/>
      <c r="E190" s="119"/>
      <c r="F190" s="119"/>
      <c r="G190" s="182" t="s">
        <v>179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>
        <f>IF(ISNUMBER(Z190),Z190,0)+IF(ISNUMBER(AK190),AK190,0)</f>
        <v>0</v>
      </c>
      <c r="BH190" s="180"/>
      <c r="BI190" s="180"/>
      <c r="BJ190" s="180"/>
      <c r="BK190" s="180"/>
      <c r="BL190" s="180"/>
      <c r="CA190" s="9" t="s">
        <v>59</v>
      </c>
    </row>
    <row r="192" spans="1:79" ht="14.25" customHeight="1">
      <c r="A192" s="67" t="s">
        <v>429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326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416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426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>
      <c r="A198" s="60" t="s">
        <v>85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0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0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0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>
      <c r="A199" s="119"/>
      <c r="B199" s="119"/>
      <c r="C199" s="119"/>
      <c r="D199" s="119"/>
      <c r="E199" s="119"/>
      <c r="F199" s="119"/>
      <c r="G199" s="182" t="s">
        <v>179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>
        <f>IF(ISNUMBER(Q199),Q199,0)-IF(ISNUMBER(Z199),Z199,0)</f>
        <v>0</v>
      </c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>
        <f>IF(ISNUMBER(V199),V199,0)-IF(ISNUMBER(Z199),Z199,0)-IF(ISNUMBER(AE199),AE199,0)</f>
        <v>0</v>
      </c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>
        <f>IF(ISNUMBER(AO199),AO199,0)-IF(ISNUMBER(AX199),AX199,0)</f>
        <v>0</v>
      </c>
      <c r="BI199" s="180"/>
      <c r="BJ199" s="180"/>
      <c r="BK199" s="180"/>
      <c r="BL199" s="180"/>
      <c r="CA199" s="9" t="s">
        <v>61</v>
      </c>
    </row>
    <row r="201" spans="1:79" ht="14.25" customHeight="1">
      <c r="A201" s="67" t="s">
        <v>417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326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414</v>
      </c>
      <c r="AF203" s="57"/>
      <c r="AG203" s="57"/>
      <c r="AH203" s="57"/>
      <c r="AI203" s="57"/>
      <c r="AJ203" s="57"/>
      <c r="AK203" s="57" t="s">
        <v>418</v>
      </c>
      <c r="AL203" s="57"/>
      <c r="AM203" s="57"/>
      <c r="AN203" s="57"/>
      <c r="AO203" s="57"/>
      <c r="AP203" s="57"/>
      <c r="AQ203" s="57" t="s">
        <v>430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9" customFormat="1" ht="12.75" customHeight="1">
      <c r="A207" s="119"/>
      <c r="B207" s="119"/>
      <c r="C207" s="119"/>
      <c r="D207" s="119"/>
      <c r="E207" s="119"/>
      <c r="F207" s="119"/>
      <c r="G207" s="182" t="s">
        <v>179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CA207" s="9" t="s">
        <v>63</v>
      </c>
    </row>
    <row r="209" spans="1:64" ht="14.25" customHeight="1">
      <c r="A209" s="67" t="s">
        <v>419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>
      <c r="A213" s="67" t="s">
        <v>443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>
      <c r="A214" s="67" t="s">
        <v>420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>
      <c r="A219" s="152" t="s">
        <v>320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3" t="s">
        <v>322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.75" customHeight="1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>
      <c r="A222" s="152" t="s">
        <v>321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4" t="s">
        <v>323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64" ht="12" customHeight="1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87">
    <mergeCell ref="AP167:AT167"/>
    <mergeCell ref="AU167:AY167"/>
    <mergeCell ref="AZ167:BD167"/>
    <mergeCell ref="AK166:AO166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166:F166"/>
    <mergeCell ref="G166:S166"/>
    <mergeCell ref="T166:Z166"/>
    <mergeCell ref="AA166:AE166"/>
    <mergeCell ref="AF166:AJ166"/>
    <mergeCell ref="BE157:BI157"/>
    <mergeCell ref="BJ157:BN157"/>
    <mergeCell ref="BO157:BS157"/>
    <mergeCell ref="BO156:BS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64" priority="3" stopIfTrue="1" operator="equal">
      <formula>A85</formula>
    </cfRule>
  </conditionalFormatting>
  <conditionalFormatting sqref="A105:C112 A119:C126">
    <cfRule type="cellIs" dxfId="63" priority="1" stopIfTrue="1" operator="equal">
      <formula>A104</formula>
    </cfRule>
    <cfRule type="cellIs" dxfId="62" priority="2" stopIfTrue="1" operator="equal">
      <formula>0</formula>
    </cfRule>
  </conditionalFormatting>
  <conditionalFormatting sqref="A97">
    <cfRule type="cellIs" dxfId="61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528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529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530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279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525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526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1538300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1538300</v>
      </c>
      <c r="AJ30" s="161"/>
      <c r="AK30" s="161"/>
      <c r="AL30" s="161"/>
      <c r="AM30" s="162"/>
      <c r="AN30" s="160">
        <v>2738272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2738272</v>
      </c>
      <c r="BC30" s="161"/>
      <c r="BD30" s="161"/>
      <c r="BE30" s="161"/>
      <c r="BF30" s="162"/>
      <c r="BG30" s="160">
        <v>2136500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2136500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1538300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1538300</v>
      </c>
      <c r="AJ31" s="165"/>
      <c r="AK31" s="165"/>
      <c r="AL31" s="165"/>
      <c r="AM31" s="166"/>
      <c r="AN31" s="164">
        <v>2738272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2738272</v>
      </c>
      <c r="BC31" s="165"/>
      <c r="BD31" s="165"/>
      <c r="BE31" s="165"/>
      <c r="BF31" s="166"/>
      <c r="BG31" s="164">
        <v>2136500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2136500</v>
      </c>
      <c r="BV31" s="165"/>
      <c r="BW31" s="165"/>
      <c r="BX31" s="165"/>
      <c r="BY31" s="166"/>
    </row>
    <row r="33" spans="1:79" ht="14.25" customHeight="1">
      <c r="A33" s="83" t="s">
        <v>434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330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332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335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2157800</v>
      </c>
      <c r="Y39" s="161"/>
      <c r="Z39" s="161"/>
      <c r="AA39" s="161"/>
      <c r="AB39" s="162"/>
      <c r="AC39" s="160" t="s">
        <v>336</v>
      </c>
      <c r="AD39" s="161"/>
      <c r="AE39" s="161"/>
      <c r="AF39" s="161"/>
      <c r="AG39" s="162"/>
      <c r="AH39" s="160" t="s">
        <v>336</v>
      </c>
      <c r="AI39" s="161"/>
      <c r="AJ39" s="161"/>
      <c r="AK39" s="161"/>
      <c r="AL39" s="162"/>
      <c r="AM39" s="160">
        <f>IF(ISNUMBER(X39),X39,0)+IF(ISNUMBER(AC39),AC39,0)</f>
        <v>2157800</v>
      </c>
      <c r="AN39" s="161"/>
      <c r="AO39" s="161"/>
      <c r="AP39" s="161"/>
      <c r="AQ39" s="162"/>
      <c r="AR39" s="160">
        <v>2200900</v>
      </c>
      <c r="AS39" s="161"/>
      <c r="AT39" s="161"/>
      <c r="AU39" s="161"/>
      <c r="AV39" s="162"/>
      <c r="AW39" s="160" t="s">
        <v>336</v>
      </c>
      <c r="AX39" s="161"/>
      <c r="AY39" s="161"/>
      <c r="AZ39" s="161"/>
      <c r="BA39" s="162"/>
      <c r="BB39" s="160" t="s">
        <v>336</v>
      </c>
      <c r="BC39" s="161"/>
      <c r="BD39" s="161"/>
      <c r="BE39" s="161"/>
      <c r="BF39" s="162"/>
      <c r="BG39" s="159">
        <f>IF(ISNUMBER(AR39),AR39,0)+IF(ISNUMBER(AW39),AW39,0)</f>
        <v>2200900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2157800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2157800</v>
      </c>
      <c r="AN40" s="165"/>
      <c r="AO40" s="165"/>
      <c r="AP40" s="165"/>
      <c r="AQ40" s="166"/>
      <c r="AR40" s="164">
        <v>2200900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2200900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422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326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327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328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329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>
      <c r="A50" s="156">
        <v>2610</v>
      </c>
      <c r="B50" s="157"/>
      <c r="C50" s="157"/>
      <c r="D50" s="158"/>
      <c r="E50" s="130" t="s">
        <v>452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1538300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1538300</v>
      </c>
      <c r="AJ50" s="161"/>
      <c r="AK50" s="161"/>
      <c r="AL50" s="161"/>
      <c r="AM50" s="162"/>
      <c r="AN50" s="160">
        <v>2738272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2738272</v>
      </c>
      <c r="BC50" s="161"/>
      <c r="BD50" s="161"/>
      <c r="BE50" s="161"/>
      <c r="BF50" s="162"/>
      <c r="BG50" s="160">
        <v>2136500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2136500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1538300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1538300</v>
      </c>
      <c r="AJ51" s="165"/>
      <c r="AK51" s="165"/>
      <c r="AL51" s="165"/>
      <c r="AM51" s="166"/>
      <c r="AN51" s="164">
        <v>2738272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2738272</v>
      </c>
      <c r="BC51" s="165"/>
      <c r="BD51" s="165"/>
      <c r="BE51" s="165"/>
      <c r="BF51" s="166"/>
      <c r="BG51" s="164">
        <v>2136500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2136500</v>
      </c>
      <c r="BV51" s="165"/>
      <c r="BW51" s="165"/>
      <c r="BX51" s="165"/>
      <c r="BY51" s="166"/>
    </row>
    <row r="53" spans="1:79" ht="14.25" customHeight="1">
      <c r="A53" s="67" t="s">
        <v>423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326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327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328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329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435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326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330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332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>
      <c r="A67" s="156">
        <v>2610</v>
      </c>
      <c r="B67" s="157"/>
      <c r="C67" s="157"/>
      <c r="D67" s="158"/>
      <c r="E67" s="130" t="s">
        <v>452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2157800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2157800</v>
      </c>
      <c r="AN67" s="161"/>
      <c r="AO67" s="161"/>
      <c r="AP67" s="161"/>
      <c r="AQ67" s="162"/>
      <c r="AR67" s="160">
        <v>2200900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2200900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2157800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2157800</v>
      </c>
      <c r="AN68" s="165"/>
      <c r="AO68" s="165"/>
      <c r="AP68" s="165"/>
      <c r="AQ68" s="166"/>
      <c r="AR68" s="164">
        <v>2200900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2200900</v>
      </c>
      <c r="BH68" s="163"/>
      <c r="BI68" s="163"/>
      <c r="BJ68" s="163"/>
      <c r="BK68" s="163"/>
    </row>
    <row r="70" spans="1:79" ht="14.25" customHeight="1">
      <c r="A70" s="67" t="s">
        <v>436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332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326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327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328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329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51" customHeight="1">
      <c r="A86" s="156">
        <v>1</v>
      </c>
      <c r="B86" s="157"/>
      <c r="C86" s="157"/>
      <c r="D86" s="130" t="s">
        <v>504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1538300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1538300</v>
      </c>
      <c r="AJ86" s="161"/>
      <c r="AK86" s="161"/>
      <c r="AL86" s="161"/>
      <c r="AM86" s="162"/>
      <c r="AN86" s="160">
        <v>2734272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2734272</v>
      </c>
      <c r="BC86" s="161"/>
      <c r="BD86" s="161"/>
      <c r="BE86" s="161"/>
      <c r="BF86" s="162"/>
      <c r="BG86" s="160">
        <v>2136500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2136500</v>
      </c>
      <c r="BV86" s="161"/>
      <c r="BW86" s="161"/>
      <c r="BX86" s="161"/>
      <c r="BY86" s="162"/>
      <c r="CA86" s="136" t="s">
        <v>42</v>
      </c>
    </row>
    <row r="87" spans="1:79" s="136" customFormat="1" ht="25.5" customHeight="1">
      <c r="A87" s="156">
        <v>2</v>
      </c>
      <c r="B87" s="157"/>
      <c r="C87" s="157"/>
      <c r="D87" s="130" t="s">
        <v>505</v>
      </c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2"/>
      <c r="U87" s="160">
        <v>0</v>
      </c>
      <c r="V87" s="161"/>
      <c r="W87" s="161"/>
      <c r="X87" s="161"/>
      <c r="Y87" s="162"/>
      <c r="Z87" s="160">
        <v>0</v>
      </c>
      <c r="AA87" s="161"/>
      <c r="AB87" s="161"/>
      <c r="AC87" s="161"/>
      <c r="AD87" s="162"/>
      <c r="AE87" s="160">
        <v>0</v>
      </c>
      <c r="AF87" s="161"/>
      <c r="AG87" s="161"/>
      <c r="AH87" s="162"/>
      <c r="AI87" s="160">
        <f>IF(ISNUMBER(U87),U87,0)+IF(ISNUMBER(Z87),Z87,0)</f>
        <v>0</v>
      </c>
      <c r="AJ87" s="161"/>
      <c r="AK87" s="161"/>
      <c r="AL87" s="161"/>
      <c r="AM87" s="162"/>
      <c r="AN87" s="160">
        <v>4000</v>
      </c>
      <c r="AO87" s="161"/>
      <c r="AP87" s="161"/>
      <c r="AQ87" s="161"/>
      <c r="AR87" s="162"/>
      <c r="AS87" s="160">
        <v>0</v>
      </c>
      <c r="AT87" s="161"/>
      <c r="AU87" s="161"/>
      <c r="AV87" s="161"/>
      <c r="AW87" s="162"/>
      <c r="AX87" s="160">
        <v>0</v>
      </c>
      <c r="AY87" s="161"/>
      <c r="AZ87" s="161"/>
      <c r="BA87" s="162"/>
      <c r="BB87" s="160">
        <f>IF(ISNUMBER(AN87),AN87,0)+IF(ISNUMBER(AS87),AS87,0)</f>
        <v>4000</v>
      </c>
      <c r="BC87" s="161"/>
      <c r="BD87" s="161"/>
      <c r="BE87" s="161"/>
      <c r="BF87" s="162"/>
      <c r="BG87" s="160">
        <v>0</v>
      </c>
      <c r="BH87" s="161"/>
      <c r="BI87" s="161"/>
      <c r="BJ87" s="161"/>
      <c r="BK87" s="162"/>
      <c r="BL87" s="160">
        <v>0</v>
      </c>
      <c r="BM87" s="161"/>
      <c r="BN87" s="161"/>
      <c r="BO87" s="161"/>
      <c r="BP87" s="162"/>
      <c r="BQ87" s="160">
        <v>0</v>
      </c>
      <c r="BR87" s="161"/>
      <c r="BS87" s="161"/>
      <c r="BT87" s="162"/>
      <c r="BU87" s="160">
        <f>IF(ISNUMBER(BG87),BG87,0)+IF(ISNUMBER(BL87),BL87,0)</f>
        <v>0</v>
      </c>
      <c r="BV87" s="161"/>
      <c r="BW87" s="161"/>
      <c r="BX87" s="161"/>
      <c r="BY87" s="162"/>
    </row>
    <row r="88" spans="1:79" s="9" customFormat="1" ht="12.75" customHeight="1">
      <c r="A88" s="118"/>
      <c r="B88" s="116"/>
      <c r="C88" s="116"/>
      <c r="D88" s="137" t="s">
        <v>179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9"/>
      <c r="U88" s="164">
        <v>1538300</v>
      </c>
      <c r="V88" s="165"/>
      <c r="W88" s="165"/>
      <c r="X88" s="165"/>
      <c r="Y88" s="166"/>
      <c r="Z88" s="164">
        <v>0</v>
      </c>
      <c r="AA88" s="165"/>
      <c r="AB88" s="165"/>
      <c r="AC88" s="165"/>
      <c r="AD88" s="166"/>
      <c r="AE88" s="164">
        <v>0</v>
      </c>
      <c r="AF88" s="165"/>
      <c r="AG88" s="165"/>
      <c r="AH88" s="166"/>
      <c r="AI88" s="164">
        <f>IF(ISNUMBER(U88),U88,0)+IF(ISNUMBER(Z88),Z88,0)</f>
        <v>1538300</v>
      </c>
      <c r="AJ88" s="165"/>
      <c r="AK88" s="165"/>
      <c r="AL88" s="165"/>
      <c r="AM88" s="166"/>
      <c r="AN88" s="164">
        <v>2738272</v>
      </c>
      <c r="AO88" s="165"/>
      <c r="AP88" s="165"/>
      <c r="AQ88" s="165"/>
      <c r="AR88" s="166"/>
      <c r="AS88" s="164">
        <v>0</v>
      </c>
      <c r="AT88" s="165"/>
      <c r="AU88" s="165"/>
      <c r="AV88" s="165"/>
      <c r="AW88" s="166"/>
      <c r="AX88" s="164">
        <v>0</v>
      </c>
      <c r="AY88" s="165"/>
      <c r="AZ88" s="165"/>
      <c r="BA88" s="166"/>
      <c r="BB88" s="164">
        <f>IF(ISNUMBER(AN88),AN88,0)+IF(ISNUMBER(AS88),AS88,0)</f>
        <v>2738272</v>
      </c>
      <c r="BC88" s="165"/>
      <c r="BD88" s="165"/>
      <c r="BE88" s="165"/>
      <c r="BF88" s="166"/>
      <c r="BG88" s="164">
        <v>2136500</v>
      </c>
      <c r="BH88" s="165"/>
      <c r="BI88" s="165"/>
      <c r="BJ88" s="165"/>
      <c r="BK88" s="166"/>
      <c r="BL88" s="164">
        <v>0</v>
      </c>
      <c r="BM88" s="165"/>
      <c r="BN88" s="165"/>
      <c r="BO88" s="165"/>
      <c r="BP88" s="166"/>
      <c r="BQ88" s="164">
        <v>0</v>
      </c>
      <c r="BR88" s="165"/>
      <c r="BS88" s="165"/>
      <c r="BT88" s="166"/>
      <c r="BU88" s="164">
        <f>IF(ISNUMBER(BG88),BG88,0)+IF(ISNUMBER(BL88),BL88,0)</f>
        <v>2136500</v>
      </c>
      <c r="BV88" s="165"/>
      <c r="BW88" s="165"/>
      <c r="BX88" s="165"/>
      <c r="BY88" s="166"/>
    </row>
    <row r="90" spans="1:79" ht="14.25" customHeight="1">
      <c r="A90" s="67" t="s">
        <v>437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0" t="s">
        <v>326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</row>
    <row r="92" spans="1:79" ht="23.1" customHeight="1">
      <c r="A92" s="86" t="s">
        <v>7</v>
      </c>
      <c r="B92" s="87"/>
      <c r="C92" s="87"/>
      <c r="D92" s="86" t="s">
        <v>152</v>
      </c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8"/>
      <c r="U92" s="57" t="s">
        <v>330</v>
      </c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 t="s">
        <v>332</v>
      </c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</row>
    <row r="93" spans="1:79" ht="54" customHeight="1">
      <c r="A93" s="89"/>
      <c r="B93" s="90"/>
      <c r="C93" s="90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1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2"/>
      <c r="AI93" s="73"/>
      <c r="AJ93" s="51" t="s">
        <v>6</v>
      </c>
      <c r="AK93" s="52"/>
      <c r="AL93" s="52"/>
      <c r="AM93" s="52"/>
      <c r="AN93" s="53"/>
      <c r="AO93" s="51" t="s">
        <v>5</v>
      </c>
      <c r="AP93" s="52"/>
      <c r="AQ93" s="52"/>
      <c r="AR93" s="52"/>
      <c r="AS93" s="53"/>
      <c r="AT93" s="51" t="s">
        <v>4</v>
      </c>
      <c r="AU93" s="52"/>
      <c r="AV93" s="52"/>
      <c r="AW93" s="52"/>
      <c r="AX93" s="53"/>
      <c r="AY93" s="71" t="s">
        <v>147</v>
      </c>
      <c r="AZ93" s="72"/>
      <c r="BA93" s="72"/>
      <c r="BB93" s="72"/>
      <c r="BC93" s="73"/>
      <c r="BD93" s="57" t="s">
        <v>118</v>
      </c>
      <c r="BE93" s="57"/>
      <c r="BF93" s="57"/>
      <c r="BG93" s="57"/>
      <c r="BH93" s="57"/>
    </row>
    <row r="94" spans="1:79" ht="15" customHeight="1">
      <c r="A94" s="51" t="s">
        <v>216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2"/>
      <c r="AI94" s="53"/>
      <c r="AJ94" s="51">
        <v>6</v>
      </c>
      <c r="AK94" s="52"/>
      <c r="AL94" s="52"/>
      <c r="AM94" s="52"/>
      <c r="AN94" s="53"/>
      <c r="AO94" s="51">
        <v>7</v>
      </c>
      <c r="AP94" s="52"/>
      <c r="AQ94" s="52"/>
      <c r="AR94" s="52"/>
      <c r="AS94" s="53"/>
      <c r="AT94" s="51">
        <v>8</v>
      </c>
      <c r="AU94" s="52"/>
      <c r="AV94" s="52"/>
      <c r="AW94" s="52"/>
      <c r="AX94" s="53"/>
      <c r="AY94" s="51">
        <v>9</v>
      </c>
      <c r="AZ94" s="52"/>
      <c r="BA94" s="52"/>
      <c r="BB94" s="52"/>
      <c r="BC94" s="53"/>
      <c r="BD94" s="51">
        <v>10</v>
      </c>
      <c r="BE94" s="52"/>
      <c r="BF94" s="52"/>
      <c r="BG94" s="52"/>
      <c r="BH94" s="53"/>
    </row>
    <row r="95" spans="1:79" s="2" customFormat="1" ht="12.75" hidden="1" customHeight="1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54" t="s">
        <v>81</v>
      </c>
      <c r="V95" s="55"/>
      <c r="W95" s="55"/>
      <c r="X95" s="55"/>
      <c r="Y95" s="56"/>
      <c r="Z95" s="54" t="s">
        <v>82</v>
      </c>
      <c r="AA95" s="55"/>
      <c r="AB95" s="55"/>
      <c r="AC95" s="55"/>
      <c r="AD95" s="56"/>
      <c r="AE95" s="54" t="s">
        <v>116</v>
      </c>
      <c r="AF95" s="55"/>
      <c r="AG95" s="55"/>
      <c r="AH95" s="55"/>
      <c r="AI95" s="56"/>
      <c r="AJ95" s="75" t="s">
        <v>218</v>
      </c>
      <c r="AK95" s="76"/>
      <c r="AL95" s="76"/>
      <c r="AM95" s="76"/>
      <c r="AN95" s="77"/>
      <c r="AO95" s="54" t="s">
        <v>83</v>
      </c>
      <c r="AP95" s="55"/>
      <c r="AQ95" s="55"/>
      <c r="AR95" s="55"/>
      <c r="AS95" s="56"/>
      <c r="AT95" s="54" t="s">
        <v>84</v>
      </c>
      <c r="AU95" s="55"/>
      <c r="AV95" s="55"/>
      <c r="AW95" s="55"/>
      <c r="AX95" s="56"/>
      <c r="AY95" s="54" t="s">
        <v>117</v>
      </c>
      <c r="AZ95" s="55"/>
      <c r="BA95" s="55"/>
      <c r="BB95" s="55"/>
      <c r="BC95" s="56"/>
      <c r="BD95" s="69" t="s">
        <v>218</v>
      </c>
      <c r="BE95" s="69"/>
      <c r="BF95" s="69"/>
      <c r="BG95" s="69"/>
      <c r="BH95" s="69"/>
      <c r="CA95" s="2" t="s">
        <v>43</v>
      </c>
    </row>
    <row r="96" spans="1:79" s="136" customFormat="1" ht="51" customHeight="1">
      <c r="A96" s="156">
        <v>1</v>
      </c>
      <c r="B96" s="157"/>
      <c r="C96" s="157"/>
      <c r="D96" s="130" t="s">
        <v>504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2157800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59">
        <v>0</v>
      </c>
      <c r="AF96" s="159"/>
      <c r="AG96" s="159"/>
      <c r="AH96" s="159"/>
      <c r="AI96" s="159"/>
      <c r="AJ96" s="170">
        <f>IF(ISNUMBER(U96),U96,0)+IF(ISNUMBER(Z96),Z96,0)</f>
        <v>2157800</v>
      </c>
      <c r="AK96" s="170"/>
      <c r="AL96" s="170"/>
      <c r="AM96" s="170"/>
      <c r="AN96" s="170"/>
      <c r="AO96" s="159">
        <v>2200900</v>
      </c>
      <c r="AP96" s="159"/>
      <c r="AQ96" s="159"/>
      <c r="AR96" s="159"/>
      <c r="AS96" s="159"/>
      <c r="AT96" s="170">
        <v>0</v>
      </c>
      <c r="AU96" s="170"/>
      <c r="AV96" s="170"/>
      <c r="AW96" s="170"/>
      <c r="AX96" s="170"/>
      <c r="AY96" s="159">
        <v>0</v>
      </c>
      <c r="AZ96" s="159"/>
      <c r="BA96" s="159"/>
      <c r="BB96" s="159"/>
      <c r="BC96" s="159"/>
      <c r="BD96" s="170">
        <f>IF(ISNUMBER(AO96),AO96,0)+IF(ISNUMBER(AT96),AT96,0)</f>
        <v>2200900</v>
      </c>
      <c r="BE96" s="170"/>
      <c r="BF96" s="170"/>
      <c r="BG96" s="170"/>
      <c r="BH96" s="170"/>
      <c r="CA96" s="136" t="s">
        <v>44</v>
      </c>
    </row>
    <row r="97" spans="1:79" s="136" customFormat="1" ht="25.5" customHeight="1">
      <c r="A97" s="156">
        <v>2</v>
      </c>
      <c r="B97" s="157"/>
      <c r="C97" s="157"/>
      <c r="D97" s="130" t="s">
        <v>505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0</v>
      </c>
      <c r="AK97" s="170"/>
      <c r="AL97" s="170"/>
      <c r="AM97" s="170"/>
      <c r="AN97" s="170"/>
      <c r="AO97" s="159">
        <v>0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0</v>
      </c>
      <c r="BE97" s="170"/>
      <c r="BF97" s="170"/>
      <c r="BG97" s="170"/>
      <c r="BH97" s="170"/>
    </row>
    <row r="98" spans="1:79" s="9" customFormat="1" ht="12.75" customHeight="1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2157800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19">
        <f>IF(ISNUMBER(U98),U98,0)+IF(ISNUMBER(Z98),Z98,0)</f>
        <v>2157800</v>
      </c>
      <c r="AK98" s="119"/>
      <c r="AL98" s="119"/>
      <c r="AM98" s="119"/>
      <c r="AN98" s="119"/>
      <c r="AO98" s="163">
        <v>2200900</v>
      </c>
      <c r="AP98" s="163"/>
      <c r="AQ98" s="163"/>
      <c r="AR98" s="163"/>
      <c r="AS98" s="163"/>
      <c r="AT98" s="119">
        <v>0</v>
      </c>
      <c r="AU98" s="119"/>
      <c r="AV98" s="119"/>
      <c r="AW98" s="119"/>
      <c r="AX98" s="119"/>
      <c r="AY98" s="163">
        <v>0</v>
      </c>
      <c r="AZ98" s="163"/>
      <c r="BA98" s="163"/>
      <c r="BB98" s="163"/>
      <c r="BC98" s="163"/>
      <c r="BD98" s="119">
        <f>IF(ISNUMBER(AO98),AO98,0)+IF(ISNUMBER(AT98),AT98,0)</f>
        <v>2200900</v>
      </c>
      <c r="BE98" s="119"/>
      <c r="BF98" s="119"/>
      <c r="BG98" s="119"/>
      <c r="BH98" s="119"/>
    </row>
    <row r="99" spans="1:79" s="8" customFormat="1" ht="12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425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>
      <c r="A103" s="86" t="s">
        <v>7</v>
      </c>
      <c r="B103" s="87"/>
      <c r="C103" s="87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327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328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329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>
      <c r="A104" s="89"/>
      <c r="B104" s="90"/>
      <c r="C104" s="90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359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359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359</v>
      </c>
      <c r="BU106" s="69"/>
      <c r="BV106" s="69"/>
      <c r="BW106" s="69"/>
      <c r="BX106" s="69"/>
      <c r="CA106" t="s">
        <v>45</v>
      </c>
    </row>
    <row r="107" spans="1:79" s="9" customFormat="1" ht="15" customHeight="1">
      <c r="A107" s="118">
        <v>0</v>
      </c>
      <c r="B107" s="116"/>
      <c r="C107" s="116"/>
      <c r="D107" s="171" t="s">
        <v>358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28.5" customHeight="1">
      <c r="A108" s="156">
        <v>1</v>
      </c>
      <c r="B108" s="157"/>
      <c r="C108" s="157"/>
      <c r="D108" s="176" t="s">
        <v>506</v>
      </c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8"/>
      <c r="Q108" s="57" t="s">
        <v>222</v>
      </c>
      <c r="R108" s="57"/>
      <c r="S108" s="57"/>
      <c r="T108" s="57"/>
      <c r="U108" s="57"/>
      <c r="V108" s="57" t="s">
        <v>366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9">
        <v>1538300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1538300</v>
      </c>
      <c r="AQ108" s="179"/>
      <c r="AR108" s="179"/>
      <c r="AS108" s="179"/>
      <c r="AT108" s="179"/>
      <c r="AU108" s="179">
        <v>2734272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2734272</v>
      </c>
      <c r="BF108" s="179"/>
      <c r="BG108" s="179"/>
      <c r="BH108" s="179"/>
      <c r="BI108" s="179"/>
      <c r="BJ108" s="179">
        <v>2132500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2132500</v>
      </c>
      <c r="BU108" s="179"/>
      <c r="BV108" s="179"/>
      <c r="BW108" s="179"/>
      <c r="BX108" s="179"/>
    </row>
    <row r="109" spans="1:79" s="136" customFormat="1" ht="15" customHeight="1">
      <c r="A109" s="156">
        <v>2</v>
      </c>
      <c r="B109" s="157"/>
      <c r="C109" s="157"/>
      <c r="D109" s="176" t="s">
        <v>507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361</v>
      </c>
      <c r="R109" s="57"/>
      <c r="S109" s="57"/>
      <c r="T109" s="57"/>
      <c r="U109" s="57"/>
      <c r="V109" s="57" t="s">
        <v>366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179">
        <v>1</v>
      </c>
      <c r="AG109" s="179"/>
      <c r="AH109" s="179"/>
      <c r="AI109" s="179"/>
      <c r="AJ109" s="179"/>
      <c r="AK109" s="179">
        <v>0</v>
      </c>
      <c r="AL109" s="179"/>
      <c r="AM109" s="179"/>
      <c r="AN109" s="179"/>
      <c r="AO109" s="179"/>
      <c r="AP109" s="179">
        <v>1</v>
      </c>
      <c r="AQ109" s="179"/>
      <c r="AR109" s="179"/>
      <c r="AS109" s="179"/>
      <c r="AT109" s="179"/>
      <c r="AU109" s="179">
        <v>0</v>
      </c>
      <c r="AV109" s="179"/>
      <c r="AW109" s="179"/>
      <c r="AX109" s="179"/>
      <c r="AY109" s="179"/>
      <c r="AZ109" s="179">
        <v>0</v>
      </c>
      <c r="BA109" s="179"/>
      <c r="BB109" s="179"/>
      <c r="BC109" s="179"/>
      <c r="BD109" s="179"/>
      <c r="BE109" s="179">
        <v>0</v>
      </c>
      <c r="BF109" s="179"/>
      <c r="BG109" s="179"/>
      <c r="BH109" s="179"/>
      <c r="BI109" s="179"/>
      <c r="BJ109" s="179">
        <v>0</v>
      </c>
      <c r="BK109" s="179"/>
      <c r="BL109" s="179"/>
      <c r="BM109" s="179"/>
      <c r="BN109" s="179"/>
      <c r="BO109" s="179">
        <v>0</v>
      </c>
      <c r="BP109" s="179"/>
      <c r="BQ109" s="179"/>
      <c r="BR109" s="179"/>
      <c r="BS109" s="179"/>
      <c r="BT109" s="179">
        <v>0</v>
      </c>
      <c r="BU109" s="179"/>
      <c r="BV109" s="179"/>
      <c r="BW109" s="179"/>
      <c r="BX109" s="179"/>
    </row>
    <row r="110" spans="1:79" s="136" customFormat="1" ht="45" customHeight="1">
      <c r="A110" s="156">
        <v>3</v>
      </c>
      <c r="B110" s="157"/>
      <c r="C110" s="157"/>
      <c r="D110" s="176" t="s">
        <v>508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222</v>
      </c>
      <c r="R110" s="57"/>
      <c r="S110" s="57"/>
      <c r="T110" s="57"/>
      <c r="U110" s="57"/>
      <c r="V110" s="57" t="s">
        <v>366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9">
        <v>0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0</v>
      </c>
      <c r="AQ110" s="179"/>
      <c r="AR110" s="179"/>
      <c r="AS110" s="179"/>
      <c r="AT110" s="179"/>
      <c r="AU110" s="179">
        <v>4000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4000</v>
      </c>
      <c r="BF110" s="179"/>
      <c r="BG110" s="179"/>
      <c r="BH110" s="179"/>
      <c r="BI110" s="179"/>
      <c r="BJ110" s="179">
        <v>4000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4000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370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>
      <c r="A112" s="156">
        <v>1</v>
      </c>
      <c r="B112" s="157"/>
      <c r="C112" s="157"/>
      <c r="D112" s="176" t="s">
        <v>509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510</v>
      </c>
      <c r="R112" s="57"/>
      <c r="S112" s="57"/>
      <c r="T112" s="57"/>
      <c r="U112" s="57"/>
      <c r="V112" s="57" t="s">
        <v>511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530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530</v>
      </c>
      <c r="AQ112" s="179"/>
      <c r="AR112" s="179"/>
      <c r="AS112" s="179"/>
      <c r="AT112" s="179"/>
      <c r="AU112" s="179">
        <v>531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531</v>
      </c>
      <c r="BF112" s="179"/>
      <c r="BG112" s="179"/>
      <c r="BH112" s="179"/>
      <c r="BI112" s="179"/>
      <c r="BJ112" s="179">
        <v>529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529</v>
      </c>
      <c r="BU112" s="179"/>
      <c r="BV112" s="179"/>
      <c r="BW112" s="179"/>
      <c r="BX112" s="179"/>
    </row>
    <row r="113" spans="1:76" s="136" customFormat="1" ht="15" customHeight="1">
      <c r="A113" s="156">
        <v>2</v>
      </c>
      <c r="B113" s="157"/>
      <c r="C113" s="157"/>
      <c r="D113" s="176" t="s">
        <v>512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379</v>
      </c>
      <c r="R113" s="57"/>
      <c r="S113" s="57"/>
      <c r="T113" s="57"/>
      <c r="U113" s="57"/>
      <c r="V113" s="176" t="s">
        <v>380</v>
      </c>
      <c r="W113" s="177"/>
      <c r="X113" s="177"/>
      <c r="Y113" s="177"/>
      <c r="Z113" s="177"/>
      <c r="AA113" s="177"/>
      <c r="AB113" s="177"/>
      <c r="AC113" s="177"/>
      <c r="AD113" s="177"/>
      <c r="AE113" s="178"/>
      <c r="AF113" s="179">
        <v>0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0</v>
      </c>
      <c r="AQ113" s="179"/>
      <c r="AR113" s="179"/>
      <c r="AS113" s="179"/>
      <c r="AT113" s="179"/>
      <c r="AU113" s="179">
        <v>660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660</v>
      </c>
      <c r="BF113" s="179"/>
      <c r="BG113" s="179"/>
      <c r="BH113" s="179"/>
      <c r="BI113" s="179"/>
      <c r="BJ113" s="179">
        <v>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0</v>
      </c>
      <c r="BU113" s="179"/>
      <c r="BV113" s="179"/>
      <c r="BW113" s="179"/>
      <c r="BX113" s="179"/>
    </row>
    <row r="114" spans="1:76" s="136" customFormat="1" ht="15" customHeight="1">
      <c r="A114" s="156">
        <v>3</v>
      </c>
      <c r="B114" s="157"/>
      <c r="C114" s="157"/>
      <c r="D114" s="176" t="s">
        <v>513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361</v>
      </c>
      <c r="R114" s="57"/>
      <c r="S114" s="57"/>
      <c r="T114" s="57"/>
      <c r="U114" s="57"/>
      <c r="V114" s="176" t="s">
        <v>383</v>
      </c>
      <c r="W114" s="177"/>
      <c r="X114" s="177"/>
      <c r="Y114" s="177"/>
      <c r="Z114" s="177"/>
      <c r="AA114" s="177"/>
      <c r="AB114" s="177"/>
      <c r="AC114" s="177"/>
      <c r="AD114" s="177"/>
      <c r="AE114" s="178"/>
      <c r="AF114" s="179">
        <v>0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0</v>
      </c>
      <c r="AQ114" s="179"/>
      <c r="AR114" s="179"/>
      <c r="AS114" s="179"/>
      <c r="AT114" s="179"/>
      <c r="AU114" s="179">
        <v>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0</v>
      </c>
      <c r="BF114" s="179"/>
      <c r="BG114" s="179"/>
      <c r="BH114" s="179"/>
      <c r="BI114" s="179"/>
      <c r="BJ114" s="179">
        <v>12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12</v>
      </c>
      <c r="BU114" s="179"/>
      <c r="BV114" s="179"/>
      <c r="BW114" s="179"/>
      <c r="BX114" s="179"/>
    </row>
    <row r="115" spans="1:76" s="9" customFormat="1" ht="15" customHeight="1">
      <c r="A115" s="118">
        <v>0</v>
      </c>
      <c r="B115" s="116"/>
      <c r="C115" s="116"/>
      <c r="D115" s="173" t="s">
        <v>381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9"/>
      <c r="Q115" s="171"/>
      <c r="R115" s="171"/>
      <c r="S115" s="171"/>
      <c r="T115" s="171"/>
      <c r="U115" s="171"/>
      <c r="V115" s="173"/>
      <c r="W115" s="174"/>
      <c r="X115" s="174"/>
      <c r="Y115" s="174"/>
      <c r="Z115" s="174"/>
      <c r="AA115" s="174"/>
      <c r="AB115" s="174"/>
      <c r="AC115" s="174"/>
      <c r="AD115" s="174"/>
      <c r="AE115" s="175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6" s="136" customFormat="1" ht="42.75" customHeight="1">
      <c r="A116" s="156">
        <v>1</v>
      </c>
      <c r="B116" s="157"/>
      <c r="C116" s="157"/>
      <c r="D116" s="176" t="s">
        <v>514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222</v>
      </c>
      <c r="R116" s="57"/>
      <c r="S116" s="57"/>
      <c r="T116" s="57"/>
      <c r="U116" s="57"/>
      <c r="V116" s="176" t="s">
        <v>511</v>
      </c>
      <c r="W116" s="177"/>
      <c r="X116" s="177"/>
      <c r="Y116" s="177"/>
      <c r="Z116" s="177"/>
      <c r="AA116" s="177"/>
      <c r="AB116" s="177"/>
      <c r="AC116" s="177"/>
      <c r="AD116" s="177"/>
      <c r="AE116" s="178"/>
      <c r="AF116" s="179">
        <v>37242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37242</v>
      </c>
      <c r="AQ116" s="179"/>
      <c r="AR116" s="179"/>
      <c r="AS116" s="179"/>
      <c r="AT116" s="179"/>
      <c r="AU116" s="179">
        <v>86400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86400</v>
      </c>
      <c r="BF116" s="179"/>
      <c r="BG116" s="179"/>
      <c r="BH116" s="179"/>
      <c r="BI116" s="179"/>
      <c r="BJ116" s="179">
        <v>25920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25920</v>
      </c>
      <c r="BU116" s="179"/>
      <c r="BV116" s="179"/>
      <c r="BW116" s="179"/>
      <c r="BX116" s="179"/>
    </row>
    <row r="117" spans="1:76" s="136" customFormat="1" ht="30" customHeight="1">
      <c r="A117" s="156">
        <v>2</v>
      </c>
      <c r="B117" s="157"/>
      <c r="C117" s="157"/>
      <c r="D117" s="176" t="s">
        <v>515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222</v>
      </c>
      <c r="R117" s="57"/>
      <c r="S117" s="57"/>
      <c r="T117" s="57"/>
      <c r="U117" s="57"/>
      <c r="V117" s="176" t="s">
        <v>511</v>
      </c>
      <c r="W117" s="177"/>
      <c r="X117" s="177"/>
      <c r="Y117" s="177"/>
      <c r="Z117" s="177"/>
      <c r="AA117" s="177"/>
      <c r="AB117" s="177"/>
      <c r="AC117" s="177"/>
      <c r="AD117" s="177"/>
      <c r="AE117" s="178"/>
      <c r="AF117" s="179">
        <v>120440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120440</v>
      </c>
      <c r="AQ117" s="179"/>
      <c r="AR117" s="179"/>
      <c r="AS117" s="179"/>
      <c r="AT117" s="179"/>
      <c r="AU117" s="179">
        <v>172800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172800</v>
      </c>
      <c r="BF117" s="179"/>
      <c r="BG117" s="179"/>
      <c r="BH117" s="179"/>
      <c r="BI117" s="179"/>
      <c r="BJ117" s="179">
        <v>54000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54000</v>
      </c>
      <c r="BU117" s="179"/>
      <c r="BV117" s="179"/>
      <c r="BW117" s="179"/>
      <c r="BX117" s="179"/>
    </row>
    <row r="118" spans="1:76" s="136" customFormat="1" ht="30" customHeight="1">
      <c r="A118" s="156">
        <v>3</v>
      </c>
      <c r="B118" s="157"/>
      <c r="C118" s="157"/>
      <c r="D118" s="176" t="s">
        <v>516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6" t="s">
        <v>511</v>
      </c>
      <c r="W118" s="177"/>
      <c r="X118" s="177"/>
      <c r="Y118" s="177"/>
      <c r="Z118" s="177"/>
      <c r="AA118" s="177"/>
      <c r="AB118" s="177"/>
      <c r="AC118" s="177"/>
      <c r="AD118" s="177"/>
      <c r="AE118" s="178"/>
      <c r="AF118" s="179">
        <v>13040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13040</v>
      </c>
      <c r="AQ118" s="179"/>
      <c r="AR118" s="179"/>
      <c r="AS118" s="179"/>
      <c r="AT118" s="179"/>
      <c r="AU118" s="179">
        <v>14400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14400</v>
      </c>
      <c r="BF118" s="179"/>
      <c r="BG118" s="179"/>
      <c r="BH118" s="179"/>
      <c r="BI118" s="179"/>
      <c r="BJ118" s="179">
        <v>4650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4650</v>
      </c>
      <c r="BU118" s="179"/>
      <c r="BV118" s="179"/>
      <c r="BW118" s="179"/>
      <c r="BX118" s="179"/>
    </row>
    <row r="119" spans="1:76" s="136" customFormat="1" ht="30" customHeight="1">
      <c r="A119" s="156">
        <v>4</v>
      </c>
      <c r="B119" s="157"/>
      <c r="C119" s="157"/>
      <c r="D119" s="176" t="s">
        <v>517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176" t="s">
        <v>383</v>
      </c>
      <c r="W119" s="177"/>
      <c r="X119" s="177"/>
      <c r="Y119" s="177"/>
      <c r="Z119" s="177"/>
      <c r="AA119" s="177"/>
      <c r="AB119" s="177"/>
      <c r="AC119" s="177"/>
      <c r="AD119" s="177"/>
      <c r="AE119" s="178"/>
      <c r="AF119" s="179">
        <v>13775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13775</v>
      </c>
      <c r="AQ119" s="179"/>
      <c r="AR119" s="179"/>
      <c r="AS119" s="179"/>
      <c r="AT119" s="179"/>
      <c r="AU119" s="179">
        <v>18000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18000</v>
      </c>
      <c r="BF119" s="179"/>
      <c r="BG119" s="179"/>
      <c r="BH119" s="179"/>
      <c r="BI119" s="179"/>
      <c r="BJ119" s="179">
        <v>5400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5400</v>
      </c>
      <c r="BU119" s="179"/>
      <c r="BV119" s="179"/>
      <c r="BW119" s="179"/>
      <c r="BX119" s="179"/>
    </row>
    <row r="120" spans="1:76" s="136" customFormat="1" ht="30" customHeight="1">
      <c r="A120" s="156">
        <v>5</v>
      </c>
      <c r="B120" s="157"/>
      <c r="C120" s="157"/>
      <c r="D120" s="176" t="s">
        <v>518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176" t="s">
        <v>383</v>
      </c>
      <c r="W120" s="177"/>
      <c r="X120" s="177"/>
      <c r="Y120" s="177"/>
      <c r="Z120" s="177"/>
      <c r="AA120" s="177"/>
      <c r="AB120" s="177"/>
      <c r="AC120" s="177"/>
      <c r="AD120" s="177"/>
      <c r="AE120" s="178"/>
      <c r="AF120" s="179">
        <v>732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732</v>
      </c>
      <c r="AQ120" s="179"/>
      <c r="AR120" s="179"/>
      <c r="AS120" s="179"/>
      <c r="AT120" s="179"/>
      <c r="AU120" s="179">
        <v>1368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1368</v>
      </c>
      <c r="BF120" s="179"/>
      <c r="BG120" s="179"/>
      <c r="BH120" s="179"/>
      <c r="BI120" s="179"/>
      <c r="BJ120" s="179">
        <v>3000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3000</v>
      </c>
      <c r="BU120" s="179"/>
      <c r="BV120" s="179"/>
      <c r="BW120" s="179"/>
      <c r="BX120" s="179"/>
    </row>
    <row r="121" spans="1:76" s="136" customFormat="1" ht="15" customHeight="1">
      <c r="A121" s="156">
        <v>6</v>
      </c>
      <c r="B121" s="157"/>
      <c r="C121" s="157"/>
      <c r="D121" s="176" t="s">
        <v>519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176" t="s">
        <v>383</v>
      </c>
      <c r="W121" s="177"/>
      <c r="X121" s="177"/>
      <c r="Y121" s="177"/>
      <c r="Z121" s="177"/>
      <c r="AA121" s="177"/>
      <c r="AB121" s="177"/>
      <c r="AC121" s="177"/>
      <c r="AD121" s="177"/>
      <c r="AE121" s="178"/>
      <c r="AF121" s="179">
        <v>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0</v>
      </c>
      <c r="AQ121" s="179"/>
      <c r="AR121" s="179"/>
      <c r="AS121" s="179"/>
      <c r="AT121" s="179"/>
      <c r="AU121" s="179">
        <v>6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6</v>
      </c>
      <c r="BF121" s="179"/>
      <c r="BG121" s="179"/>
      <c r="BH121" s="179"/>
      <c r="BI121" s="179"/>
      <c r="BJ121" s="179">
        <v>0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0</v>
      </c>
      <c r="BU121" s="179"/>
      <c r="BV121" s="179"/>
      <c r="BW121" s="179"/>
      <c r="BX121" s="179"/>
    </row>
    <row r="122" spans="1:76" s="136" customFormat="1" ht="15" customHeight="1">
      <c r="A122" s="156">
        <v>7</v>
      </c>
      <c r="B122" s="157"/>
      <c r="C122" s="157"/>
      <c r="D122" s="176" t="s">
        <v>520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6" t="s">
        <v>383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0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0</v>
      </c>
      <c r="AQ122" s="179"/>
      <c r="AR122" s="179"/>
      <c r="AS122" s="179"/>
      <c r="AT122" s="179"/>
      <c r="AU122" s="179">
        <v>0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0</v>
      </c>
      <c r="BF122" s="179"/>
      <c r="BG122" s="179"/>
      <c r="BH122" s="179"/>
      <c r="BI122" s="179"/>
      <c r="BJ122" s="179">
        <v>333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333</v>
      </c>
      <c r="BU122" s="179"/>
      <c r="BV122" s="179"/>
      <c r="BW122" s="179"/>
      <c r="BX122" s="179"/>
    </row>
    <row r="123" spans="1:76" s="9" customFormat="1" ht="15" customHeight="1">
      <c r="A123" s="118">
        <v>0</v>
      </c>
      <c r="B123" s="116"/>
      <c r="C123" s="116"/>
      <c r="D123" s="173" t="s">
        <v>389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74"/>
      <c r="X123" s="174"/>
      <c r="Y123" s="174"/>
      <c r="Z123" s="174"/>
      <c r="AA123" s="174"/>
      <c r="AB123" s="174"/>
      <c r="AC123" s="174"/>
      <c r="AD123" s="174"/>
      <c r="AE123" s="175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</row>
    <row r="124" spans="1:76" s="136" customFormat="1" ht="28.5" customHeight="1">
      <c r="A124" s="156">
        <v>1</v>
      </c>
      <c r="B124" s="157"/>
      <c r="C124" s="157"/>
      <c r="D124" s="176" t="s">
        <v>521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391</v>
      </c>
      <c r="R124" s="57"/>
      <c r="S124" s="57"/>
      <c r="T124" s="57"/>
      <c r="U124" s="57"/>
      <c r="V124" s="176" t="s">
        <v>383</v>
      </c>
      <c r="W124" s="177"/>
      <c r="X124" s="177"/>
      <c r="Y124" s="177"/>
      <c r="Z124" s="177"/>
      <c r="AA124" s="177"/>
      <c r="AB124" s="177"/>
      <c r="AC124" s="177"/>
      <c r="AD124" s="177"/>
      <c r="AE124" s="178"/>
      <c r="AF124" s="179">
        <v>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0</v>
      </c>
      <c r="AQ124" s="179"/>
      <c r="AR124" s="179"/>
      <c r="AS124" s="179"/>
      <c r="AT124" s="179"/>
      <c r="AU124" s="179">
        <v>100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100</v>
      </c>
      <c r="BF124" s="179"/>
      <c r="BG124" s="179"/>
      <c r="BH124" s="179"/>
      <c r="BI124" s="179"/>
      <c r="BJ124" s="179">
        <v>100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100</v>
      </c>
      <c r="BU124" s="179"/>
      <c r="BV124" s="179"/>
      <c r="BW124" s="179"/>
      <c r="BX124" s="179"/>
    </row>
    <row r="125" spans="1:76" s="136" customFormat="1" ht="15" customHeight="1">
      <c r="A125" s="156">
        <v>2</v>
      </c>
      <c r="B125" s="157"/>
      <c r="C125" s="157"/>
      <c r="D125" s="176" t="s">
        <v>522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391</v>
      </c>
      <c r="R125" s="57"/>
      <c r="S125" s="57"/>
      <c r="T125" s="57"/>
      <c r="U125" s="57"/>
      <c r="V125" s="176" t="s">
        <v>383</v>
      </c>
      <c r="W125" s="177"/>
      <c r="X125" s="177"/>
      <c r="Y125" s="177"/>
      <c r="Z125" s="177"/>
      <c r="AA125" s="177"/>
      <c r="AB125" s="177"/>
      <c r="AC125" s="177"/>
      <c r="AD125" s="177"/>
      <c r="AE125" s="178"/>
      <c r="AF125" s="179">
        <v>0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0</v>
      </c>
      <c r="AQ125" s="179"/>
      <c r="AR125" s="179"/>
      <c r="AS125" s="179"/>
      <c r="AT125" s="179"/>
      <c r="AU125" s="179">
        <v>100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100</v>
      </c>
      <c r="BF125" s="179"/>
      <c r="BG125" s="179"/>
      <c r="BH125" s="179"/>
      <c r="BI125" s="179"/>
      <c r="BJ125" s="179">
        <v>100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100</v>
      </c>
      <c r="BU125" s="179"/>
      <c r="BV125" s="179"/>
      <c r="BW125" s="179"/>
      <c r="BX125" s="179"/>
    </row>
    <row r="127" spans="1:76" ht="14.25" customHeight="1">
      <c r="A127" s="67" t="s">
        <v>438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6" ht="23.1" customHeight="1">
      <c r="A128" s="86" t="s">
        <v>7</v>
      </c>
      <c r="B128" s="87"/>
      <c r="C128" s="87"/>
      <c r="D128" s="57" t="s">
        <v>10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</v>
      </c>
      <c r="R128" s="57"/>
      <c r="S128" s="57"/>
      <c r="T128" s="57"/>
      <c r="U128" s="57"/>
      <c r="V128" s="57" t="s">
        <v>8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51" t="s">
        <v>330</v>
      </c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3"/>
      <c r="AU128" s="51" t="s">
        <v>332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3"/>
    </row>
    <row r="129" spans="1:79" ht="28.5" customHeight="1">
      <c r="A129" s="89"/>
      <c r="B129" s="90"/>
      <c r="C129" s="90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 t="s">
        <v>5</v>
      </c>
      <c r="AG129" s="57"/>
      <c r="AH129" s="57"/>
      <c r="AI129" s="57"/>
      <c r="AJ129" s="57"/>
      <c r="AK129" s="57" t="s">
        <v>4</v>
      </c>
      <c r="AL129" s="57"/>
      <c r="AM129" s="57"/>
      <c r="AN129" s="57"/>
      <c r="AO129" s="57"/>
      <c r="AP129" s="57" t="s">
        <v>154</v>
      </c>
      <c r="AQ129" s="57"/>
      <c r="AR129" s="57"/>
      <c r="AS129" s="57"/>
      <c r="AT129" s="57"/>
      <c r="AU129" s="57" t="s">
        <v>5</v>
      </c>
      <c r="AV129" s="57"/>
      <c r="AW129" s="57"/>
      <c r="AX129" s="57"/>
      <c r="AY129" s="57"/>
      <c r="AZ129" s="57" t="s">
        <v>4</v>
      </c>
      <c r="BA129" s="57"/>
      <c r="BB129" s="57"/>
      <c r="BC129" s="57"/>
      <c r="BD129" s="57"/>
      <c r="BE129" s="57" t="s">
        <v>112</v>
      </c>
      <c r="BF129" s="57"/>
      <c r="BG129" s="57"/>
      <c r="BH129" s="57"/>
      <c r="BI129" s="57"/>
    </row>
    <row r="130" spans="1:79" ht="15" customHeight="1">
      <c r="A130" s="51">
        <v>1</v>
      </c>
      <c r="B130" s="52"/>
      <c r="C130" s="52"/>
      <c r="D130" s="57">
        <v>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>
        <v>3</v>
      </c>
      <c r="R130" s="57"/>
      <c r="S130" s="57"/>
      <c r="T130" s="57"/>
      <c r="U130" s="57"/>
      <c r="V130" s="57">
        <v>4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7">
        <v>5</v>
      </c>
      <c r="AG130" s="57"/>
      <c r="AH130" s="57"/>
      <c r="AI130" s="57"/>
      <c r="AJ130" s="57"/>
      <c r="AK130" s="57">
        <v>6</v>
      </c>
      <c r="AL130" s="57"/>
      <c r="AM130" s="57"/>
      <c r="AN130" s="57"/>
      <c r="AO130" s="57"/>
      <c r="AP130" s="57">
        <v>7</v>
      </c>
      <c r="AQ130" s="57"/>
      <c r="AR130" s="57"/>
      <c r="AS130" s="57"/>
      <c r="AT130" s="57"/>
      <c r="AU130" s="57">
        <v>8</v>
      </c>
      <c r="AV130" s="57"/>
      <c r="AW130" s="57"/>
      <c r="AX130" s="57"/>
      <c r="AY130" s="57"/>
      <c r="AZ130" s="57">
        <v>9</v>
      </c>
      <c r="BA130" s="57"/>
      <c r="BB130" s="57"/>
      <c r="BC130" s="57"/>
      <c r="BD130" s="57"/>
      <c r="BE130" s="57">
        <v>10</v>
      </c>
      <c r="BF130" s="57"/>
      <c r="BG130" s="57"/>
      <c r="BH130" s="57"/>
      <c r="BI130" s="57"/>
    </row>
    <row r="131" spans="1:79" ht="15.75" hidden="1" customHeight="1">
      <c r="A131" s="54" t="s">
        <v>187</v>
      </c>
      <c r="B131" s="55"/>
      <c r="C131" s="55"/>
      <c r="D131" s="57" t="s">
        <v>78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91</v>
      </c>
      <c r="R131" s="57"/>
      <c r="S131" s="57"/>
      <c r="T131" s="57"/>
      <c r="U131" s="57"/>
      <c r="V131" s="57" t="s">
        <v>92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60" t="s">
        <v>135</v>
      </c>
      <c r="AG131" s="60"/>
      <c r="AH131" s="60"/>
      <c r="AI131" s="60"/>
      <c r="AJ131" s="60"/>
      <c r="AK131" s="59" t="s">
        <v>136</v>
      </c>
      <c r="AL131" s="59"/>
      <c r="AM131" s="59"/>
      <c r="AN131" s="59"/>
      <c r="AO131" s="59"/>
      <c r="AP131" s="69" t="s">
        <v>359</v>
      </c>
      <c r="AQ131" s="69"/>
      <c r="AR131" s="69"/>
      <c r="AS131" s="69"/>
      <c r="AT131" s="69"/>
      <c r="AU131" s="60" t="s">
        <v>137</v>
      </c>
      <c r="AV131" s="60"/>
      <c r="AW131" s="60"/>
      <c r="AX131" s="60"/>
      <c r="AY131" s="60"/>
      <c r="AZ131" s="59" t="s">
        <v>138</v>
      </c>
      <c r="BA131" s="59"/>
      <c r="BB131" s="59"/>
      <c r="BC131" s="59"/>
      <c r="BD131" s="59"/>
      <c r="BE131" s="69" t="s">
        <v>359</v>
      </c>
      <c r="BF131" s="69"/>
      <c r="BG131" s="69"/>
      <c r="BH131" s="69"/>
      <c r="BI131" s="69"/>
      <c r="CA131" t="s">
        <v>47</v>
      </c>
    </row>
    <row r="132" spans="1:79" s="9" customFormat="1" ht="14.25">
      <c r="A132" s="118">
        <v>0</v>
      </c>
      <c r="B132" s="116"/>
      <c r="C132" s="116"/>
      <c r="D132" s="171" t="s">
        <v>358</v>
      </c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CA132" s="9" t="s">
        <v>48</v>
      </c>
    </row>
    <row r="133" spans="1:79" s="136" customFormat="1" ht="28.5" customHeight="1">
      <c r="A133" s="156">
        <v>1</v>
      </c>
      <c r="B133" s="157"/>
      <c r="C133" s="157"/>
      <c r="D133" s="176" t="s">
        <v>506</v>
      </c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8"/>
      <c r="Q133" s="57" t="s">
        <v>222</v>
      </c>
      <c r="R133" s="57"/>
      <c r="S133" s="57"/>
      <c r="T133" s="57"/>
      <c r="U133" s="57"/>
      <c r="V133" s="57" t="s">
        <v>366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179">
        <v>2157800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2157800</v>
      </c>
      <c r="AQ133" s="179"/>
      <c r="AR133" s="179"/>
      <c r="AS133" s="179"/>
      <c r="AT133" s="179"/>
      <c r="AU133" s="179">
        <v>2200900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2200900</v>
      </c>
      <c r="BF133" s="179"/>
      <c r="BG133" s="179"/>
      <c r="BH133" s="179"/>
      <c r="BI133" s="179"/>
    </row>
    <row r="134" spans="1:79" s="136" customFormat="1" ht="15" customHeight="1">
      <c r="A134" s="156">
        <v>2</v>
      </c>
      <c r="B134" s="157"/>
      <c r="C134" s="157"/>
      <c r="D134" s="176" t="s">
        <v>507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361</v>
      </c>
      <c r="R134" s="57"/>
      <c r="S134" s="57"/>
      <c r="T134" s="57"/>
      <c r="U134" s="57"/>
      <c r="V134" s="57" t="s">
        <v>366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0</v>
      </c>
      <c r="BF134" s="179"/>
      <c r="BG134" s="179"/>
      <c r="BH134" s="179"/>
      <c r="BI134" s="179"/>
    </row>
    <row r="135" spans="1:79" s="136" customFormat="1" ht="45" customHeight="1">
      <c r="A135" s="156">
        <v>3</v>
      </c>
      <c r="B135" s="157"/>
      <c r="C135" s="157"/>
      <c r="D135" s="176" t="s">
        <v>508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57" t="s">
        <v>366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179">
        <v>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0</v>
      </c>
      <c r="AQ135" s="179"/>
      <c r="AR135" s="179"/>
      <c r="AS135" s="179"/>
      <c r="AT135" s="179"/>
      <c r="AU135" s="179">
        <v>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0</v>
      </c>
      <c r="BF135" s="179"/>
      <c r="BG135" s="179"/>
      <c r="BH135" s="179"/>
      <c r="BI135" s="179"/>
    </row>
    <row r="136" spans="1:79" s="9" customFormat="1" ht="14.25">
      <c r="A136" s="118">
        <v>0</v>
      </c>
      <c r="B136" s="116"/>
      <c r="C136" s="116"/>
      <c r="D136" s="173" t="s">
        <v>370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9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</row>
    <row r="137" spans="1:79" s="136" customFormat="1" ht="28.5" customHeight="1">
      <c r="A137" s="156">
        <v>1</v>
      </c>
      <c r="B137" s="157"/>
      <c r="C137" s="157"/>
      <c r="D137" s="176" t="s">
        <v>509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510</v>
      </c>
      <c r="R137" s="57"/>
      <c r="S137" s="57"/>
      <c r="T137" s="57"/>
      <c r="U137" s="57"/>
      <c r="V137" s="57" t="s">
        <v>511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9">
        <v>529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529</v>
      </c>
      <c r="AQ137" s="179"/>
      <c r="AR137" s="179"/>
      <c r="AS137" s="179"/>
      <c r="AT137" s="179"/>
      <c r="AU137" s="179">
        <v>529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529</v>
      </c>
      <c r="BF137" s="179"/>
      <c r="BG137" s="179"/>
      <c r="BH137" s="179"/>
      <c r="BI137" s="179"/>
    </row>
    <row r="138" spans="1:79" s="136" customFormat="1" ht="15" customHeight="1">
      <c r="A138" s="156">
        <v>2</v>
      </c>
      <c r="B138" s="157"/>
      <c r="C138" s="157"/>
      <c r="D138" s="176" t="s">
        <v>512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379</v>
      </c>
      <c r="R138" s="57"/>
      <c r="S138" s="57"/>
      <c r="T138" s="57"/>
      <c r="U138" s="57"/>
      <c r="V138" s="176" t="s">
        <v>380</v>
      </c>
      <c r="W138" s="177"/>
      <c r="X138" s="177"/>
      <c r="Y138" s="177"/>
      <c r="Z138" s="177"/>
      <c r="AA138" s="177"/>
      <c r="AB138" s="177"/>
      <c r="AC138" s="177"/>
      <c r="AD138" s="177"/>
      <c r="AE138" s="178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0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0</v>
      </c>
      <c r="BF138" s="179"/>
      <c r="BG138" s="179"/>
      <c r="BH138" s="179"/>
      <c r="BI138" s="179"/>
    </row>
    <row r="139" spans="1:79" s="136" customFormat="1" ht="15" customHeight="1">
      <c r="A139" s="156">
        <v>3</v>
      </c>
      <c r="B139" s="157"/>
      <c r="C139" s="157"/>
      <c r="D139" s="176" t="s">
        <v>513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361</v>
      </c>
      <c r="R139" s="57"/>
      <c r="S139" s="57"/>
      <c r="T139" s="57"/>
      <c r="U139" s="57"/>
      <c r="V139" s="176" t="s">
        <v>383</v>
      </c>
      <c r="W139" s="177"/>
      <c r="X139" s="177"/>
      <c r="Y139" s="177"/>
      <c r="Z139" s="177"/>
      <c r="AA139" s="177"/>
      <c r="AB139" s="177"/>
      <c r="AC139" s="177"/>
      <c r="AD139" s="177"/>
      <c r="AE139" s="178"/>
      <c r="AF139" s="179">
        <v>0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0</v>
      </c>
      <c r="AQ139" s="179"/>
      <c r="AR139" s="179"/>
      <c r="AS139" s="179"/>
      <c r="AT139" s="179"/>
      <c r="AU139" s="179">
        <v>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0</v>
      </c>
      <c r="BF139" s="179"/>
      <c r="BG139" s="179"/>
      <c r="BH139" s="179"/>
      <c r="BI139" s="179"/>
    </row>
    <row r="140" spans="1:79" s="9" customFormat="1" ht="14.25">
      <c r="A140" s="118">
        <v>0</v>
      </c>
      <c r="B140" s="116"/>
      <c r="C140" s="116"/>
      <c r="D140" s="173" t="s">
        <v>381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9"/>
      <c r="Q140" s="171"/>
      <c r="R140" s="171"/>
      <c r="S140" s="171"/>
      <c r="T140" s="171"/>
      <c r="U140" s="171"/>
      <c r="V140" s="173"/>
      <c r="W140" s="174"/>
      <c r="X140" s="174"/>
      <c r="Y140" s="174"/>
      <c r="Z140" s="174"/>
      <c r="AA140" s="174"/>
      <c r="AB140" s="174"/>
      <c r="AC140" s="174"/>
      <c r="AD140" s="174"/>
      <c r="AE140" s="175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</row>
    <row r="141" spans="1:79" s="136" customFormat="1" ht="42.75" customHeight="1">
      <c r="A141" s="156">
        <v>1</v>
      </c>
      <c r="B141" s="157"/>
      <c r="C141" s="157"/>
      <c r="D141" s="176" t="s">
        <v>514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176" t="s">
        <v>511</v>
      </c>
      <c r="W141" s="177"/>
      <c r="X141" s="177"/>
      <c r="Y141" s="177"/>
      <c r="Z141" s="177"/>
      <c r="AA141" s="177"/>
      <c r="AB141" s="177"/>
      <c r="AC141" s="177"/>
      <c r="AD141" s="177"/>
      <c r="AE141" s="178"/>
      <c r="AF141" s="179">
        <v>26180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26180</v>
      </c>
      <c r="AQ141" s="179"/>
      <c r="AR141" s="179"/>
      <c r="AS141" s="179"/>
      <c r="AT141" s="179"/>
      <c r="AU141" s="179">
        <v>26700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26700</v>
      </c>
      <c r="BF141" s="179"/>
      <c r="BG141" s="179"/>
      <c r="BH141" s="179"/>
      <c r="BI141" s="179"/>
    </row>
    <row r="142" spans="1:79" s="136" customFormat="1" ht="30" customHeight="1">
      <c r="A142" s="156">
        <v>2</v>
      </c>
      <c r="B142" s="157"/>
      <c r="C142" s="157"/>
      <c r="D142" s="176" t="s">
        <v>515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6" t="s">
        <v>511</v>
      </c>
      <c r="W142" s="177"/>
      <c r="X142" s="177"/>
      <c r="Y142" s="177"/>
      <c r="Z142" s="177"/>
      <c r="AA142" s="177"/>
      <c r="AB142" s="177"/>
      <c r="AC142" s="177"/>
      <c r="AD142" s="177"/>
      <c r="AE142" s="178"/>
      <c r="AF142" s="179">
        <v>54540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54540</v>
      </c>
      <c r="AQ142" s="179"/>
      <c r="AR142" s="179"/>
      <c r="AS142" s="179"/>
      <c r="AT142" s="179"/>
      <c r="AU142" s="179">
        <v>55630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55630</v>
      </c>
      <c r="BF142" s="179"/>
      <c r="BG142" s="179"/>
      <c r="BH142" s="179"/>
      <c r="BI142" s="179"/>
    </row>
    <row r="143" spans="1:79" s="136" customFormat="1" ht="30" customHeight="1">
      <c r="A143" s="156">
        <v>3</v>
      </c>
      <c r="B143" s="157"/>
      <c r="C143" s="157"/>
      <c r="D143" s="176" t="s">
        <v>516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176" t="s">
        <v>511</v>
      </c>
      <c r="W143" s="177"/>
      <c r="X143" s="177"/>
      <c r="Y143" s="177"/>
      <c r="Z143" s="177"/>
      <c r="AA143" s="177"/>
      <c r="AB143" s="177"/>
      <c r="AC143" s="177"/>
      <c r="AD143" s="177"/>
      <c r="AE143" s="178"/>
      <c r="AF143" s="179">
        <v>4700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4700</v>
      </c>
      <c r="AQ143" s="179"/>
      <c r="AR143" s="179"/>
      <c r="AS143" s="179"/>
      <c r="AT143" s="179"/>
      <c r="AU143" s="179">
        <v>4790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4790</v>
      </c>
      <c r="BF143" s="179"/>
      <c r="BG143" s="179"/>
      <c r="BH143" s="179"/>
      <c r="BI143" s="179"/>
    </row>
    <row r="144" spans="1:79" s="136" customFormat="1" ht="30" customHeight="1">
      <c r="A144" s="156">
        <v>4</v>
      </c>
      <c r="B144" s="157"/>
      <c r="C144" s="157"/>
      <c r="D144" s="176" t="s">
        <v>517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222</v>
      </c>
      <c r="R144" s="57"/>
      <c r="S144" s="57"/>
      <c r="T144" s="57"/>
      <c r="U144" s="57"/>
      <c r="V144" s="176" t="s">
        <v>383</v>
      </c>
      <c r="W144" s="177"/>
      <c r="X144" s="177"/>
      <c r="Y144" s="177"/>
      <c r="Z144" s="177"/>
      <c r="AA144" s="177"/>
      <c r="AB144" s="177"/>
      <c r="AC144" s="177"/>
      <c r="AD144" s="177"/>
      <c r="AE144" s="178"/>
      <c r="AF144" s="179">
        <v>5450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5450</v>
      </c>
      <c r="AQ144" s="179"/>
      <c r="AR144" s="179"/>
      <c r="AS144" s="179"/>
      <c r="AT144" s="179"/>
      <c r="AU144" s="179">
        <v>5560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5560</v>
      </c>
      <c r="BF144" s="179"/>
      <c r="BG144" s="179"/>
      <c r="BH144" s="179"/>
      <c r="BI144" s="179"/>
    </row>
    <row r="145" spans="1:79" s="136" customFormat="1" ht="30" customHeight="1">
      <c r="A145" s="156">
        <v>5</v>
      </c>
      <c r="B145" s="157"/>
      <c r="C145" s="157"/>
      <c r="D145" s="176" t="s">
        <v>518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222</v>
      </c>
      <c r="R145" s="57"/>
      <c r="S145" s="57"/>
      <c r="T145" s="57"/>
      <c r="U145" s="57"/>
      <c r="V145" s="176" t="s">
        <v>383</v>
      </c>
      <c r="W145" s="177"/>
      <c r="X145" s="177"/>
      <c r="Y145" s="177"/>
      <c r="Z145" s="177"/>
      <c r="AA145" s="177"/>
      <c r="AB145" s="177"/>
      <c r="AC145" s="177"/>
      <c r="AD145" s="177"/>
      <c r="AE145" s="178"/>
      <c r="AF145" s="179">
        <v>3030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3030</v>
      </c>
      <c r="AQ145" s="179"/>
      <c r="AR145" s="179"/>
      <c r="AS145" s="179"/>
      <c r="AT145" s="179"/>
      <c r="AU145" s="179">
        <v>3090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3090</v>
      </c>
      <c r="BF145" s="179"/>
      <c r="BG145" s="179"/>
      <c r="BH145" s="179"/>
      <c r="BI145" s="179"/>
    </row>
    <row r="146" spans="1:79" s="136" customFormat="1" ht="15" customHeight="1">
      <c r="A146" s="156">
        <v>6</v>
      </c>
      <c r="B146" s="157"/>
      <c r="C146" s="157"/>
      <c r="D146" s="176" t="s">
        <v>519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176" t="s">
        <v>383</v>
      </c>
      <c r="W146" s="177"/>
      <c r="X146" s="177"/>
      <c r="Y146" s="177"/>
      <c r="Z146" s="177"/>
      <c r="AA146" s="177"/>
      <c r="AB146" s="177"/>
      <c r="AC146" s="177"/>
      <c r="AD146" s="177"/>
      <c r="AE146" s="178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0</v>
      </c>
      <c r="BF146" s="179"/>
      <c r="BG146" s="179"/>
      <c r="BH146" s="179"/>
      <c r="BI146" s="179"/>
    </row>
    <row r="147" spans="1:79" s="136" customFormat="1" ht="15" customHeight="1">
      <c r="A147" s="156">
        <v>7</v>
      </c>
      <c r="B147" s="157"/>
      <c r="C147" s="157"/>
      <c r="D147" s="176" t="s">
        <v>520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176" t="s">
        <v>383</v>
      </c>
      <c r="W147" s="177"/>
      <c r="X147" s="177"/>
      <c r="Y147" s="177"/>
      <c r="Z147" s="177"/>
      <c r="AA147" s="177"/>
      <c r="AB147" s="177"/>
      <c r="AC147" s="177"/>
      <c r="AD147" s="177"/>
      <c r="AE147" s="178"/>
      <c r="AF147" s="179">
        <v>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0</v>
      </c>
      <c r="AQ147" s="179"/>
      <c r="AR147" s="179"/>
      <c r="AS147" s="179"/>
      <c r="AT147" s="179"/>
      <c r="AU147" s="179">
        <v>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0</v>
      </c>
      <c r="BF147" s="179"/>
      <c r="BG147" s="179"/>
      <c r="BH147" s="179"/>
      <c r="BI147" s="179"/>
    </row>
    <row r="148" spans="1:79" s="9" customFormat="1" ht="14.25">
      <c r="A148" s="118">
        <v>0</v>
      </c>
      <c r="B148" s="116"/>
      <c r="C148" s="116"/>
      <c r="D148" s="173" t="s">
        <v>389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3"/>
      <c r="W148" s="174"/>
      <c r="X148" s="174"/>
      <c r="Y148" s="174"/>
      <c r="Z148" s="174"/>
      <c r="AA148" s="174"/>
      <c r="AB148" s="174"/>
      <c r="AC148" s="174"/>
      <c r="AD148" s="174"/>
      <c r="AE148" s="175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</row>
    <row r="149" spans="1:79" s="136" customFormat="1" ht="28.5" customHeight="1">
      <c r="A149" s="156">
        <v>1</v>
      </c>
      <c r="B149" s="157"/>
      <c r="C149" s="157"/>
      <c r="D149" s="176" t="s">
        <v>521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391</v>
      </c>
      <c r="R149" s="57"/>
      <c r="S149" s="57"/>
      <c r="T149" s="57"/>
      <c r="U149" s="57"/>
      <c r="V149" s="176" t="s">
        <v>383</v>
      </c>
      <c r="W149" s="177"/>
      <c r="X149" s="177"/>
      <c r="Y149" s="177"/>
      <c r="Z149" s="177"/>
      <c r="AA149" s="177"/>
      <c r="AB149" s="177"/>
      <c r="AC149" s="177"/>
      <c r="AD149" s="177"/>
      <c r="AE149" s="178"/>
      <c r="AF149" s="179">
        <v>100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100</v>
      </c>
      <c r="AQ149" s="179"/>
      <c r="AR149" s="179"/>
      <c r="AS149" s="179"/>
      <c r="AT149" s="179"/>
      <c r="AU149" s="179">
        <v>100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100</v>
      </c>
      <c r="BF149" s="179"/>
      <c r="BG149" s="179"/>
      <c r="BH149" s="179"/>
      <c r="BI149" s="179"/>
    </row>
    <row r="150" spans="1:79" s="136" customFormat="1" ht="15" customHeight="1">
      <c r="A150" s="156">
        <v>2</v>
      </c>
      <c r="B150" s="157"/>
      <c r="C150" s="157"/>
      <c r="D150" s="176" t="s">
        <v>522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391</v>
      </c>
      <c r="R150" s="57"/>
      <c r="S150" s="57"/>
      <c r="T150" s="57"/>
      <c r="U150" s="57"/>
      <c r="V150" s="176" t="s">
        <v>383</v>
      </c>
      <c r="W150" s="177"/>
      <c r="X150" s="177"/>
      <c r="Y150" s="177"/>
      <c r="Z150" s="177"/>
      <c r="AA150" s="177"/>
      <c r="AB150" s="177"/>
      <c r="AC150" s="177"/>
      <c r="AD150" s="177"/>
      <c r="AE150" s="178"/>
      <c r="AF150" s="179">
        <v>0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0</v>
      </c>
      <c r="BF150" s="179"/>
      <c r="BG150" s="179"/>
      <c r="BH150" s="179"/>
      <c r="BI150" s="179"/>
    </row>
    <row r="152" spans="1:79" ht="14.25" customHeight="1">
      <c r="A152" s="67" t="s">
        <v>155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78" t="s">
        <v>326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</row>
    <row r="154" spans="1:79" ht="12.95" customHeight="1">
      <c r="A154" s="86" t="s">
        <v>20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8"/>
      <c r="U154" s="57" t="s">
        <v>327</v>
      </c>
      <c r="V154" s="57"/>
      <c r="W154" s="57"/>
      <c r="X154" s="57"/>
      <c r="Y154" s="57"/>
      <c r="Z154" s="57"/>
      <c r="AA154" s="57"/>
      <c r="AB154" s="57"/>
      <c r="AC154" s="57"/>
      <c r="AD154" s="57"/>
      <c r="AE154" s="57" t="s">
        <v>328</v>
      </c>
      <c r="AF154" s="57"/>
      <c r="AG154" s="57"/>
      <c r="AH154" s="57"/>
      <c r="AI154" s="57"/>
      <c r="AJ154" s="57"/>
      <c r="AK154" s="57"/>
      <c r="AL154" s="57"/>
      <c r="AM154" s="57"/>
      <c r="AN154" s="57"/>
      <c r="AO154" s="57" t="s">
        <v>329</v>
      </c>
      <c r="AP154" s="57"/>
      <c r="AQ154" s="57"/>
      <c r="AR154" s="57"/>
      <c r="AS154" s="57"/>
      <c r="AT154" s="57"/>
      <c r="AU154" s="57"/>
      <c r="AV154" s="57"/>
      <c r="AW154" s="57"/>
      <c r="AX154" s="57"/>
      <c r="AY154" s="57" t="s">
        <v>330</v>
      </c>
      <c r="AZ154" s="57"/>
      <c r="BA154" s="57"/>
      <c r="BB154" s="57"/>
      <c r="BC154" s="57"/>
      <c r="BD154" s="57"/>
      <c r="BE154" s="57"/>
      <c r="BF154" s="57"/>
      <c r="BG154" s="57"/>
      <c r="BH154" s="57"/>
      <c r="BI154" s="57" t="s">
        <v>332</v>
      </c>
      <c r="BJ154" s="57"/>
      <c r="BK154" s="57"/>
      <c r="BL154" s="57"/>
      <c r="BM154" s="57"/>
      <c r="BN154" s="57"/>
      <c r="BO154" s="57"/>
      <c r="BP154" s="57"/>
      <c r="BQ154" s="57"/>
      <c r="BR154" s="57"/>
    </row>
    <row r="155" spans="1:79" ht="30" customHeight="1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1"/>
      <c r="U155" s="57" t="s">
        <v>5</v>
      </c>
      <c r="V155" s="57"/>
      <c r="W155" s="57"/>
      <c r="X155" s="57"/>
      <c r="Y155" s="57"/>
      <c r="Z155" s="57" t="s">
        <v>4</v>
      </c>
      <c r="AA155" s="57"/>
      <c r="AB155" s="57"/>
      <c r="AC155" s="57"/>
      <c r="AD155" s="57"/>
      <c r="AE155" s="57" t="s">
        <v>5</v>
      </c>
      <c r="AF155" s="57"/>
      <c r="AG155" s="57"/>
      <c r="AH155" s="57"/>
      <c r="AI155" s="57"/>
      <c r="AJ155" s="57" t="s">
        <v>4</v>
      </c>
      <c r="AK155" s="57"/>
      <c r="AL155" s="57"/>
      <c r="AM155" s="57"/>
      <c r="AN155" s="57"/>
      <c r="AO155" s="57" t="s">
        <v>5</v>
      </c>
      <c r="AP155" s="57"/>
      <c r="AQ155" s="57"/>
      <c r="AR155" s="57"/>
      <c r="AS155" s="57"/>
      <c r="AT155" s="57" t="s">
        <v>4</v>
      </c>
      <c r="AU155" s="57"/>
      <c r="AV155" s="57"/>
      <c r="AW155" s="57"/>
      <c r="AX155" s="57"/>
      <c r="AY155" s="57" t="s">
        <v>5</v>
      </c>
      <c r="AZ155" s="57"/>
      <c r="BA155" s="57"/>
      <c r="BB155" s="57"/>
      <c r="BC155" s="57"/>
      <c r="BD155" s="57" t="s">
        <v>4</v>
      </c>
      <c r="BE155" s="57"/>
      <c r="BF155" s="57"/>
      <c r="BG155" s="57"/>
      <c r="BH155" s="57"/>
      <c r="BI155" s="57" t="s">
        <v>5</v>
      </c>
      <c r="BJ155" s="57"/>
      <c r="BK155" s="57"/>
      <c r="BL155" s="57"/>
      <c r="BM155" s="57"/>
      <c r="BN155" s="57" t="s">
        <v>4</v>
      </c>
      <c r="BO155" s="57"/>
      <c r="BP155" s="57"/>
      <c r="BQ155" s="57"/>
      <c r="BR155" s="57"/>
    </row>
    <row r="156" spans="1:79" ht="15" customHeight="1">
      <c r="A156" s="51">
        <v>1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3"/>
      <c r="U156" s="57">
        <v>2</v>
      </c>
      <c r="V156" s="57"/>
      <c r="W156" s="57"/>
      <c r="X156" s="57"/>
      <c r="Y156" s="57"/>
      <c r="Z156" s="57">
        <v>3</v>
      </c>
      <c r="AA156" s="57"/>
      <c r="AB156" s="57"/>
      <c r="AC156" s="57"/>
      <c r="AD156" s="57"/>
      <c r="AE156" s="57">
        <v>4</v>
      </c>
      <c r="AF156" s="57"/>
      <c r="AG156" s="57"/>
      <c r="AH156" s="57"/>
      <c r="AI156" s="57"/>
      <c r="AJ156" s="57">
        <v>5</v>
      </c>
      <c r="AK156" s="57"/>
      <c r="AL156" s="57"/>
      <c r="AM156" s="57"/>
      <c r="AN156" s="57"/>
      <c r="AO156" s="57">
        <v>6</v>
      </c>
      <c r="AP156" s="57"/>
      <c r="AQ156" s="57"/>
      <c r="AR156" s="57"/>
      <c r="AS156" s="57"/>
      <c r="AT156" s="57">
        <v>7</v>
      </c>
      <c r="AU156" s="57"/>
      <c r="AV156" s="57"/>
      <c r="AW156" s="57"/>
      <c r="AX156" s="57"/>
      <c r="AY156" s="57">
        <v>8</v>
      </c>
      <c r="AZ156" s="57"/>
      <c r="BA156" s="57"/>
      <c r="BB156" s="57"/>
      <c r="BC156" s="57"/>
      <c r="BD156" s="57">
        <v>9</v>
      </c>
      <c r="BE156" s="57"/>
      <c r="BF156" s="57"/>
      <c r="BG156" s="57"/>
      <c r="BH156" s="57"/>
      <c r="BI156" s="57">
        <v>10</v>
      </c>
      <c r="BJ156" s="57"/>
      <c r="BK156" s="57"/>
      <c r="BL156" s="57"/>
      <c r="BM156" s="57"/>
      <c r="BN156" s="57">
        <v>11</v>
      </c>
      <c r="BO156" s="57"/>
      <c r="BP156" s="57"/>
      <c r="BQ156" s="57"/>
      <c r="BR156" s="57"/>
    </row>
    <row r="157" spans="1:79" s="2" customFormat="1" ht="15.75" hidden="1" customHeight="1">
      <c r="A157" s="54" t="s">
        <v>78</v>
      </c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6"/>
      <c r="U157" s="60" t="s">
        <v>86</v>
      </c>
      <c r="V157" s="60"/>
      <c r="W157" s="60"/>
      <c r="X157" s="60"/>
      <c r="Y157" s="60"/>
      <c r="Z157" s="59" t="s">
        <v>87</v>
      </c>
      <c r="AA157" s="59"/>
      <c r="AB157" s="59"/>
      <c r="AC157" s="59"/>
      <c r="AD157" s="59"/>
      <c r="AE157" s="60" t="s">
        <v>88</v>
      </c>
      <c r="AF157" s="60"/>
      <c r="AG157" s="60"/>
      <c r="AH157" s="60"/>
      <c r="AI157" s="60"/>
      <c r="AJ157" s="59" t="s">
        <v>89</v>
      </c>
      <c r="AK157" s="59"/>
      <c r="AL157" s="59"/>
      <c r="AM157" s="59"/>
      <c r="AN157" s="59"/>
      <c r="AO157" s="60" t="s">
        <v>79</v>
      </c>
      <c r="AP157" s="60"/>
      <c r="AQ157" s="60"/>
      <c r="AR157" s="60"/>
      <c r="AS157" s="60"/>
      <c r="AT157" s="59" t="s">
        <v>80</v>
      </c>
      <c r="AU157" s="59"/>
      <c r="AV157" s="59"/>
      <c r="AW157" s="59"/>
      <c r="AX157" s="59"/>
      <c r="AY157" s="60" t="s">
        <v>81</v>
      </c>
      <c r="AZ157" s="60"/>
      <c r="BA157" s="60"/>
      <c r="BB157" s="60"/>
      <c r="BC157" s="60"/>
      <c r="BD157" s="59" t="s">
        <v>82</v>
      </c>
      <c r="BE157" s="59"/>
      <c r="BF157" s="59"/>
      <c r="BG157" s="59"/>
      <c r="BH157" s="59"/>
      <c r="BI157" s="60" t="s">
        <v>83</v>
      </c>
      <c r="BJ157" s="60"/>
      <c r="BK157" s="60"/>
      <c r="BL157" s="60"/>
      <c r="BM157" s="60"/>
      <c r="BN157" s="59" t="s">
        <v>84</v>
      </c>
      <c r="BO157" s="59"/>
      <c r="BP157" s="59"/>
      <c r="BQ157" s="59"/>
      <c r="BR157" s="59"/>
      <c r="CA157" t="s">
        <v>49</v>
      </c>
    </row>
    <row r="158" spans="1:79" s="9" customFormat="1" ht="12.75" customHeight="1">
      <c r="A158" s="118" t="s">
        <v>179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7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CA158" s="9" t="s">
        <v>50</v>
      </c>
    </row>
    <row r="159" spans="1:79" s="136" customFormat="1" ht="38.25" customHeight="1">
      <c r="A159" s="130" t="s">
        <v>405</v>
      </c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2"/>
      <c r="U159" s="181" t="s">
        <v>336</v>
      </c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 t="s">
        <v>336</v>
      </c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 t="s">
        <v>336</v>
      </c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 t="s">
        <v>336</v>
      </c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 t="s">
        <v>336</v>
      </c>
      <c r="BJ159" s="181"/>
      <c r="BK159" s="181"/>
      <c r="BL159" s="181"/>
      <c r="BM159" s="181"/>
      <c r="BN159" s="181"/>
      <c r="BO159" s="181"/>
      <c r="BP159" s="181"/>
      <c r="BQ159" s="181"/>
      <c r="BR159" s="181"/>
    </row>
    <row r="162" spans="1:79" ht="14.25" customHeight="1">
      <c r="A162" s="67" t="s">
        <v>156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86" t="s">
        <v>7</v>
      </c>
      <c r="B163" s="87"/>
      <c r="C163" s="87"/>
      <c r="D163" s="86" t="s">
        <v>11</v>
      </c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8"/>
      <c r="W163" s="57" t="s">
        <v>327</v>
      </c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 t="s">
        <v>415</v>
      </c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 t="s">
        <v>426</v>
      </c>
      <c r="AV163" s="57"/>
      <c r="AW163" s="57"/>
      <c r="AX163" s="57"/>
      <c r="AY163" s="57"/>
      <c r="AZ163" s="57"/>
      <c r="BA163" s="57" t="s">
        <v>431</v>
      </c>
      <c r="BB163" s="57"/>
      <c r="BC163" s="57"/>
      <c r="BD163" s="57"/>
      <c r="BE163" s="57"/>
      <c r="BF163" s="57"/>
      <c r="BG163" s="57" t="s">
        <v>439</v>
      </c>
      <c r="BH163" s="57"/>
      <c r="BI163" s="57"/>
      <c r="BJ163" s="57"/>
      <c r="BK163" s="57"/>
      <c r="BL163" s="57"/>
    </row>
    <row r="164" spans="1:79" ht="15" customHeight="1">
      <c r="A164" s="103"/>
      <c r="B164" s="104"/>
      <c r="C164" s="104"/>
      <c r="D164" s="103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5"/>
      <c r="W164" s="57" t="s">
        <v>5</v>
      </c>
      <c r="X164" s="57"/>
      <c r="Y164" s="57"/>
      <c r="Z164" s="57"/>
      <c r="AA164" s="57"/>
      <c r="AB164" s="57"/>
      <c r="AC164" s="57" t="s">
        <v>4</v>
      </c>
      <c r="AD164" s="57"/>
      <c r="AE164" s="57"/>
      <c r="AF164" s="57"/>
      <c r="AG164" s="57"/>
      <c r="AH164" s="57"/>
      <c r="AI164" s="57" t="s">
        <v>5</v>
      </c>
      <c r="AJ164" s="57"/>
      <c r="AK164" s="57"/>
      <c r="AL164" s="57"/>
      <c r="AM164" s="57"/>
      <c r="AN164" s="57"/>
      <c r="AO164" s="57" t="s">
        <v>4</v>
      </c>
      <c r="AP164" s="57"/>
      <c r="AQ164" s="57"/>
      <c r="AR164" s="57"/>
      <c r="AS164" s="57"/>
      <c r="AT164" s="57"/>
      <c r="AU164" s="74" t="s">
        <v>5</v>
      </c>
      <c r="AV164" s="74"/>
      <c r="AW164" s="74"/>
      <c r="AX164" s="74" t="s">
        <v>4</v>
      </c>
      <c r="AY164" s="74"/>
      <c r="AZ164" s="74"/>
      <c r="BA164" s="74" t="s">
        <v>5</v>
      </c>
      <c r="BB164" s="74"/>
      <c r="BC164" s="74"/>
      <c r="BD164" s="74" t="s">
        <v>4</v>
      </c>
      <c r="BE164" s="74"/>
      <c r="BF164" s="74"/>
      <c r="BG164" s="74" t="s">
        <v>5</v>
      </c>
      <c r="BH164" s="74"/>
      <c r="BI164" s="74"/>
      <c r="BJ164" s="74" t="s">
        <v>4</v>
      </c>
      <c r="BK164" s="74"/>
      <c r="BL164" s="74"/>
    </row>
    <row r="165" spans="1:79" ht="57" customHeight="1">
      <c r="A165" s="89"/>
      <c r="B165" s="90"/>
      <c r="C165" s="90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1"/>
      <c r="W165" s="57" t="s">
        <v>13</v>
      </c>
      <c r="X165" s="57"/>
      <c r="Y165" s="57"/>
      <c r="Z165" s="57" t="s">
        <v>12</v>
      </c>
      <c r="AA165" s="57"/>
      <c r="AB165" s="57"/>
      <c r="AC165" s="57" t="s">
        <v>13</v>
      </c>
      <c r="AD165" s="57"/>
      <c r="AE165" s="57"/>
      <c r="AF165" s="57" t="s">
        <v>12</v>
      </c>
      <c r="AG165" s="57"/>
      <c r="AH165" s="57"/>
      <c r="AI165" s="57" t="s">
        <v>13</v>
      </c>
      <c r="AJ165" s="57"/>
      <c r="AK165" s="57"/>
      <c r="AL165" s="57" t="s">
        <v>12</v>
      </c>
      <c r="AM165" s="57"/>
      <c r="AN165" s="57"/>
      <c r="AO165" s="57" t="s">
        <v>13</v>
      </c>
      <c r="AP165" s="57"/>
      <c r="AQ165" s="57"/>
      <c r="AR165" s="57" t="s">
        <v>12</v>
      </c>
      <c r="AS165" s="57"/>
      <c r="AT165" s="57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</row>
    <row r="166" spans="1:79" ht="15" customHeight="1">
      <c r="A166" s="51">
        <v>1</v>
      </c>
      <c r="B166" s="52"/>
      <c r="C166" s="52"/>
      <c r="D166" s="51">
        <v>2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3"/>
      <c r="W166" s="57">
        <v>3</v>
      </c>
      <c r="X166" s="57"/>
      <c r="Y166" s="57"/>
      <c r="Z166" s="57">
        <v>4</v>
      </c>
      <c r="AA166" s="57"/>
      <c r="AB166" s="57"/>
      <c r="AC166" s="57">
        <v>5</v>
      </c>
      <c r="AD166" s="57"/>
      <c r="AE166" s="57"/>
      <c r="AF166" s="57">
        <v>6</v>
      </c>
      <c r="AG166" s="57"/>
      <c r="AH166" s="57"/>
      <c r="AI166" s="57">
        <v>7</v>
      </c>
      <c r="AJ166" s="57"/>
      <c r="AK166" s="57"/>
      <c r="AL166" s="57">
        <v>8</v>
      </c>
      <c r="AM166" s="57"/>
      <c r="AN166" s="57"/>
      <c r="AO166" s="57">
        <v>9</v>
      </c>
      <c r="AP166" s="57"/>
      <c r="AQ166" s="57"/>
      <c r="AR166" s="57">
        <v>10</v>
      </c>
      <c r="AS166" s="57"/>
      <c r="AT166" s="57"/>
      <c r="AU166" s="57">
        <v>11</v>
      </c>
      <c r="AV166" s="57"/>
      <c r="AW166" s="57"/>
      <c r="AX166" s="57">
        <v>12</v>
      </c>
      <c r="AY166" s="57"/>
      <c r="AZ166" s="57"/>
      <c r="BA166" s="57">
        <v>13</v>
      </c>
      <c r="BB166" s="57"/>
      <c r="BC166" s="57"/>
      <c r="BD166" s="57">
        <v>14</v>
      </c>
      <c r="BE166" s="57"/>
      <c r="BF166" s="57"/>
      <c r="BG166" s="57">
        <v>15</v>
      </c>
      <c r="BH166" s="57"/>
      <c r="BI166" s="57"/>
      <c r="BJ166" s="57">
        <v>16</v>
      </c>
      <c r="BK166" s="57"/>
      <c r="BL166" s="57"/>
    </row>
    <row r="167" spans="1:79" s="2" customFormat="1" ht="12.75" hidden="1" customHeight="1">
      <c r="A167" s="54" t="s">
        <v>90</v>
      </c>
      <c r="B167" s="55"/>
      <c r="C167" s="55"/>
      <c r="D167" s="54" t="s">
        <v>78</v>
      </c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6"/>
      <c r="W167" s="60" t="s">
        <v>93</v>
      </c>
      <c r="X167" s="60"/>
      <c r="Y167" s="60"/>
      <c r="Z167" s="60" t="s">
        <v>94</v>
      </c>
      <c r="AA167" s="60"/>
      <c r="AB167" s="60"/>
      <c r="AC167" s="59" t="s">
        <v>95</v>
      </c>
      <c r="AD167" s="59"/>
      <c r="AE167" s="59"/>
      <c r="AF167" s="59" t="s">
        <v>96</v>
      </c>
      <c r="AG167" s="59"/>
      <c r="AH167" s="59"/>
      <c r="AI167" s="60" t="s">
        <v>97</v>
      </c>
      <c r="AJ167" s="60"/>
      <c r="AK167" s="60"/>
      <c r="AL167" s="60" t="s">
        <v>98</v>
      </c>
      <c r="AM167" s="60"/>
      <c r="AN167" s="60"/>
      <c r="AO167" s="59" t="s">
        <v>127</v>
      </c>
      <c r="AP167" s="59"/>
      <c r="AQ167" s="59"/>
      <c r="AR167" s="59" t="s">
        <v>99</v>
      </c>
      <c r="AS167" s="59"/>
      <c r="AT167" s="59"/>
      <c r="AU167" s="60" t="s">
        <v>133</v>
      </c>
      <c r="AV167" s="60"/>
      <c r="AW167" s="60"/>
      <c r="AX167" s="59" t="s">
        <v>134</v>
      </c>
      <c r="AY167" s="59"/>
      <c r="AZ167" s="59"/>
      <c r="BA167" s="60" t="s">
        <v>135</v>
      </c>
      <c r="BB167" s="60"/>
      <c r="BC167" s="60"/>
      <c r="BD167" s="59" t="s">
        <v>136</v>
      </c>
      <c r="BE167" s="59"/>
      <c r="BF167" s="59"/>
      <c r="BG167" s="60" t="s">
        <v>137</v>
      </c>
      <c r="BH167" s="60"/>
      <c r="BI167" s="60"/>
      <c r="BJ167" s="59" t="s">
        <v>138</v>
      </c>
      <c r="BK167" s="59"/>
      <c r="BL167" s="59"/>
      <c r="CA167" s="2" t="s">
        <v>126</v>
      </c>
    </row>
    <row r="168" spans="1:79" s="9" customFormat="1" ht="12.75" customHeight="1">
      <c r="A168" s="118">
        <v>1</v>
      </c>
      <c r="B168" s="116"/>
      <c r="C168" s="116"/>
      <c r="D168" s="137" t="s">
        <v>408</v>
      </c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9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CA168" s="9" t="s">
        <v>51</v>
      </c>
    </row>
    <row r="169" spans="1:79" s="136" customFormat="1" ht="25.5" customHeight="1">
      <c r="A169" s="156">
        <v>2</v>
      </c>
      <c r="B169" s="157"/>
      <c r="C169" s="157"/>
      <c r="D169" s="130" t="s">
        <v>409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2"/>
      <c r="W169" s="179" t="s">
        <v>336</v>
      </c>
      <c r="X169" s="179"/>
      <c r="Y169" s="179"/>
      <c r="Z169" s="179" t="s">
        <v>336</v>
      </c>
      <c r="AA169" s="179"/>
      <c r="AB169" s="179"/>
      <c r="AC169" s="179"/>
      <c r="AD169" s="179"/>
      <c r="AE169" s="179"/>
      <c r="AF169" s="179"/>
      <c r="AG169" s="179"/>
      <c r="AH169" s="179"/>
      <c r="AI169" s="179" t="s">
        <v>336</v>
      </c>
      <c r="AJ169" s="179"/>
      <c r="AK169" s="179"/>
      <c r="AL169" s="179" t="s">
        <v>336</v>
      </c>
      <c r="AM169" s="179"/>
      <c r="AN169" s="179"/>
      <c r="AO169" s="179"/>
      <c r="AP169" s="179"/>
      <c r="AQ169" s="179"/>
      <c r="AR169" s="179"/>
      <c r="AS169" s="179"/>
      <c r="AT169" s="179"/>
      <c r="AU169" s="179" t="s">
        <v>336</v>
      </c>
      <c r="AV169" s="179"/>
      <c r="AW169" s="179"/>
      <c r="AX169" s="179"/>
      <c r="AY169" s="179"/>
      <c r="AZ169" s="179"/>
      <c r="BA169" s="179" t="s">
        <v>336</v>
      </c>
      <c r="BB169" s="179"/>
      <c r="BC169" s="179"/>
      <c r="BD169" s="179"/>
      <c r="BE169" s="179"/>
      <c r="BF169" s="179"/>
      <c r="BG169" s="179" t="s">
        <v>336</v>
      </c>
      <c r="BH169" s="179"/>
      <c r="BI169" s="179"/>
      <c r="BJ169" s="179"/>
      <c r="BK169" s="179"/>
      <c r="BL169" s="179"/>
    </row>
    <row r="172" spans="1:79" ht="14.25" customHeight="1">
      <c r="A172" s="67" t="s">
        <v>185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4.25" customHeight="1">
      <c r="A173" s="67" t="s">
        <v>427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</row>
    <row r="174" spans="1:79" ht="15" customHeight="1">
      <c r="A174" s="62" t="s">
        <v>326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</row>
    <row r="175" spans="1:79" ht="15" customHeight="1">
      <c r="A175" s="57" t="s">
        <v>7</v>
      </c>
      <c r="B175" s="57"/>
      <c r="C175" s="57"/>
      <c r="D175" s="57"/>
      <c r="E175" s="57"/>
      <c r="F175" s="57"/>
      <c r="G175" s="57" t="s">
        <v>157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 t="s">
        <v>14</v>
      </c>
      <c r="U175" s="57"/>
      <c r="V175" s="57"/>
      <c r="W175" s="57"/>
      <c r="X175" s="57"/>
      <c r="Y175" s="57"/>
      <c r="Z175" s="57"/>
      <c r="AA175" s="51" t="s">
        <v>327</v>
      </c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51" t="s">
        <v>328</v>
      </c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3"/>
      <c r="BE175" s="51" t="s">
        <v>329</v>
      </c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3"/>
    </row>
    <row r="176" spans="1:79" ht="32.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 t="s">
        <v>5</v>
      </c>
      <c r="AB176" s="57"/>
      <c r="AC176" s="57"/>
      <c r="AD176" s="57"/>
      <c r="AE176" s="57"/>
      <c r="AF176" s="57" t="s">
        <v>4</v>
      </c>
      <c r="AG176" s="57"/>
      <c r="AH176" s="57"/>
      <c r="AI176" s="57"/>
      <c r="AJ176" s="57"/>
      <c r="AK176" s="57" t="s">
        <v>111</v>
      </c>
      <c r="AL176" s="57"/>
      <c r="AM176" s="57"/>
      <c r="AN176" s="57"/>
      <c r="AO176" s="57"/>
      <c r="AP176" s="57" t="s">
        <v>5</v>
      </c>
      <c r="AQ176" s="57"/>
      <c r="AR176" s="57"/>
      <c r="AS176" s="57"/>
      <c r="AT176" s="57"/>
      <c r="AU176" s="57" t="s">
        <v>4</v>
      </c>
      <c r="AV176" s="57"/>
      <c r="AW176" s="57"/>
      <c r="AX176" s="57"/>
      <c r="AY176" s="57"/>
      <c r="AZ176" s="57" t="s">
        <v>118</v>
      </c>
      <c r="BA176" s="57"/>
      <c r="BB176" s="57"/>
      <c r="BC176" s="57"/>
      <c r="BD176" s="57"/>
      <c r="BE176" s="57" t="s">
        <v>5</v>
      </c>
      <c r="BF176" s="57"/>
      <c r="BG176" s="57"/>
      <c r="BH176" s="57"/>
      <c r="BI176" s="57"/>
      <c r="BJ176" s="57" t="s">
        <v>4</v>
      </c>
      <c r="BK176" s="57"/>
      <c r="BL176" s="57"/>
      <c r="BM176" s="57"/>
      <c r="BN176" s="57"/>
      <c r="BO176" s="57" t="s">
        <v>158</v>
      </c>
      <c r="BP176" s="57"/>
      <c r="BQ176" s="57"/>
      <c r="BR176" s="57"/>
      <c r="BS176" s="57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>
        <v>2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>
        <v>3</v>
      </c>
      <c r="U177" s="57"/>
      <c r="V177" s="57"/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/>
      <c r="AK177" s="57">
        <v>6</v>
      </c>
      <c r="AL177" s="57"/>
      <c r="AM177" s="57"/>
      <c r="AN177" s="57"/>
      <c r="AO177" s="57"/>
      <c r="AP177" s="57">
        <v>7</v>
      </c>
      <c r="AQ177" s="57"/>
      <c r="AR177" s="57"/>
      <c r="AS177" s="57"/>
      <c r="AT177" s="57"/>
      <c r="AU177" s="57">
        <v>8</v>
      </c>
      <c r="AV177" s="57"/>
      <c r="AW177" s="57"/>
      <c r="AX177" s="57"/>
      <c r="AY177" s="57"/>
      <c r="AZ177" s="57">
        <v>9</v>
      </c>
      <c r="BA177" s="57"/>
      <c r="BB177" s="57"/>
      <c r="BC177" s="57"/>
      <c r="BD177" s="57"/>
      <c r="BE177" s="57">
        <v>10</v>
      </c>
      <c r="BF177" s="57"/>
      <c r="BG177" s="57"/>
      <c r="BH177" s="57"/>
      <c r="BI177" s="57"/>
      <c r="BJ177" s="57">
        <v>11</v>
      </c>
      <c r="BK177" s="57"/>
      <c r="BL177" s="57"/>
      <c r="BM177" s="57"/>
      <c r="BN177" s="57"/>
      <c r="BO177" s="57">
        <v>12</v>
      </c>
      <c r="BP177" s="57"/>
      <c r="BQ177" s="57"/>
      <c r="BR177" s="57"/>
      <c r="BS177" s="57"/>
    </row>
    <row r="178" spans="1:79" s="2" customFormat="1" ht="15" hidden="1" customHeight="1">
      <c r="A178" s="60" t="s">
        <v>90</v>
      </c>
      <c r="B178" s="60"/>
      <c r="C178" s="60"/>
      <c r="D178" s="60"/>
      <c r="E178" s="60"/>
      <c r="F178" s="60"/>
      <c r="G178" s="99" t="s">
        <v>78</v>
      </c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 t="s">
        <v>100</v>
      </c>
      <c r="U178" s="99"/>
      <c r="V178" s="99"/>
      <c r="W178" s="99"/>
      <c r="X178" s="99"/>
      <c r="Y178" s="99"/>
      <c r="Z178" s="99"/>
      <c r="AA178" s="59" t="s">
        <v>86</v>
      </c>
      <c r="AB178" s="59"/>
      <c r="AC178" s="59"/>
      <c r="AD178" s="59"/>
      <c r="AE178" s="59"/>
      <c r="AF178" s="59" t="s">
        <v>87</v>
      </c>
      <c r="AG178" s="59"/>
      <c r="AH178" s="59"/>
      <c r="AI178" s="59"/>
      <c r="AJ178" s="59"/>
      <c r="AK178" s="69" t="s">
        <v>153</v>
      </c>
      <c r="AL178" s="69"/>
      <c r="AM178" s="69"/>
      <c r="AN178" s="69"/>
      <c r="AO178" s="69"/>
      <c r="AP178" s="59" t="s">
        <v>88</v>
      </c>
      <c r="AQ178" s="59"/>
      <c r="AR178" s="59"/>
      <c r="AS178" s="59"/>
      <c r="AT178" s="59"/>
      <c r="AU178" s="59" t="s">
        <v>89</v>
      </c>
      <c r="AV178" s="59"/>
      <c r="AW178" s="59"/>
      <c r="AX178" s="59"/>
      <c r="AY178" s="59"/>
      <c r="AZ178" s="69" t="s">
        <v>153</v>
      </c>
      <c r="BA178" s="69"/>
      <c r="BB178" s="69"/>
      <c r="BC178" s="69"/>
      <c r="BD178" s="69"/>
      <c r="BE178" s="59" t="s">
        <v>79</v>
      </c>
      <c r="BF178" s="59"/>
      <c r="BG178" s="59"/>
      <c r="BH178" s="59"/>
      <c r="BI178" s="59"/>
      <c r="BJ178" s="59" t="s">
        <v>80</v>
      </c>
      <c r="BK178" s="59"/>
      <c r="BL178" s="59"/>
      <c r="BM178" s="59"/>
      <c r="BN178" s="59"/>
      <c r="BO178" s="69" t="s">
        <v>153</v>
      </c>
      <c r="BP178" s="69"/>
      <c r="BQ178" s="69"/>
      <c r="BR178" s="69"/>
      <c r="BS178" s="69"/>
      <c r="CA178" s="2" t="s">
        <v>52</v>
      </c>
    </row>
    <row r="179" spans="1:79" s="136" customFormat="1" ht="63.75" customHeight="1">
      <c r="A179" s="170">
        <v>1</v>
      </c>
      <c r="B179" s="170"/>
      <c r="C179" s="170"/>
      <c r="D179" s="170"/>
      <c r="E179" s="170"/>
      <c r="F179" s="170"/>
      <c r="G179" s="130" t="s">
        <v>523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2"/>
      <c r="T179" s="189" t="s">
        <v>524</v>
      </c>
      <c r="U179" s="190"/>
      <c r="V179" s="190"/>
      <c r="W179" s="190"/>
      <c r="X179" s="190"/>
      <c r="Y179" s="190"/>
      <c r="Z179" s="191"/>
      <c r="AA179" s="181">
        <v>1538300</v>
      </c>
      <c r="AB179" s="181"/>
      <c r="AC179" s="181"/>
      <c r="AD179" s="181"/>
      <c r="AE179" s="181"/>
      <c r="AF179" s="181">
        <v>0</v>
      </c>
      <c r="AG179" s="181"/>
      <c r="AH179" s="181"/>
      <c r="AI179" s="181"/>
      <c r="AJ179" s="181"/>
      <c r="AK179" s="181">
        <f>IF(ISNUMBER(AA179),AA179,0)+IF(ISNUMBER(AF179),AF179,0)</f>
        <v>1538300</v>
      </c>
      <c r="AL179" s="181"/>
      <c r="AM179" s="181"/>
      <c r="AN179" s="181"/>
      <c r="AO179" s="181"/>
      <c r="AP179" s="181">
        <v>2738272</v>
      </c>
      <c r="AQ179" s="181"/>
      <c r="AR179" s="181"/>
      <c r="AS179" s="181"/>
      <c r="AT179" s="181"/>
      <c r="AU179" s="181">
        <v>0</v>
      </c>
      <c r="AV179" s="181"/>
      <c r="AW179" s="181"/>
      <c r="AX179" s="181"/>
      <c r="AY179" s="181"/>
      <c r="AZ179" s="181">
        <f>IF(ISNUMBER(AP179),AP179,0)+IF(ISNUMBER(AU179),AU179,0)</f>
        <v>2738272</v>
      </c>
      <c r="BA179" s="181"/>
      <c r="BB179" s="181"/>
      <c r="BC179" s="181"/>
      <c r="BD179" s="181"/>
      <c r="BE179" s="181">
        <v>2136500</v>
      </c>
      <c r="BF179" s="181"/>
      <c r="BG179" s="181"/>
      <c r="BH179" s="181"/>
      <c r="BI179" s="181"/>
      <c r="BJ179" s="181">
        <v>0</v>
      </c>
      <c r="BK179" s="181"/>
      <c r="BL179" s="181"/>
      <c r="BM179" s="181"/>
      <c r="BN179" s="181"/>
      <c r="BO179" s="181">
        <f>IF(ISNUMBER(BE179),BE179,0)+IF(ISNUMBER(BJ179),BJ179,0)</f>
        <v>2136500</v>
      </c>
      <c r="BP179" s="181"/>
      <c r="BQ179" s="181"/>
      <c r="BR179" s="181"/>
      <c r="BS179" s="181"/>
      <c r="CA179" s="136" t="s">
        <v>53</v>
      </c>
    </row>
    <row r="180" spans="1:79" s="9" customFormat="1" ht="12.75" customHeight="1">
      <c r="A180" s="119"/>
      <c r="B180" s="119"/>
      <c r="C180" s="119"/>
      <c r="D180" s="119"/>
      <c r="E180" s="119"/>
      <c r="F180" s="119"/>
      <c r="G180" s="137" t="s">
        <v>179</v>
      </c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9"/>
      <c r="T180" s="192"/>
      <c r="U180" s="193"/>
      <c r="V180" s="193"/>
      <c r="W180" s="193"/>
      <c r="X180" s="193"/>
      <c r="Y180" s="193"/>
      <c r="Z180" s="194"/>
      <c r="AA180" s="180">
        <v>1538300</v>
      </c>
      <c r="AB180" s="180"/>
      <c r="AC180" s="180"/>
      <c r="AD180" s="180"/>
      <c r="AE180" s="180"/>
      <c r="AF180" s="180">
        <v>0</v>
      </c>
      <c r="AG180" s="180"/>
      <c r="AH180" s="180"/>
      <c r="AI180" s="180"/>
      <c r="AJ180" s="180"/>
      <c r="AK180" s="180">
        <f>IF(ISNUMBER(AA180),AA180,0)+IF(ISNUMBER(AF180),AF180,0)</f>
        <v>1538300</v>
      </c>
      <c r="AL180" s="180"/>
      <c r="AM180" s="180"/>
      <c r="AN180" s="180"/>
      <c r="AO180" s="180"/>
      <c r="AP180" s="180">
        <v>2738272</v>
      </c>
      <c r="AQ180" s="180"/>
      <c r="AR180" s="180"/>
      <c r="AS180" s="180"/>
      <c r="AT180" s="180"/>
      <c r="AU180" s="180">
        <v>0</v>
      </c>
      <c r="AV180" s="180"/>
      <c r="AW180" s="180"/>
      <c r="AX180" s="180"/>
      <c r="AY180" s="180"/>
      <c r="AZ180" s="180">
        <f>IF(ISNUMBER(AP180),AP180,0)+IF(ISNUMBER(AU180),AU180,0)</f>
        <v>2738272</v>
      </c>
      <c r="BA180" s="180"/>
      <c r="BB180" s="180"/>
      <c r="BC180" s="180"/>
      <c r="BD180" s="180"/>
      <c r="BE180" s="180">
        <v>2136500</v>
      </c>
      <c r="BF180" s="180"/>
      <c r="BG180" s="180"/>
      <c r="BH180" s="180"/>
      <c r="BI180" s="180"/>
      <c r="BJ180" s="180">
        <v>0</v>
      </c>
      <c r="BK180" s="180"/>
      <c r="BL180" s="180"/>
      <c r="BM180" s="180"/>
      <c r="BN180" s="180"/>
      <c r="BO180" s="180">
        <f>IF(ISNUMBER(BE180),BE180,0)+IF(ISNUMBER(BJ180),BJ180,0)</f>
        <v>2136500</v>
      </c>
      <c r="BP180" s="180"/>
      <c r="BQ180" s="180"/>
      <c r="BR180" s="180"/>
      <c r="BS180" s="180"/>
    </row>
    <row r="182" spans="1:79" ht="13.5" customHeight="1">
      <c r="A182" s="67" t="s">
        <v>440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>
      <c r="A183" s="78" t="s">
        <v>326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</row>
    <row r="184" spans="1:79" ht="15" customHeight="1">
      <c r="A184" s="57" t="s">
        <v>7</v>
      </c>
      <c r="B184" s="57"/>
      <c r="C184" s="57"/>
      <c r="D184" s="57"/>
      <c r="E184" s="57"/>
      <c r="F184" s="57"/>
      <c r="G184" s="57" t="s">
        <v>157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14</v>
      </c>
      <c r="U184" s="57"/>
      <c r="V184" s="57"/>
      <c r="W184" s="57"/>
      <c r="X184" s="57"/>
      <c r="Y184" s="57"/>
      <c r="Z184" s="57"/>
      <c r="AA184" s="51" t="s">
        <v>330</v>
      </c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51" t="s">
        <v>332</v>
      </c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3"/>
    </row>
    <row r="185" spans="1:79" ht="32.1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 t="s">
        <v>5</v>
      </c>
      <c r="AB185" s="57"/>
      <c r="AC185" s="57"/>
      <c r="AD185" s="57"/>
      <c r="AE185" s="57"/>
      <c r="AF185" s="57" t="s">
        <v>4</v>
      </c>
      <c r="AG185" s="57"/>
      <c r="AH185" s="57"/>
      <c r="AI185" s="57"/>
      <c r="AJ185" s="57"/>
      <c r="AK185" s="57" t="s">
        <v>111</v>
      </c>
      <c r="AL185" s="57"/>
      <c r="AM185" s="57"/>
      <c r="AN185" s="57"/>
      <c r="AO185" s="57"/>
      <c r="AP185" s="57" t="s">
        <v>5</v>
      </c>
      <c r="AQ185" s="57"/>
      <c r="AR185" s="57"/>
      <c r="AS185" s="57"/>
      <c r="AT185" s="57"/>
      <c r="AU185" s="57" t="s">
        <v>4</v>
      </c>
      <c r="AV185" s="57"/>
      <c r="AW185" s="57"/>
      <c r="AX185" s="57"/>
      <c r="AY185" s="57"/>
      <c r="AZ185" s="57" t="s">
        <v>118</v>
      </c>
      <c r="BA185" s="57"/>
      <c r="BB185" s="57"/>
      <c r="BC185" s="57"/>
      <c r="BD185" s="57"/>
    </row>
    <row r="186" spans="1:79" ht="15" customHeight="1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/>
      <c r="AA186" s="57">
        <v>4</v>
      </c>
      <c r="AB186" s="57"/>
      <c r="AC186" s="57"/>
      <c r="AD186" s="57"/>
      <c r="AE186" s="57"/>
      <c r="AF186" s="57">
        <v>5</v>
      </c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>
        <v>7</v>
      </c>
      <c r="AQ186" s="57"/>
      <c r="AR186" s="57"/>
      <c r="AS186" s="57"/>
      <c r="AT186" s="57"/>
      <c r="AU186" s="57">
        <v>8</v>
      </c>
      <c r="AV186" s="57"/>
      <c r="AW186" s="57"/>
      <c r="AX186" s="57"/>
      <c r="AY186" s="57"/>
      <c r="AZ186" s="57">
        <v>9</v>
      </c>
      <c r="BA186" s="57"/>
      <c r="BB186" s="57"/>
      <c r="BC186" s="57"/>
      <c r="BD186" s="57"/>
    </row>
    <row r="187" spans="1:79" s="2" customFormat="1" ht="12" hidden="1" customHeight="1">
      <c r="A187" s="60" t="s">
        <v>90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 t="s">
        <v>100</v>
      </c>
      <c r="U187" s="99"/>
      <c r="V187" s="99"/>
      <c r="W187" s="99"/>
      <c r="X187" s="99"/>
      <c r="Y187" s="99"/>
      <c r="Z187" s="99"/>
      <c r="AA187" s="59" t="s">
        <v>81</v>
      </c>
      <c r="AB187" s="59"/>
      <c r="AC187" s="59"/>
      <c r="AD187" s="59"/>
      <c r="AE187" s="59"/>
      <c r="AF187" s="59" t="s">
        <v>82</v>
      </c>
      <c r="AG187" s="59"/>
      <c r="AH187" s="59"/>
      <c r="AI187" s="59"/>
      <c r="AJ187" s="59"/>
      <c r="AK187" s="69" t="s">
        <v>153</v>
      </c>
      <c r="AL187" s="69"/>
      <c r="AM187" s="69"/>
      <c r="AN187" s="69"/>
      <c r="AO187" s="69"/>
      <c r="AP187" s="59" t="s">
        <v>83</v>
      </c>
      <c r="AQ187" s="59"/>
      <c r="AR187" s="59"/>
      <c r="AS187" s="59"/>
      <c r="AT187" s="59"/>
      <c r="AU187" s="59" t="s">
        <v>84</v>
      </c>
      <c r="AV187" s="59"/>
      <c r="AW187" s="59"/>
      <c r="AX187" s="59"/>
      <c r="AY187" s="59"/>
      <c r="AZ187" s="69" t="s">
        <v>153</v>
      </c>
      <c r="BA187" s="69"/>
      <c r="BB187" s="69"/>
      <c r="BC187" s="69"/>
      <c r="BD187" s="69"/>
      <c r="CA187" s="2" t="s">
        <v>54</v>
      </c>
    </row>
    <row r="188" spans="1:79" s="136" customFormat="1" ht="63.75" customHeight="1">
      <c r="A188" s="170">
        <v>1</v>
      </c>
      <c r="B188" s="170"/>
      <c r="C188" s="170"/>
      <c r="D188" s="170"/>
      <c r="E188" s="170"/>
      <c r="F188" s="170"/>
      <c r="G188" s="130" t="s">
        <v>523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89" t="s">
        <v>524</v>
      </c>
      <c r="U188" s="190"/>
      <c r="V188" s="190"/>
      <c r="W188" s="190"/>
      <c r="X188" s="190"/>
      <c r="Y188" s="190"/>
      <c r="Z188" s="191"/>
      <c r="AA188" s="181">
        <v>2157800</v>
      </c>
      <c r="AB188" s="181"/>
      <c r="AC188" s="181"/>
      <c r="AD188" s="181"/>
      <c r="AE188" s="181"/>
      <c r="AF188" s="181">
        <v>0</v>
      </c>
      <c r="AG188" s="181"/>
      <c r="AH188" s="181"/>
      <c r="AI188" s="181"/>
      <c r="AJ188" s="181"/>
      <c r="AK188" s="181">
        <f>IF(ISNUMBER(AA188),AA188,0)+IF(ISNUMBER(AF188),AF188,0)</f>
        <v>2157800</v>
      </c>
      <c r="AL188" s="181"/>
      <c r="AM188" s="181"/>
      <c r="AN188" s="181"/>
      <c r="AO188" s="181"/>
      <c r="AP188" s="181">
        <v>2200900</v>
      </c>
      <c r="AQ188" s="181"/>
      <c r="AR188" s="181"/>
      <c r="AS188" s="181"/>
      <c r="AT188" s="181"/>
      <c r="AU188" s="181">
        <v>0</v>
      </c>
      <c r="AV188" s="181"/>
      <c r="AW188" s="181"/>
      <c r="AX188" s="181"/>
      <c r="AY188" s="181"/>
      <c r="AZ188" s="181">
        <f>IF(ISNUMBER(AP188),AP188,0)+IF(ISNUMBER(AU188),AU188,0)</f>
        <v>2200900</v>
      </c>
      <c r="BA188" s="181"/>
      <c r="BB188" s="181"/>
      <c r="BC188" s="181"/>
      <c r="BD188" s="181"/>
      <c r="CA188" s="136" t="s">
        <v>55</v>
      </c>
    </row>
    <row r="189" spans="1:79" s="9" customFormat="1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92"/>
      <c r="U189" s="193"/>
      <c r="V189" s="193"/>
      <c r="W189" s="193"/>
      <c r="X189" s="193"/>
      <c r="Y189" s="193"/>
      <c r="Z189" s="194"/>
      <c r="AA189" s="180">
        <v>2157800</v>
      </c>
      <c r="AB189" s="180"/>
      <c r="AC189" s="180"/>
      <c r="AD189" s="180"/>
      <c r="AE189" s="180"/>
      <c r="AF189" s="180">
        <v>0</v>
      </c>
      <c r="AG189" s="180"/>
      <c r="AH189" s="180"/>
      <c r="AI189" s="180"/>
      <c r="AJ189" s="180"/>
      <c r="AK189" s="180">
        <f>IF(ISNUMBER(AA189),AA189,0)+IF(ISNUMBER(AF189),AF189,0)</f>
        <v>2157800</v>
      </c>
      <c r="AL189" s="180"/>
      <c r="AM189" s="180"/>
      <c r="AN189" s="180"/>
      <c r="AO189" s="180"/>
      <c r="AP189" s="180">
        <v>2200900</v>
      </c>
      <c r="AQ189" s="180"/>
      <c r="AR189" s="180"/>
      <c r="AS189" s="180"/>
      <c r="AT189" s="180"/>
      <c r="AU189" s="180">
        <v>0</v>
      </c>
      <c r="AV189" s="180"/>
      <c r="AW189" s="180"/>
      <c r="AX189" s="180"/>
      <c r="AY189" s="180"/>
      <c r="AZ189" s="180">
        <f>IF(ISNUMBER(AP189),AP189,0)+IF(ISNUMBER(AU189),AU189,0)</f>
        <v>2200900</v>
      </c>
      <c r="BA189" s="180"/>
      <c r="BB189" s="180"/>
      <c r="BC189" s="180"/>
      <c r="BD189" s="180"/>
    </row>
    <row r="192" spans="1:79" ht="14.25" customHeight="1">
      <c r="A192" s="67" t="s">
        <v>441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78" t="s">
        <v>326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6" t="s">
        <v>160</v>
      </c>
      <c r="O194" s="87"/>
      <c r="P194" s="87"/>
      <c r="Q194" s="87"/>
      <c r="R194" s="87"/>
      <c r="S194" s="87"/>
      <c r="T194" s="87"/>
      <c r="U194" s="88"/>
      <c r="V194" s="86" t="s">
        <v>161</v>
      </c>
      <c r="W194" s="87"/>
      <c r="X194" s="87"/>
      <c r="Y194" s="87"/>
      <c r="Z194" s="88"/>
      <c r="AA194" s="57" t="s">
        <v>327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328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329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330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332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89"/>
      <c r="O195" s="90"/>
      <c r="P195" s="90"/>
      <c r="Q195" s="90"/>
      <c r="R195" s="90"/>
      <c r="S195" s="90"/>
      <c r="T195" s="90"/>
      <c r="U195" s="91"/>
      <c r="V195" s="89"/>
      <c r="W195" s="90"/>
      <c r="X195" s="90"/>
      <c r="Y195" s="90"/>
      <c r="Z195" s="91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>
      <c r="A197" s="99" t="s">
        <v>177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>
      <c r="A198" s="182" t="s">
        <v>179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18"/>
      <c r="O198" s="116"/>
      <c r="P198" s="116"/>
      <c r="Q198" s="116"/>
      <c r="R198" s="116"/>
      <c r="S198" s="116"/>
      <c r="T198" s="116"/>
      <c r="U198" s="117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5"/>
      <c r="BQ198" s="186"/>
      <c r="BR198" s="186"/>
      <c r="BS198" s="187"/>
      <c r="CA198" s="9" t="s">
        <v>57</v>
      </c>
    </row>
    <row r="201" spans="1:79" ht="35.25" customHeight="1">
      <c r="A201" s="67" t="s">
        <v>442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30" customHeight="1">
      <c r="A202" s="148" t="s">
        <v>467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</row>
    <row r="203" spans="1:79" ht="1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>
      <c r="A205" s="61" t="s">
        <v>428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>
      <c r="A206" s="67" t="s">
        <v>413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>
      <c r="A211" s="60" t="s">
        <v>85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0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0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9" customFormat="1" ht="12.75" customHeight="1">
      <c r="A212" s="119"/>
      <c r="B212" s="119"/>
      <c r="C212" s="119"/>
      <c r="D212" s="119"/>
      <c r="E212" s="119"/>
      <c r="F212" s="119"/>
      <c r="G212" s="182" t="s">
        <v>179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>
        <f>IF(ISNUMBER(AK212),AK212,0)-IF(ISNUMBER(AE212),AE212,0)</f>
        <v>0</v>
      </c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>
        <f>IF(ISNUMBER(Z212),Z212,0)+IF(ISNUMBER(AK212),AK212,0)</f>
        <v>0</v>
      </c>
      <c r="BH212" s="180"/>
      <c r="BI212" s="180"/>
      <c r="BJ212" s="180"/>
      <c r="BK212" s="180"/>
      <c r="BL212" s="180"/>
      <c r="CA212" s="9" t="s">
        <v>59</v>
      </c>
    </row>
    <row r="214" spans="1:79" ht="14.25" customHeight="1">
      <c r="A214" s="67" t="s">
        <v>429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62" t="s">
        <v>326</v>
      </c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</row>
    <row r="216" spans="1:79" ht="18" customHeight="1">
      <c r="A216" s="57" t="s">
        <v>166</v>
      </c>
      <c r="B216" s="57"/>
      <c r="C216" s="57"/>
      <c r="D216" s="57"/>
      <c r="E216" s="57"/>
      <c r="F216" s="57"/>
      <c r="G216" s="57" t="s">
        <v>20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 t="s">
        <v>416</v>
      </c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 t="s">
        <v>426</v>
      </c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42.9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 t="s">
        <v>171</v>
      </c>
      <c r="R217" s="57"/>
      <c r="S217" s="57"/>
      <c r="T217" s="57"/>
      <c r="U217" s="57"/>
      <c r="V217" s="74" t="s">
        <v>172</v>
      </c>
      <c r="W217" s="74"/>
      <c r="X217" s="74"/>
      <c r="Y217" s="74"/>
      <c r="Z217" s="57" t="s">
        <v>173</v>
      </c>
      <c r="AA217" s="57"/>
      <c r="AB217" s="57"/>
      <c r="AC217" s="57"/>
      <c r="AD217" s="57"/>
      <c r="AE217" s="57"/>
      <c r="AF217" s="57"/>
      <c r="AG217" s="57"/>
      <c r="AH217" s="57"/>
      <c r="AI217" s="57"/>
      <c r="AJ217" s="57" t="s">
        <v>174</v>
      </c>
      <c r="AK217" s="57"/>
      <c r="AL217" s="57"/>
      <c r="AM217" s="57"/>
      <c r="AN217" s="57"/>
      <c r="AO217" s="57" t="s">
        <v>21</v>
      </c>
      <c r="AP217" s="57"/>
      <c r="AQ217" s="57"/>
      <c r="AR217" s="57"/>
      <c r="AS217" s="57"/>
      <c r="AT217" s="74" t="s">
        <v>175</v>
      </c>
      <c r="AU217" s="74"/>
      <c r="AV217" s="74"/>
      <c r="AW217" s="74"/>
      <c r="AX217" s="57" t="s">
        <v>173</v>
      </c>
      <c r="AY217" s="57"/>
      <c r="AZ217" s="57"/>
      <c r="BA217" s="57"/>
      <c r="BB217" s="57"/>
      <c r="BC217" s="57"/>
      <c r="BD217" s="57"/>
      <c r="BE217" s="57"/>
      <c r="BF217" s="57"/>
      <c r="BG217" s="57"/>
      <c r="BH217" s="57" t="s">
        <v>176</v>
      </c>
      <c r="BI217" s="57"/>
      <c r="BJ217" s="57"/>
      <c r="BK217" s="57"/>
      <c r="BL217" s="57"/>
    </row>
    <row r="218" spans="1:79" ht="63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74"/>
      <c r="W218" s="74"/>
      <c r="X218" s="74"/>
      <c r="Y218" s="74"/>
      <c r="Z218" s="57" t="s">
        <v>18</v>
      </c>
      <c r="AA218" s="57"/>
      <c r="AB218" s="57"/>
      <c r="AC218" s="57"/>
      <c r="AD218" s="57"/>
      <c r="AE218" s="57" t="s">
        <v>17</v>
      </c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74"/>
      <c r="AU218" s="74"/>
      <c r="AV218" s="74"/>
      <c r="AW218" s="74"/>
      <c r="AX218" s="57" t="s">
        <v>18</v>
      </c>
      <c r="AY218" s="57"/>
      <c r="AZ218" s="57"/>
      <c r="BA218" s="57"/>
      <c r="BB218" s="57"/>
      <c r="BC218" s="57" t="s">
        <v>17</v>
      </c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>
        <v>2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>
        <v>3</v>
      </c>
      <c r="R219" s="57"/>
      <c r="S219" s="57"/>
      <c r="T219" s="57"/>
      <c r="U219" s="57"/>
      <c r="V219" s="57">
        <v>4</v>
      </c>
      <c r="W219" s="57"/>
      <c r="X219" s="57"/>
      <c r="Y219" s="57"/>
      <c r="Z219" s="57">
        <v>5</v>
      </c>
      <c r="AA219" s="57"/>
      <c r="AB219" s="57"/>
      <c r="AC219" s="57"/>
      <c r="AD219" s="57"/>
      <c r="AE219" s="57">
        <v>6</v>
      </c>
      <c r="AF219" s="57"/>
      <c r="AG219" s="57"/>
      <c r="AH219" s="57"/>
      <c r="AI219" s="57"/>
      <c r="AJ219" s="57">
        <v>7</v>
      </c>
      <c r="AK219" s="57"/>
      <c r="AL219" s="57"/>
      <c r="AM219" s="57"/>
      <c r="AN219" s="57"/>
      <c r="AO219" s="57">
        <v>8</v>
      </c>
      <c r="AP219" s="57"/>
      <c r="AQ219" s="57"/>
      <c r="AR219" s="57"/>
      <c r="AS219" s="57"/>
      <c r="AT219" s="57">
        <v>9</v>
      </c>
      <c r="AU219" s="57"/>
      <c r="AV219" s="57"/>
      <c r="AW219" s="57"/>
      <c r="AX219" s="57">
        <v>10</v>
      </c>
      <c r="AY219" s="57"/>
      <c r="AZ219" s="57"/>
      <c r="BA219" s="57"/>
      <c r="BB219" s="57"/>
      <c r="BC219" s="57">
        <v>11</v>
      </c>
      <c r="BD219" s="57"/>
      <c r="BE219" s="57"/>
      <c r="BF219" s="57"/>
      <c r="BG219" s="57"/>
      <c r="BH219" s="57">
        <v>12</v>
      </c>
      <c r="BI219" s="57"/>
      <c r="BJ219" s="57"/>
      <c r="BK219" s="57"/>
      <c r="BL219" s="57"/>
    </row>
    <row r="220" spans="1:79" s="2" customFormat="1" ht="12" hidden="1" customHeight="1">
      <c r="A220" s="60" t="s">
        <v>85</v>
      </c>
      <c r="B220" s="60"/>
      <c r="C220" s="60"/>
      <c r="D220" s="60"/>
      <c r="E220" s="60"/>
      <c r="F220" s="60"/>
      <c r="G220" s="99" t="s">
        <v>78</v>
      </c>
      <c r="H220" s="99"/>
      <c r="I220" s="99"/>
      <c r="J220" s="99"/>
      <c r="K220" s="99"/>
      <c r="L220" s="99"/>
      <c r="M220" s="99"/>
      <c r="N220" s="99"/>
      <c r="O220" s="99"/>
      <c r="P220" s="99"/>
      <c r="Q220" s="59" t="s">
        <v>101</v>
      </c>
      <c r="R220" s="59"/>
      <c r="S220" s="59"/>
      <c r="T220" s="59"/>
      <c r="U220" s="59"/>
      <c r="V220" s="59" t="s">
        <v>102</v>
      </c>
      <c r="W220" s="59"/>
      <c r="X220" s="59"/>
      <c r="Y220" s="59"/>
      <c r="Z220" s="59" t="s">
        <v>103</v>
      </c>
      <c r="AA220" s="59"/>
      <c r="AB220" s="59"/>
      <c r="AC220" s="59"/>
      <c r="AD220" s="59"/>
      <c r="AE220" s="59" t="s">
        <v>104</v>
      </c>
      <c r="AF220" s="59"/>
      <c r="AG220" s="59"/>
      <c r="AH220" s="59"/>
      <c r="AI220" s="59"/>
      <c r="AJ220" s="100" t="s">
        <v>124</v>
      </c>
      <c r="AK220" s="59"/>
      <c r="AL220" s="59"/>
      <c r="AM220" s="59"/>
      <c r="AN220" s="59"/>
      <c r="AO220" s="59" t="s">
        <v>105</v>
      </c>
      <c r="AP220" s="59"/>
      <c r="AQ220" s="59"/>
      <c r="AR220" s="59"/>
      <c r="AS220" s="59"/>
      <c r="AT220" s="100" t="s">
        <v>125</v>
      </c>
      <c r="AU220" s="59"/>
      <c r="AV220" s="59"/>
      <c r="AW220" s="59"/>
      <c r="AX220" s="59" t="s">
        <v>106</v>
      </c>
      <c r="AY220" s="59"/>
      <c r="AZ220" s="59"/>
      <c r="BA220" s="59"/>
      <c r="BB220" s="59"/>
      <c r="BC220" s="59" t="s">
        <v>107</v>
      </c>
      <c r="BD220" s="59"/>
      <c r="BE220" s="59"/>
      <c r="BF220" s="59"/>
      <c r="BG220" s="59"/>
      <c r="BH220" s="100" t="s">
        <v>124</v>
      </c>
      <c r="BI220" s="59"/>
      <c r="BJ220" s="59"/>
      <c r="BK220" s="59"/>
      <c r="BL220" s="59"/>
      <c r="CA220" s="2" t="s">
        <v>60</v>
      </c>
    </row>
    <row r="221" spans="1:79" s="9" customFormat="1" ht="12.75" customHeight="1">
      <c r="A221" s="119"/>
      <c r="B221" s="119"/>
      <c r="C221" s="119"/>
      <c r="D221" s="119"/>
      <c r="E221" s="119"/>
      <c r="F221" s="119"/>
      <c r="G221" s="182" t="s">
        <v>179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>
        <f>IF(ISNUMBER(Q221),Q221,0)-IF(ISNUMBER(Z221),Z221,0)</f>
        <v>0</v>
      </c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>
        <f>IF(ISNUMBER(V221),V221,0)-IF(ISNUMBER(Z221),Z221,0)-IF(ISNUMBER(AE221),AE221,0)</f>
        <v>0</v>
      </c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>
        <f>IF(ISNUMBER(AO221),AO221,0)-IF(ISNUMBER(AX221),AX221,0)</f>
        <v>0</v>
      </c>
      <c r="BI221" s="180"/>
      <c r="BJ221" s="180"/>
      <c r="BK221" s="180"/>
      <c r="BL221" s="180"/>
      <c r="CA221" s="9" t="s">
        <v>61</v>
      </c>
    </row>
    <row r="223" spans="1:79" ht="14.25" customHeight="1">
      <c r="A223" s="67" t="s">
        <v>417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62" t="s">
        <v>326</v>
      </c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</row>
    <row r="225" spans="1:79" ht="42.95" customHeight="1">
      <c r="A225" s="74" t="s">
        <v>166</v>
      </c>
      <c r="B225" s="74"/>
      <c r="C225" s="74"/>
      <c r="D225" s="74"/>
      <c r="E225" s="74"/>
      <c r="F225" s="74"/>
      <c r="G225" s="57" t="s">
        <v>20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 t="s">
        <v>16</v>
      </c>
      <c r="U225" s="57"/>
      <c r="V225" s="57"/>
      <c r="W225" s="57"/>
      <c r="X225" s="57"/>
      <c r="Y225" s="57"/>
      <c r="Z225" s="57" t="s">
        <v>15</v>
      </c>
      <c r="AA225" s="57"/>
      <c r="AB225" s="57"/>
      <c r="AC225" s="57"/>
      <c r="AD225" s="57"/>
      <c r="AE225" s="57" t="s">
        <v>414</v>
      </c>
      <c r="AF225" s="57"/>
      <c r="AG225" s="57"/>
      <c r="AH225" s="57"/>
      <c r="AI225" s="57"/>
      <c r="AJ225" s="57"/>
      <c r="AK225" s="57" t="s">
        <v>418</v>
      </c>
      <c r="AL225" s="57"/>
      <c r="AM225" s="57"/>
      <c r="AN225" s="57"/>
      <c r="AO225" s="57"/>
      <c r="AP225" s="57"/>
      <c r="AQ225" s="57" t="s">
        <v>430</v>
      </c>
      <c r="AR225" s="57"/>
      <c r="AS225" s="57"/>
      <c r="AT225" s="57"/>
      <c r="AU225" s="57"/>
      <c r="AV225" s="57"/>
      <c r="AW225" s="57" t="s">
        <v>19</v>
      </c>
      <c r="AX225" s="57"/>
      <c r="AY225" s="57"/>
      <c r="AZ225" s="57"/>
      <c r="BA225" s="57"/>
      <c r="BB225" s="57"/>
      <c r="BC225" s="57"/>
      <c r="BD225" s="57"/>
      <c r="BE225" s="57" t="s">
        <v>190</v>
      </c>
      <c r="BF225" s="57"/>
      <c r="BG225" s="57"/>
      <c r="BH225" s="57"/>
      <c r="BI225" s="57"/>
      <c r="BJ225" s="57"/>
      <c r="BK225" s="57"/>
      <c r="BL225" s="57"/>
    </row>
    <row r="226" spans="1:79" ht="21.75" customHeight="1">
      <c r="A226" s="74"/>
      <c r="B226" s="74"/>
      <c r="C226" s="74"/>
      <c r="D226" s="74"/>
      <c r="E226" s="74"/>
      <c r="F226" s="74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>
        <v>3</v>
      </c>
      <c r="U227" s="57"/>
      <c r="V227" s="57"/>
      <c r="W227" s="57"/>
      <c r="X227" s="57"/>
      <c r="Y227" s="57"/>
      <c r="Z227" s="57">
        <v>4</v>
      </c>
      <c r="AA227" s="57"/>
      <c r="AB227" s="57"/>
      <c r="AC227" s="57"/>
      <c r="AD227" s="57"/>
      <c r="AE227" s="57">
        <v>5</v>
      </c>
      <c r="AF227" s="57"/>
      <c r="AG227" s="57"/>
      <c r="AH227" s="57"/>
      <c r="AI227" s="57"/>
      <c r="AJ227" s="57"/>
      <c r="AK227" s="57">
        <v>6</v>
      </c>
      <c r="AL227" s="57"/>
      <c r="AM227" s="57"/>
      <c r="AN227" s="57"/>
      <c r="AO227" s="57"/>
      <c r="AP227" s="57"/>
      <c r="AQ227" s="57">
        <v>7</v>
      </c>
      <c r="AR227" s="57"/>
      <c r="AS227" s="57"/>
      <c r="AT227" s="57"/>
      <c r="AU227" s="57"/>
      <c r="AV227" s="57"/>
      <c r="AW227" s="60">
        <v>8</v>
      </c>
      <c r="AX227" s="60"/>
      <c r="AY227" s="60"/>
      <c r="AZ227" s="60"/>
      <c r="BA227" s="60"/>
      <c r="BB227" s="60"/>
      <c r="BC227" s="60"/>
      <c r="BD227" s="60"/>
      <c r="BE227" s="60">
        <v>9</v>
      </c>
      <c r="BF227" s="60"/>
      <c r="BG227" s="60"/>
      <c r="BH227" s="60"/>
      <c r="BI227" s="60"/>
      <c r="BJ227" s="60"/>
      <c r="BK227" s="60"/>
      <c r="BL227" s="60"/>
    </row>
    <row r="228" spans="1:79" s="2" customFormat="1" ht="18.75" hidden="1" customHeight="1">
      <c r="A228" s="60" t="s">
        <v>85</v>
      </c>
      <c r="B228" s="60"/>
      <c r="C228" s="60"/>
      <c r="D228" s="60"/>
      <c r="E228" s="60"/>
      <c r="F228" s="60"/>
      <c r="G228" s="99" t="s">
        <v>78</v>
      </c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59" t="s">
        <v>101</v>
      </c>
      <c r="U228" s="59"/>
      <c r="V228" s="59"/>
      <c r="W228" s="59"/>
      <c r="X228" s="59"/>
      <c r="Y228" s="59"/>
      <c r="Z228" s="59" t="s">
        <v>102</v>
      </c>
      <c r="AA228" s="59"/>
      <c r="AB228" s="59"/>
      <c r="AC228" s="59"/>
      <c r="AD228" s="59"/>
      <c r="AE228" s="59" t="s">
        <v>103</v>
      </c>
      <c r="AF228" s="59"/>
      <c r="AG228" s="59"/>
      <c r="AH228" s="59"/>
      <c r="AI228" s="59"/>
      <c r="AJ228" s="59"/>
      <c r="AK228" s="59" t="s">
        <v>104</v>
      </c>
      <c r="AL228" s="59"/>
      <c r="AM228" s="59"/>
      <c r="AN228" s="59"/>
      <c r="AO228" s="59"/>
      <c r="AP228" s="59"/>
      <c r="AQ228" s="59" t="s">
        <v>105</v>
      </c>
      <c r="AR228" s="59"/>
      <c r="AS228" s="59"/>
      <c r="AT228" s="59"/>
      <c r="AU228" s="59"/>
      <c r="AV228" s="59"/>
      <c r="AW228" s="99" t="s">
        <v>108</v>
      </c>
      <c r="AX228" s="99"/>
      <c r="AY228" s="99"/>
      <c r="AZ228" s="99"/>
      <c r="BA228" s="99"/>
      <c r="BB228" s="99"/>
      <c r="BC228" s="99"/>
      <c r="BD228" s="99"/>
      <c r="BE228" s="99" t="s">
        <v>109</v>
      </c>
      <c r="BF228" s="99"/>
      <c r="BG228" s="99"/>
      <c r="BH228" s="99"/>
      <c r="BI228" s="99"/>
      <c r="BJ228" s="99"/>
      <c r="BK228" s="99"/>
      <c r="BL228" s="99"/>
      <c r="CA228" s="2" t="s">
        <v>62</v>
      </c>
    </row>
    <row r="229" spans="1:79" s="9" customFormat="1" ht="12.75" customHeight="1">
      <c r="A229" s="119"/>
      <c r="B229" s="119"/>
      <c r="C229" s="119"/>
      <c r="D229" s="119"/>
      <c r="E229" s="119"/>
      <c r="F229" s="119"/>
      <c r="G229" s="182" t="s">
        <v>179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CA229" s="9" t="s">
        <v>63</v>
      </c>
    </row>
    <row r="231" spans="1:79" ht="14.25" customHeight="1">
      <c r="A231" s="67" t="s">
        <v>419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1:79" ht="1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4.25">
      <c r="A235" s="67" t="s">
        <v>443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4.25">
      <c r="A236" s="67" t="s">
        <v>420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</row>
    <row r="238" spans="1:79" ht="1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95" customHeight="1">
      <c r="A241" s="152" t="s">
        <v>320</v>
      </c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40"/>
      <c r="AC241" s="40"/>
      <c r="AD241" s="40"/>
      <c r="AE241" s="40"/>
      <c r="AF241" s="40"/>
      <c r="AG241" s="40"/>
      <c r="AH241" s="43"/>
      <c r="AI241" s="43"/>
      <c r="AJ241" s="43"/>
      <c r="AK241" s="43"/>
      <c r="AL241" s="43"/>
      <c r="AM241" s="43"/>
      <c r="AN241" s="43"/>
      <c r="AO241" s="43"/>
      <c r="AP241" s="43"/>
      <c r="AQ241" s="40"/>
      <c r="AR241" s="40"/>
      <c r="AS241" s="40"/>
      <c r="AT241" s="40"/>
      <c r="AU241" s="153" t="s">
        <v>322</v>
      </c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</row>
    <row r="242" spans="1:58" ht="12.75" customHeight="1">
      <c r="AB242" s="41"/>
      <c r="AC242" s="41"/>
      <c r="AD242" s="41"/>
      <c r="AE242" s="41"/>
      <c r="AF242" s="41"/>
      <c r="AG242" s="41"/>
      <c r="AH242" s="45" t="s">
        <v>2</v>
      </c>
      <c r="AI242" s="45"/>
      <c r="AJ242" s="45"/>
      <c r="AK242" s="45"/>
      <c r="AL242" s="45"/>
      <c r="AM242" s="45"/>
      <c r="AN242" s="45"/>
      <c r="AO242" s="45"/>
      <c r="AP242" s="45"/>
      <c r="AQ242" s="41"/>
      <c r="AR242" s="41"/>
      <c r="AS242" s="41"/>
      <c r="AT242" s="41"/>
      <c r="AU242" s="45" t="s">
        <v>205</v>
      </c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</row>
    <row r="243" spans="1:58" ht="15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>
      <c r="A244" s="152" t="s">
        <v>321</v>
      </c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41"/>
      <c r="AC244" s="41"/>
      <c r="AD244" s="41"/>
      <c r="AE244" s="41"/>
      <c r="AF244" s="41"/>
      <c r="AG244" s="41"/>
      <c r="AH244" s="44"/>
      <c r="AI244" s="44"/>
      <c r="AJ244" s="44"/>
      <c r="AK244" s="44"/>
      <c r="AL244" s="44"/>
      <c r="AM244" s="44"/>
      <c r="AN244" s="44"/>
      <c r="AO244" s="44"/>
      <c r="AP244" s="44"/>
      <c r="AQ244" s="41"/>
      <c r="AR244" s="41"/>
      <c r="AS244" s="41"/>
      <c r="AT244" s="41"/>
      <c r="AU244" s="154" t="s">
        <v>323</v>
      </c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</row>
    <row r="245" spans="1:58" ht="12" customHeight="1">
      <c r="AB245" s="41"/>
      <c r="AC245" s="41"/>
      <c r="AD245" s="41"/>
      <c r="AE245" s="41"/>
      <c r="AF245" s="41"/>
      <c r="AG245" s="41"/>
      <c r="AH245" s="45" t="s">
        <v>2</v>
      </c>
      <c r="AI245" s="45"/>
      <c r="AJ245" s="45"/>
      <c r="AK245" s="45"/>
      <c r="AL245" s="45"/>
      <c r="AM245" s="45"/>
      <c r="AN245" s="45"/>
      <c r="AO245" s="45"/>
      <c r="AP245" s="45"/>
      <c r="AQ245" s="41"/>
      <c r="AR245" s="41"/>
      <c r="AS245" s="41"/>
      <c r="AT245" s="41"/>
      <c r="AU245" s="45" t="s">
        <v>205</v>
      </c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</row>
  </sheetData>
  <mergeCells count="1543">
    <mergeCell ref="AP189:AT189"/>
    <mergeCell ref="AU189:AY189"/>
    <mergeCell ref="AZ189:BD189"/>
    <mergeCell ref="A189:F189"/>
    <mergeCell ref="G189:S189"/>
    <mergeCell ref="T189:Z189"/>
    <mergeCell ref="AA189:AE189"/>
    <mergeCell ref="AF189:AJ189"/>
    <mergeCell ref="AK189:AO189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BA169:BC169"/>
    <mergeCell ref="BD169:BF169"/>
    <mergeCell ref="BG169:BI169"/>
    <mergeCell ref="BJ169:BL169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BN159:BR159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9:BD229"/>
    <mergeCell ref="BE229:BL229"/>
    <mergeCell ref="A231:BL231"/>
    <mergeCell ref="A232:BL232"/>
    <mergeCell ref="A235:BL235"/>
    <mergeCell ref="A236:BL236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T217:AW218"/>
    <mergeCell ref="AX217:BG217"/>
    <mergeCell ref="BH217:BL218"/>
    <mergeCell ref="Z218:AD218"/>
    <mergeCell ref="AE218:AI218"/>
    <mergeCell ref="AX218:BB218"/>
    <mergeCell ref="BC218:BG218"/>
    <mergeCell ref="A215:BL215"/>
    <mergeCell ref="A216:F218"/>
    <mergeCell ref="G216:P218"/>
    <mergeCell ref="Q216:AN216"/>
    <mergeCell ref="AO216:BL216"/>
    <mergeCell ref="Q217:U218"/>
    <mergeCell ref="V217:Y218"/>
    <mergeCell ref="Z217:AI217"/>
    <mergeCell ref="AJ217:AN218"/>
    <mergeCell ref="AO217:AS218"/>
    <mergeCell ref="AK212:AP212"/>
    <mergeCell ref="AQ212:AV212"/>
    <mergeCell ref="AW212:BA212"/>
    <mergeCell ref="BB212:BF212"/>
    <mergeCell ref="BG212:BL212"/>
    <mergeCell ref="A214:BL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8:BC168"/>
    <mergeCell ref="BD168:BF168"/>
    <mergeCell ref="BG168:BI168"/>
    <mergeCell ref="BJ168:BL168"/>
    <mergeCell ref="A172:BL172"/>
    <mergeCell ref="A173:BS173"/>
    <mergeCell ref="AO169:AQ169"/>
    <mergeCell ref="AR169:AT169"/>
    <mergeCell ref="AU169:AW169"/>
    <mergeCell ref="AX169:AZ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8:AX158"/>
    <mergeCell ref="AY158:BC158"/>
    <mergeCell ref="BD158:BH158"/>
    <mergeCell ref="BI158:BM158"/>
    <mergeCell ref="BN158:BR158"/>
    <mergeCell ref="A162:BL162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2:AT132"/>
    <mergeCell ref="AU132:AY132"/>
    <mergeCell ref="AZ132:BD132"/>
    <mergeCell ref="BE132:BI132"/>
    <mergeCell ref="A152:BL152"/>
    <mergeCell ref="A153:BR153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07:BX107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8 A96:A98 A168:A169">
    <cfRule type="cellIs" dxfId="60" priority="3" stopIfTrue="1" operator="equal">
      <formula>A85</formula>
    </cfRule>
  </conditionalFormatting>
  <conditionalFormatting sqref="A107:C125 A132:C150">
    <cfRule type="cellIs" dxfId="59" priority="1" stopIfTrue="1" operator="equal">
      <formula>A106</formula>
    </cfRule>
    <cfRule type="cellIs" dxfId="58" priority="2" stopIfTrue="1" operator="equal">
      <formula>0</formula>
    </cfRule>
  </conditionalFormatting>
  <conditionalFormatting sqref="A99">
    <cfRule type="cellIs" dxfId="57" priority="5" stopIfTrue="1" operator="equal">
      <formula>A96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2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46" t="s">
        <v>561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562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>
      <c r="A15" s="148" t="s">
        <v>559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45" customHeight="1">
      <c r="A18" s="148" t="s">
        <v>560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14960553.449999999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14960553.449999999</v>
      </c>
      <c r="AJ30" s="161"/>
      <c r="AK30" s="161"/>
      <c r="AL30" s="161"/>
      <c r="AM30" s="162"/>
      <c r="AN30" s="160">
        <v>18552064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18552064</v>
      </c>
      <c r="BC30" s="161"/>
      <c r="BD30" s="161"/>
      <c r="BE30" s="161"/>
      <c r="BF30" s="162"/>
      <c r="BG30" s="160">
        <v>18240200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18240200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531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75000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75000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190000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190000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983300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983300</v>
      </c>
      <c r="BV31" s="161"/>
      <c r="BW31" s="161"/>
      <c r="BX31" s="161"/>
      <c r="BY31" s="162"/>
    </row>
    <row r="32" spans="1:79" s="136" customFormat="1" ht="25.5" customHeight="1">
      <c r="A32" s="156">
        <v>25010100</v>
      </c>
      <c r="B32" s="157"/>
      <c r="C32" s="157"/>
      <c r="D32" s="158"/>
      <c r="E32" s="130" t="s">
        <v>532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75000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75000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190000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190000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413300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413300</v>
      </c>
      <c r="BV32" s="161"/>
      <c r="BW32" s="161"/>
      <c r="BX32" s="161"/>
      <c r="BY32" s="162"/>
    </row>
    <row r="33" spans="1:79" s="136" customFormat="1" ht="76.5" customHeight="1">
      <c r="A33" s="156">
        <v>25020200</v>
      </c>
      <c r="B33" s="157"/>
      <c r="C33" s="157"/>
      <c r="D33" s="158"/>
      <c r="E33" s="130" t="s">
        <v>533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336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336</v>
      </c>
      <c r="AO33" s="161"/>
      <c r="AP33" s="161"/>
      <c r="AQ33" s="161"/>
      <c r="AR33" s="162"/>
      <c r="AS33" s="160">
        <v>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0</v>
      </c>
      <c r="BC33" s="161"/>
      <c r="BD33" s="161"/>
      <c r="BE33" s="161"/>
      <c r="BF33" s="162"/>
      <c r="BG33" s="160" t="s">
        <v>336</v>
      </c>
      <c r="BH33" s="161"/>
      <c r="BI33" s="161"/>
      <c r="BJ33" s="161"/>
      <c r="BK33" s="162"/>
      <c r="BL33" s="160">
        <v>570000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570000</v>
      </c>
      <c r="BV33" s="161"/>
      <c r="BW33" s="161"/>
      <c r="BX33" s="161"/>
      <c r="BY33" s="162"/>
    </row>
    <row r="34" spans="1:79" s="9" customFormat="1" ht="12.75" customHeight="1">
      <c r="A34" s="118"/>
      <c r="B34" s="116"/>
      <c r="C34" s="116"/>
      <c r="D34" s="117"/>
      <c r="E34" s="137" t="s">
        <v>179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9"/>
      <c r="U34" s="163">
        <v>14960553.449999999</v>
      </c>
      <c r="V34" s="163"/>
      <c r="W34" s="163"/>
      <c r="X34" s="163"/>
      <c r="Y34" s="163"/>
      <c r="Z34" s="163">
        <v>75000</v>
      </c>
      <c r="AA34" s="163"/>
      <c r="AB34" s="163"/>
      <c r="AC34" s="163"/>
      <c r="AD34" s="163"/>
      <c r="AE34" s="164">
        <v>0</v>
      </c>
      <c r="AF34" s="165"/>
      <c r="AG34" s="165"/>
      <c r="AH34" s="166"/>
      <c r="AI34" s="164">
        <f>IF(ISNUMBER(U34),U34,0)+IF(ISNUMBER(Z34),Z34,0)</f>
        <v>15035553.449999999</v>
      </c>
      <c r="AJ34" s="165"/>
      <c r="AK34" s="165"/>
      <c r="AL34" s="165"/>
      <c r="AM34" s="166"/>
      <c r="AN34" s="164">
        <v>18552064</v>
      </c>
      <c r="AO34" s="165"/>
      <c r="AP34" s="165"/>
      <c r="AQ34" s="165"/>
      <c r="AR34" s="166"/>
      <c r="AS34" s="164">
        <v>190000</v>
      </c>
      <c r="AT34" s="165"/>
      <c r="AU34" s="165"/>
      <c r="AV34" s="165"/>
      <c r="AW34" s="166"/>
      <c r="AX34" s="164">
        <v>0</v>
      </c>
      <c r="AY34" s="165"/>
      <c r="AZ34" s="165"/>
      <c r="BA34" s="166"/>
      <c r="BB34" s="164">
        <f>IF(ISNUMBER(AN34),AN34,0)+IF(ISNUMBER(AS34),AS34,0)</f>
        <v>18742064</v>
      </c>
      <c r="BC34" s="165"/>
      <c r="BD34" s="165"/>
      <c r="BE34" s="165"/>
      <c r="BF34" s="166"/>
      <c r="BG34" s="164">
        <v>18240200</v>
      </c>
      <c r="BH34" s="165"/>
      <c r="BI34" s="165"/>
      <c r="BJ34" s="165"/>
      <c r="BK34" s="166"/>
      <c r="BL34" s="164">
        <v>983300</v>
      </c>
      <c r="BM34" s="165"/>
      <c r="BN34" s="165"/>
      <c r="BO34" s="165"/>
      <c r="BP34" s="166"/>
      <c r="BQ34" s="164">
        <v>0</v>
      </c>
      <c r="BR34" s="165"/>
      <c r="BS34" s="165"/>
      <c r="BT34" s="166"/>
      <c r="BU34" s="164">
        <f>IF(ISNUMBER(BG34),BG34,0)+IF(ISNUMBER(BL34),BL34,0)</f>
        <v>19223500</v>
      </c>
      <c r="BV34" s="165"/>
      <c r="BW34" s="165"/>
      <c r="BX34" s="165"/>
      <c r="BY34" s="166"/>
    </row>
    <row r="36" spans="1:79" ht="14.25" customHeight="1">
      <c r="A36" s="83" t="s">
        <v>434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</row>
    <row r="37" spans="1:79" ht="15" customHeight="1">
      <c r="A37" s="78" t="s">
        <v>326</v>
      </c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</row>
    <row r="38" spans="1:79" ht="22.5" customHeight="1">
      <c r="A38" s="86" t="s">
        <v>3</v>
      </c>
      <c r="B38" s="87"/>
      <c r="C38" s="87"/>
      <c r="D38" s="88"/>
      <c r="E38" s="86" t="s">
        <v>20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8"/>
      <c r="X38" s="51" t="s">
        <v>330</v>
      </c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  <c r="AR38" s="57" t="s">
        <v>332</v>
      </c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</row>
    <row r="39" spans="1:79" ht="36" customHeight="1">
      <c r="A39" s="89"/>
      <c r="B39" s="90"/>
      <c r="C39" s="90"/>
      <c r="D39" s="91"/>
      <c r="E39" s="89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1"/>
      <c r="X39" s="57" t="s">
        <v>5</v>
      </c>
      <c r="Y39" s="57"/>
      <c r="Z39" s="57"/>
      <c r="AA39" s="57"/>
      <c r="AB39" s="57"/>
      <c r="AC39" s="57" t="s">
        <v>4</v>
      </c>
      <c r="AD39" s="57"/>
      <c r="AE39" s="57"/>
      <c r="AF39" s="57"/>
      <c r="AG39" s="57"/>
      <c r="AH39" s="71" t="s">
        <v>147</v>
      </c>
      <c r="AI39" s="72"/>
      <c r="AJ39" s="72"/>
      <c r="AK39" s="72"/>
      <c r="AL39" s="73"/>
      <c r="AM39" s="51" t="s">
        <v>6</v>
      </c>
      <c r="AN39" s="52"/>
      <c r="AO39" s="52"/>
      <c r="AP39" s="52"/>
      <c r="AQ39" s="53"/>
      <c r="AR39" s="51" t="s">
        <v>5</v>
      </c>
      <c r="AS39" s="52"/>
      <c r="AT39" s="52"/>
      <c r="AU39" s="52"/>
      <c r="AV39" s="53"/>
      <c r="AW39" s="51" t="s">
        <v>4</v>
      </c>
      <c r="AX39" s="52"/>
      <c r="AY39" s="52"/>
      <c r="AZ39" s="52"/>
      <c r="BA39" s="53"/>
      <c r="BB39" s="71" t="s">
        <v>147</v>
      </c>
      <c r="BC39" s="72"/>
      <c r="BD39" s="72"/>
      <c r="BE39" s="72"/>
      <c r="BF39" s="73"/>
      <c r="BG39" s="51" t="s">
        <v>118</v>
      </c>
      <c r="BH39" s="52"/>
      <c r="BI39" s="52"/>
      <c r="BJ39" s="52"/>
      <c r="BK39" s="53"/>
    </row>
    <row r="40" spans="1:79" ht="15" customHeight="1">
      <c r="A40" s="51">
        <v>1</v>
      </c>
      <c r="B40" s="52"/>
      <c r="C40" s="52"/>
      <c r="D40" s="53"/>
      <c r="E40" s="51">
        <v>2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57">
        <v>3</v>
      </c>
      <c r="Y40" s="57"/>
      <c r="Z40" s="57"/>
      <c r="AA40" s="57"/>
      <c r="AB40" s="57"/>
      <c r="AC40" s="57">
        <v>4</v>
      </c>
      <c r="AD40" s="57"/>
      <c r="AE40" s="57"/>
      <c r="AF40" s="57"/>
      <c r="AG40" s="57"/>
      <c r="AH40" s="57">
        <v>5</v>
      </c>
      <c r="AI40" s="57"/>
      <c r="AJ40" s="57"/>
      <c r="AK40" s="57"/>
      <c r="AL40" s="57"/>
      <c r="AM40" s="57">
        <v>6</v>
      </c>
      <c r="AN40" s="57"/>
      <c r="AO40" s="57"/>
      <c r="AP40" s="57"/>
      <c r="AQ40" s="57"/>
      <c r="AR40" s="51">
        <v>7</v>
      </c>
      <c r="AS40" s="52"/>
      <c r="AT40" s="52"/>
      <c r="AU40" s="52"/>
      <c r="AV40" s="53"/>
      <c r="AW40" s="51">
        <v>8</v>
      </c>
      <c r="AX40" s="52"/>
      <c r="AY40" s="52"/>
      <c r="AZ40" s="52"/>
      <c r="BA40" s="53"/>
      <c r="BB40" s="51">
        <v>9</v>
      </c>
      <c r="BC40" s="52"/>
      <c r="BD40" s="52"/>
      <c r="BE40" s="52"/>
      <c r="BF40" s="53"/>
      <c r="BG40" s="51">
        <v>10</v>
      </c>
      <c r="BH40" s="52"/>
      <c r="BI40" s="52"/>
      <c r="BJ40" s="52"/>
      <c r="BK40" s="53"/>
    </row>
    <row r="41" spans="1:79" ht="20.25" hidden="1" customHeight="1">
      <c r="A41" s="54" t="s">
        <v>77</v>
      </c>
      <c r="B41" s="55"/>
      <c r="C41" s="55"/>
      <c r="D41" s="56"/>
      <c r="E41" s="54" t="s">
        <v>78</v>
      </c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6"/>
      <c r="X41" s="60" t="s">
        <v>81</v>
      </c>
      <c r="Y41" s="60"/>
      <c r="Z41" s="60"/>
      <c r="AA41" s="60"/>
      <c r="AB41" s="60"/>
      <c r="AC41" s="60" t="s">
        <v>82</v>
      </c>
      <c r="AD41" s="60"/>
      <c r="AE41" s="60"/>
      <c r="AF41" s="60"/>
      <c r="AG41" s="60"/>
      <c r="AH41" s="54" t="s">
        <v>116</v>
      </c>
      <c r="AI41" s="55"/>
      <c r="AJ41" s="55"/>
      <c r="AK41" s="55"/>
      <c r="AL41" s="56"/>
      <c r="AM41" s="75" t="s">
        <v>218</v>
      </c>
      <c r="AN41" s="76"/>
      <c r="AO41" s="76"/>
      <c r="AP41" s="76"/>
      <c r="AQ41" s="77"/>
      <c r="AR41" s="54" t="s">
        <v>83</v>
      </c>
      <c r="AS41" s="55"/>
      <c r="AT41" s="55"/>
      <c r="AU41" s="55"/>
      <c r="AV41" s="56"/>
      <c r="AW41" s="54" t="s">
        <v>84</v>
      </c>
      <c r="AX41" s="55"/>
      <c r="AY41" s="55"/>
      <c r="AZ41" s="55"/>
      <c r="BA41" s="56"/>
      <c r="BB41" s="54" t="s">
        <v>117</v>
      </c>
      <c r="BC41" s="55"/>
      <c r="BD41" s="55"/>
      <c r="BE41" s="55"/>
      <c r="BF41" s="56"/>
      <c r="BG41" s="75" t="s">
        <v>218</v>
      </c>
      <c r="BH41" s="76"/>
      <c r="BI41" s="76"/>
      <c r="BJ41" s="76"/>
      <c r="BK41" s="77"/>
      <c r="CA41" t="s">
        <v>31</v>
      </c>
    </row>
    <row r="42" spans="1:79" s="136" customFormat="1" ht="12.75" customHeight="1">
      <c r="A42" s="156"/>
      <c r="B42" s="157"/>
      <c r="C42" s="157"/>
      <c r="D42" s="158"/>
      <c r="E42" s="130" t="s">
        <v>335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>
        <v>19546100</v>
      </c>
      <c r="Y42" s="161"/>
      <c r="Z42" s="161"/>
      <c r="AA42" s="161"/>
      <c r="AB42" s="162"/>
      <c r="AC42" s="160" t="s">
        <v>336</v>
      </c>
      <c r="AD42" s="161"/>
      <c r="AE42" s="161"/>
      <c r="AF42" s="161"/>
      <c r="AG42" s="162"/>
      <c r="AH42" s="160" t="s">
        <v>336</v>
      </c>
      <c r="AI42" s="161"/>
      <c r="AJ42" s="161"/>
      <c r="AK42" s="161"/>
      <c r="AL42" s="162"/>
      <c r="AM42" s="160">
        <f>IF(ISNUMBER(X42),X42,0)+IF(ISNUMBER(AC42),AC42,0)</f>
        <v>19546100</v>
      </c>
      <c r="AN42" s="161"/>
      <c r="AO42" s="161"/>
      <c r="AP42" s="161"/>
      <c r="AQ42" s="162"/>
      <c r="AR42" s="160">
        <v>20914900</v>
      </c>
      <c r="AS42" s="161"/>
      <c r="AT42" s="161"/>
      <c r="AU42" s="161"/>
      <c r="AV42" s="162"/>
      <c r="AW42" s="160" t="s">
        <v>336</v>
      </c>
      <c r="AX42" s="161"/>
      <c r="AY42" s="161"/>
      <c r="AZ42" s="161"/>
      <c r="BA42" s="162"/>
      <c r="BB42" s="160" t="s">
        <v>336</v>
      </c>
      <c r="BC42" s="161"/>
      <c r="BD42" s="161"/>
      <c r="BE42" s="161"/>
      <c r="BF42" s="162"/>
      <c r="BG42" s="159">
        <f>IF(ISNUMBER(AR42),AR42,0)+IF(ISNUMBER(AW42),AW42,0)</f>
        <v>20914900</v>
      </c>
      <c r="BH42" s="159"/>
      <c r="BI42" s="159"/>
      <c r="BJ42" s="159"/>
      <c r="BK42" s="159"/>
      <c r="CA42" s="136" t="s">
        <v>32</v>
      </c>
    </row>
    <row r="43" spans="1:79" s="136" customFormat="1" ht="25.5" customHeight="1">
      <c r="A43" s="156"/>
      <c r="B43" s="157"/>
      <c r="C43" s="157"/>
      <c r="D43" s="158"/>
      <c r="E43" s="130" t="s">
        <v>531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336</v>
      </c>
      <c r="Y43" s="161"/>
      <c r="Z43" s="161"/>
      <c r="AA43" s="161"/>
      <c r="AB43" s="162"/>
      <c r="AC43" s="160">
        <v>993100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993100</v>
      </c>
      <c r="AN43" s="161"/>
      <c r="AO43" s="161"/>
      <c r="AP43" s="161"/>
      <c r="AQ43" s="162"/>
      <c r="AR43" s="160" t="s">
        <v>336</v>
      </c>
      <c r="AS43" s="161"/>
      <c r="AT43" s="161"/>
      <c r="AU43" s="161"/>
      <c r="AV43" s="162"/>
      <c r="AW43" s="160">
        <v>1013000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1013000</v>
      </c>
      <c r="BH43" s="159"/>
      <c r="BI43" s="159"/>
      <c r="BJ43" s="159"/>
      <c r="BK43" s="159"/>
    </row>
    <row r="44" spans="1:79" s="136" customFormat="1" ht="25.5" customHeight="1">
      <c r="A44" s="156">
        <v>25010100</v>
      </c>
      <c r="B44" s="157"/>
      <c r="C44" s="157"/>
      <c r="D44" s="158"/>
      <c r="E44" s="130" t="s">
        <v>532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336</v>
      </c>
      <c r="Y44" s="161"/>
      <c r="Z44" s="161"/>
      <c r="AA44" s="161"/>
      <c r="AB44" s="162"/>
      <c r="AC44" s="160">
        <v>417400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417400</v>
      </c>
      <c r="AN44" s="161"/>
      <c r="AO44" s="161"/>
      <c r="AP44" s="161"/>
      <c r="AQ44" s="162"/>
      <c r="AR44" s="160" t="s">
        <v>336</v>
      </c>
      <c r="AS44" s="161"/>
      <c r="AT44" s="161"/>
      <c r="AU44" s="161"/>
      <c r="AV44" s="162"/>
      <c r="AW44" s="160">
        <v>425800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425800</v>
      </c>
      <c r="BH44" s="159"/>
      <c r="BI44" s="159"/>
      <c r="BJ44" s="159"/>
      <c r="BK44" s="159"/>
    </row>
    <row r="45" spans="1:79" s="136" customFormat="1" ht="63.75" customHeight="1">
      <c r="A45" s="156">
        <v>25020200</v>
      </c>
      <c r="B45" s="157"/>
      <c r="C45" s="157"/>
      <c r="D45" s="158"/>
      <c r="E45" s="130" t="s">
        <v>533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336</v>
      </c>
      <c r="Y45" s="161"/>
      <c r="Z45" s="161"/>
      <c r="AA45" s="161"/>
      <c r="AB45" s="162"/>
      <c r="AC45" s="160">
        <v>575700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575700</v>
      </c>
      <c r="AN45" s="161"/>
      <c r="AO45" s="161"/>
      <c r="AP45" s="161"/>
      <c r="AQ45" s="162"/>
      <c r="AR45" s="160" t="s">
        <v>336</v>
      </c>
      <c r="AS45" s="161"/>
      <c r="AT45" s="161"/>
      <c r="AU45" s="161"/>
      <c r="AV45" s="162"/>
      <c r="AW45" s="160">
        <v>587200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587200</v>
      </c>
      <c r="BH45" s="159"/>
      <c r="BI45" s="159"/>
      <c r="BJ45" s="159"/>
      <c r="BK45" s="159"/>
    </row>
    <row r="46" spans="1:79" s="9" customFormat="1" ht="12.75" customHeight="1">
      <c r="A46" s="118"/>
      <c r="B46" s="116"/>
      <c r="C46" s="116"/>
      <c r="D46" s="117"/>
      <c r="E46" s="137" t="s">
        <v>179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9"/>
      <c r="X46" s="164">
        <v>19546100</v>
      </c>
      <c r="Y46" s="165"/>
      <c r="Z46" s="165"/>
      <c r="AA46" s="165"/>
      <c r="AB46" s="166"/>
      <c r="AC46" s="164">
        <v>993100</v>
      </c>
      <c r="AD46" s="165"/>
      <c r="AE46" s="165"/>
      <c r="AF46" s="165"/>
      <c r="AG46" s="166"/>
      <c r="AH46" s="164">
        <v>0</v>
      </c>
      <c r="AI46" s="165"/>
      <c r="AJ46" s="165"/>
      <c r="AK46" s="165"/>
      <c r="AL46" s="166"/>
      <c r="AM46" s="164">
        <f>IF(ISNUMBER(X46),X46,0)+IF(ISNUMBER(AC46),AC46,0)</f>
        <v>20539200</v>
      </c>
      <c r="AN46" s="165"/>
      <c r="AO46" s="165"/>
      <c r="AP46" s="165"/>
      <c r="AQ46" s="166"/>
      <c r="AR46" s="164">
        <v>20914900</v>
      </c>
      <c r="AS46" s="165"/>
      <c r="AT46" s="165"/>
      <c r="AU46" s="165"/>
      <c r="AV46" s="166"/>
      <c r="AW46" s="164">
        <v>1013000</v>
      </c>
      <c r="AX46" s="165"/>
      <c r="AY46" s="165"/>
      <c r="AZ46" s="165"/>
      <c r="BA46" s="166"/>
      <c r="BB46" s="164">
        <v>0</v>
      </c>
      <c r="BC46" s="165"/>
      <c r="BD46" s="165"/>
      <c r="BE46" s="165"/>
      <c r="BF46" s="166"/>
      <c r="BG46" s="163">
        <f>IF(ISNUMBER(AR46),AR46,0)+IF(ISNUMBER(AW46),AW46,0)</f>
        <v>21927900</v>
      </c>
      <c r="BH46" s="163"/>
      <c r="BI46" s="163"/>
      <c r="BJ46" s="163"/>
      <c r="BK46" s="163"/>
    </row>
    <row r="47" spans="1:79" s="7" customFormat="1" ht="12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</row>
    <row r="49" spans="1:79" s="6" customFormat="1" ht="14.25" customHeight="1">
      <c r="A49" s="67" t="s">
        <v>148</v>
      </c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25"/>
    </row>
    <row r="50" spans="1:79" ht="14.25" customHeight="1">
      <c r="A50" s="67" t="s">
        <v>422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</row>
    <row r="51" spans="1:79" ht="15" customHeight="1">
      <c r="A51" s="62" t="s">
        <v>326</v>
      </c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</row>
    <row r="52" spans="1:79" ht="23.1" customHeight="1">
      <c r="A52" s="93" t="s">
        <v>149</v>
      </c>
      <c r="B52" s="94"/>
      <c r="C52" s="94"/>
      <c r="D52" s="95"/>
      <c r="E52" s="57" t="s">
        <v>20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327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328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329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48.75" customHeight="1">
      <c r="A53" s="96"/>
      <c r="B53" s="97"/>
      <c r="C53" s="97"/>
      <c r="D53" s="98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1" t="s">
        <v>119</v>
      </c>
      <c r="BV53" s="52"/>
      <c r="BW53" s="52"/>
      <c r="BX53" s="52"/>
      <c r="BY53" s="53"/>
    </row>
    <row r="54" spans="1:79" ht="15" customHeight="1">
      <c r="A54" s="51">
        <v>1</v>
      </c>
      <c r="B54" s="52"/>
      <c r="C54" s="52"/>
      <c r="D54" s="53"/>
      <c r="E54" s="51">
        <v>2</v>
      </c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1">
        <v>14</v>
      </c>
      <c r="BV54" s="52"/>
      <c r="BW54" s="52"/>
      <c r="BX54" s="52"/>
      <c r="BY54" s="53"/>
    </row>
    <row r="55" spans="1:79" s="2" customFormat="1" ht="12.75" hidden="1" customHeight="1">
      <c r="A55" s="54" t="s">
        <v>85</v>
      </c>
      <c r="B55" s="55"/>
      <c r="C55" s="55"/>
      <c r="D55" s="56"/>
      <c r="E55" s="54" t="s">
        <v>78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217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217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75" t="s">
        <v>217</v>
      </c>
      <c r="BV55" s="76"/>
      <c r="BW55" s="76"/>
      <c r="BX55" s="76"/>
      <c r="BY55" s="77"/>
      <c r="CA55" t="s">
        <v>33</v>
      </c>
    </row>
    <row r="56" spans="1:79" s="136" customFormat="1" ht="12.75" customHeight="1">
      <c r="A56" s="156">
        <v>2111</v>
      </c>
      <c r="B56" s="157"/>
      <c r="C56" s="157"/>
      <c r="D56" s="158"/>
      <c r="E56" s="130" t="s">
        <v>341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11533400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11533400</v>
      </c>
      <c r="AJ56" s="161"/>
      <c r="AK56" s="161"/>
      <c r="AL56" s="161"/>
      <c r="AM56" s="162"/>
      <c r="AN56" s="160">
        <v>13761600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13761600</v>
      </c>
      <c r="BC56" s="161"/>
      <c r="BD56" s="161"/>
      <c r="BE56" s="161"/>
      <c r="BF56" s="162"/>
      <c r="BG56" s="160">
        <v>14946700</v>
      </c>
      <c r="BH56" s="161"/>
      <c r="BI56" s="161"/>
      <c r="BJ56" s="161"/>
      <c r="BK56" s="162"/>
      <c r="BL56" s="160">
        <v>215900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15162600</v>
      </c>
      <c r="BV56" s="161"/>
      <c r="BW56" s="161"/>
      <c r="BX56" s="161"/>
      <c r="BY56" s="162"/>
      <c r="CA56" s="136" t="s">
        <v>34</v>
      </c>
    </row>
    <row r="57" spans="1:79" s="136" customFormat="1" ht="12.75" customHeight="1">
      <c r="A57" s="156">
        <v>2120</v>
      </c>
      <c r="B57" s="157"/>
      <c r="C57" s="157"/>
      <c r="D57" s="158"/>
      <c r="E57" s="130" t="s">
        <v>342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2453626.63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2453626.63</v>
      </c>
      <c r="AJ57" s="161"/>
      <c r="AK57" s="161"/>
      <c r="AL57" s="161"/>
      <c r="AM57" s="162"/>
      <c r="AN57" s="160">
        <v>3027664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3027664</v>
      </c>
      <c r="BC57" s="161"/>
      <c r="BD57" s="161"/>
      <c r="BE57" s="161"/>
      <c r="BF57" s="162"/>
      <c r="BG57" s="160">
        <v>2593900</v>
      </c>
      <c r="BH57" s="161"/>
      <c r="BI57" s="161"/>
      <c r="BJ57" s="161"/>
      <c r="BK57" s="162"/>
      <c r="BL57" s="160">
        <v>47400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2641300</v>
      </c>
      <c r="BV57" s="161"/>
      <c r="BW57" s="161"/>
      <c r="BX57" s="161"/>
      <c r="BY57" s="162"/>
    </row>
    <row r="58" spans="1:79" s="136" customFormat="1" ht="12.75" customHeight="1">
      <c r="A58" s="156">
        <v>2210</v>
      </c>
      <c r="B58" s="157"/>
      <c r="C58" s="157"/>
      <c r="D58" s="158"/>
      <c r="E58" s="130" t="s">
        <v>343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71845.88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71845.88</v>
      </c>
      <c r="AJ58" s="161"/>
      <c r="AK58" s="161"/>
      <c r="AL58" s="161"/>
      <c r="AM58" s="162"/>
      <c r="AN58" s="160">
        <v>194300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194300</v>
      </c>
      <c r="BC58" s="161"/>
      <c r="BD58" s="161"/>
      <c r="BE58" s="161"/>
      <c r="BF58" s="162"/>
      <c r="BG58" s="160">
        <v>0</v>
      </c>
      <c r="BH58" s="161"/>
      <c r="BI58" s="161"/>
      <c r="BJ58" s="161"/>
      <c r="BK58" s="162"/>
      <c r="BL58" s="160">
        <v>120000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120000</v>
      </c>
      <c r="BV58" s="161"/>
      <c r="BW58" s="161"/>
      <c r="BX58" s="161"/>
      <c r="BY58" s="162"/>
    </row>
    <row r="59" spans="1:79" s="136" customFormat="1" ht="12.75" customHeight="1">
      <c r="A59" s="156">
        <v>2220</v>
      </c>
      <c r="B59" s="157"/>
      <c r="C59" s="157"/>
      <c r="D59" s="158"/>
      <c r="E59" s="130" t="s">
        <v>534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84919.58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84919.58</v>
      </c>
      <c r="AJ59" s="161"/>
      <c r="AK59" s="161"/>
      <c r="AL59" s="161"/>
      <c r="AM59" s="162"/>
      <c r="AN59" s="160">
        <v>107300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107300</v>
      </c>
      <c r="BC59" s="161"/>
      <c r="BD59" s="161"/>
      <c r="BE59" s="161"/>
      <c r="BF59" s="162"/>
      <c r="BG59" s="160">
        <v>0</v>
      </c>
      <c r="BH59" s="161"/>
      <c r="BI59" s="161"/>
      <c r="BJ59" s="161"/>
      <c r="BK59" s="162"/>
      <c r="BL59" s="160">
        <v>110000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110000</v>
      </c>
      <c r="BV59" s="161"/>
      <c r="BW59" s="161"/>
      <c r="BX59" s="161"/>
      <c r="BY59" s="162"/>
    </row>
    <row r="60" spans="1:79" s="136" customFormat="1" ht="12.75" customHeight="1">
      <c r="A60" s="156">
        <v>2230</v>
      </c>
      <c r="B60" s="157"/>
      <c r="C60" s="157"/>
      <c r="D60" s="158"/>
      <c r="E60" s="130" t="s">
        <v>535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356599.45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356599.45</v>
      </c>
      <c r="AJ60" s="161"/>
      <c r="AK60" s="161"/>
      <c r="AL60" s="161"/>
      <c r="AM60" s="162"/>
      <c r="AN60" s="160">
        <v>734900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734900</v>
      </c>
      <c r="BC60" s="161"/>
      <c r="BD60" s="161"/>
      <c r="BE60" s="161"/>
      <c r="BF60" s="162"/>
      <c r="BG60" s="160">
        <v>0</v>
      </c>
      <c r="BH60" s="161"/>
      <c r="BI60" s="161"/>
      <c r="BJ60" s="161"/>
      <c r="BK60" s="162"/>
      <c r="BL60" s="160">
        <v>465000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465000</v>
      </c>
      <c r="BV60" s="161"/>
      <c r="BW60" s="161"/>
      <c r="BX60" s="161"/>
      <c r="BY60" s="162"/>
    </row>
    <row r="61" spans="1:79" s="136" customFormat="1" ht="12.75" customHeight="1">
      <c r="A61" s="156">
        <v>2240</v>
      </c>
      <c r="B61" s="157"/>
      <c r="C61" s="157"/>
      <c r="D61" s="158"/>
      <c r="E61" s="130" t="s">
        <v>344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68633.850000000006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68633.850000000006</v>
      </c>
      <c r="AJ61" s="161"/>
      <c r="AK61" s="161"/>
      <c r="AL61" s="161"/>
      <c r="AM61" s="162"/>
      <c r="AN61" s="160">
        <v>218000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218000</v>
      </c>
      <c r="BC61" s="161"/>
      <c r="BD61" s="161"/>
      <c r="BE61" s="161"/>
      <c r="BF61" s="162"/>
      <c r="BG61" s="160">
        <v>96000</v>
      </c>
      <c r="BH61" s="161"/>
      <c r="BI61" s="161"/>
      <c r="BJ61" s="161"/>
      <c r="BK61" s="162"/>
      <c r="BL61" s="160">
        <v>25000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121000</v>
      </c>
      <c r="BV61" s="161"/>
      <c r="BW61" s="161"/>
      <c r="BX61" s="161"/>
      <c r="BY61" s="162"/>
    </row>
    <row r="62" spans="1:79" s="136" customFormat="1" ht="12.75" customHeight="1">
      <c r="A62" s="156">
        <v>2250</v>
      </c>
      <c r="B62" s="157"/>
      <c r="C62" s="157"/>
      <c r="D62" s="158"/>
      <c r="E62" s="130" t="s">
        <v>345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0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0</v>
      </c>
      <c r="AJ62" s="161"/>
      <c r="AK62" s="161"/>
      <c r="AL62" s="161"/>
      <c r="AM62" s="162"/>
      <c r="AN62" s="160">
        <v>28800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28800</v>
      </c>
      <c r="BC62" s="161"/>
      <c r="BD62" s="161"/>
      <c r="BE62" s="161"/>
      <c r="BF62" s="162"/>
      <c r="BG62" s="160">
        <v>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0</v>
      </c>
      <c r="BV62" s="161"/>
      <c r="BW62" s="161"/>
      <c r="BX62" s="161"/>
      <c r="BY62" s="162"/>
    </row>
    <row r="63" spans="1:79" s="136" customFormat="1" ht="12.75" customHeight="1">
      <c r="A63" s="156">
        <v>2272</v>
      </c>
      <c r="B63" s="157"/>
      <c r="C63" s="157"/>
      <c r="D63" s="158"/>
      <c r="E63" s="130" t="s">
        <v>347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10404.700000000001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10404.700000000001</v>
      </c>
      <c r="AJ63" s="161"/>
      <c r="AK63" s="161"/>
      <c r="AL63" s="161"/>
      <c r="AM63" s="162"/>
      <c r="AN63" s="160">
        <v>13500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13500</v>
      </c>
      <c r="BC63" s="161"/>
      <c r="BD63" s="161"/>
      <c r="BE63" s="161"/>
      <c r="BF63" s="162"/>
      <c r="BG63" s="160">
        <v>19100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19100</v>
      </c>
      <c r="BV63" s="161"/>
      <c r="BW63" s="161"/>
      <c r="BX63" s="161"/>
      <c r="BY63" s="162"/>
    </row>
    <row r="64" spans="1:79" s="136" customFormat="1" ht="12.75" customHeight="1">
      <c r="A64" s="156">
        <v>2273</v>
      </c>
      <c r="B64" s="157"/>
      <c r="C64" s="157"/>
      <c r="D64" s="158"/>
      <c r="E64" s="130" t="s">
        <v>348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121982.62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121982.62</v>
      </c>
      <c r="AJ64" s="161"/>
      <c r="AK64" s="161"/>
      <c r="AL64" s="161"/>
      <c r="AM64" s="162"/>
      <c r="AN64" s="160">
        <v>123100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123100</v>
      </c>
      <c r="BC64" s="161"/>
      <c r="BD64" s="161"/>
      <c r="BE64" s="161"/>
      <c r="BF64" s="162"/>
      <c r="BG64" s="160">
        <v>226800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226800</v>
      </c>
      <c r="BV64" s="161"/>
      <c r="BW64" s="161"/>
      <c r="BX64" s="161"/>
      <c r="BY64" s="162"/>
    </row>
    <row r="65" spans="1:79" s="136" customFormat="1" ht="12.75" customHeight="1">
      <c r="A65" s="156">
        <v>2274</v>
      </c>
      <c r="B65" s="157"/>
      <c r="C65" s="157"/>
      <c r="D65" s="158"/>
      <c r="E65" s="130" t="s">
        <v>349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249595.66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249595.66</v>
      </c>
      <c r="AJ65" s="161"/>
      <c r="AK65" s="161"/>
      <c r="AL65" s="161"/>
      <c r="AM65" s="162"/>
      <c r="AN65" s="160">
        <v>292400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292400</v>
      </c>
      <c r="BC65" s="161"/>
      <c r="BD65" s="161"/>
      <c r="BE65" s="161"/>
      <c r="BF65" s="162"/>
      <c r="BG65" s="160">
        <v>320400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320400</v>
      </c>
      <c r="BV65" s="161"/>
      <c r="BW65" s="161"/>
      <c r="BX65" s="161"/>
      <c r="BY65" s="162"/>
    </row>
    <row r="66" spans="1:79" s="136" customFormat="1" ht="25.5" customHeight="1">
      <c r="A66" s="156">
        <v>2275</v>
      </c>
      <c r="B66" s="157"/>
      <c r="C66" s="157"/>
      <c r="D66" s="158"/>
      <c r="E66" s="130" t="s">
        <v>536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8577.77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8577.77</v>
      </c>
      <c r="AJ66" s="161"/>
      <c r="AK66" s="161"/>
      <c r="AL66" s="161"/>
      <c r="AM66" s="162"/>
      <c r="AN66" s="160">
        <v>50100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50100</v>
      </c>
      <c r="BC66" s="161"/>
      <c r="BD66" s="161"/>
      <c r="BE66" s="161"/>
      <c r="BF66" s="162"/>
      <c r="BG66" s="160">
        <v>36800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36800</v>
      </c>
      <c r="BV66" s="161"/>
      <c r="BW66" s="161"/>
      <c r="BX66" s="161"/>
      <c r="BY66" s="162"/>
    </row>
    <row r="67" spans="1:79" s="136" customFormat="1" ht="38.25" customHeight="1">
      <c r="A67" s="156">
        <v>2282</v>
      </c>
      <c r="B67" s="157"/>
      <c r="C67" s="157"/>
      <c r="D67" s="158"/>
      <c r="E67" s="130" t="s">
        <v>537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930</v>
      </c>
      <c r="V67" s="161"/>
      <c r="W67" s="161"/>
      <c r="X67" s="161"/>
      <c r="Y67" s="162"/>
      <c r="Z67" s="160">
        <v>0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930</v>
      </c>
      <c r="AJ67" s="161"/>
      <c r="AK67" s="161"/>
      <c r="AL67" s="161"/>
      <c r="AM67" s="162"/>
      <c r="AN67" s="160">
        <v>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0</v>
      </c>
      <c r="BC67" s="161"/>
      <c r="BD67" s="161"/>
      <c r="BE67" s="161"/>
      <c r="BF67" s="162"/>
      <c r="BG67" s="160">
        <v>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0</v>
      </c>
      <c r="BV67" s="161"/>
      <c r="BW67" s="161"/>
      <c r="BX67" s="161"/>
      <c r="BY67" s="162"/>
    </row>
    <row r="68" spans="1:79" s="136" customFormat="1" ht="12.75" customHeight="1">
      <c r="A68" s="156">
        <v>2800</v>
      </c>
      <c r="B68" s="157"/>
      <c r="C68" s="157"/>
      <c r="D68" s="158"/>
      <c r="E68" s="130" t="s">
        <v>350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37.31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37.31</v>
      </c>
      <c r="AJ68" s="161"/>
      <c r="AK68" s="161"/>
      <c r="AL68" s="161"/>
      <c r="AM68" s="162"/>
      <c r="AN68" s="160">
        <v>400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400</v>
      </c>
      <c r="BC68" s="161"/>
      <c r="BD68" s="161"/>
      <c r="BE68" s="161"/>
      <c r="BF68" s="162"/>
      <c r="BG68" s="160">
        <v>500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500</v>
      </c>
      <c r="BV68" s="161"/>
      <c r="BW68" s="161"/>
      <c r="BX68" s="161"/>
      <c r="BY68" s="162"/>
    </row>
    <row r="69" spans="1:79" s="9" customFormat="1" ht="12.75" customHeight="1">
      <c r="A69" s="118"/>
      <c r="B69" s="116"/>
      <c r="C69" s="116"/>
      <c r="D69" s="117"/>
      <c r="E69" s="137" t="s">
        <v>179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9"/>
      <c r="U69" s="164">
        <v>14960553.449999997</v>
      </c>
      <c r="V69" s="165"/>
      <c r="W69" s="165"/>
      <c r="X69" s="165"/>
      <c r="Y69" s="166"/>
      <c r="Z69" s="164">
        <v>0</v>
      </c>
      <c r="AA69" s="165"/>
      <c r="AB69" s="165"/>
      <c r="AC69" s="165"/>
      <c r="AD69" s="166"/>
      <c r="AE69" s="164">
        <v>0</v>
      </c>
      <c r="AF69" s="165"/>
      <c r="AG69" s="165"/>
      <c r="AH69" s="166"/>
      <c r="AI69" s="164">
        <f>IF(ISNUMBER(U69),U69,0)+IF(ISNUMBER(Z69),Z69,0)</f>
        <v>14960553.449999997</v>
      </c>
      <c r="AJ69" s="165"/>
      <c r="AK69" s="165"/>
      <c r="AL69" s="165"/>
      <c r="AM69" s="166"/>
      <c r="AN69" s="164">
        <v>18552064</v>
      </c>
      <c r="AO69" s="165"/>
      <c r="AP69" s="165"/>
      <c r="AQ69" s="165"/>
      <c r="AR69" s="166"/>
      <c r="AS69" s="164">
        <v>0</v>
      </c>
      <c r="AT69" s="165"/>
      <c r="AU69" s="165"/>
      <c r="AV69" s="165"/>
      <c r="AW69" s="166"/>
      <c r="AX69" s="164">
        <v>0</v>
      </c>
      <c r="AY69" s="165"/>
      <c r="AZ69" s="165"/>
      <c r="BA69" s="166"/>
      <c r="BB69" s="164">
        <f>IF(ISNUMBER(AN69),AN69,0)+IF(ISNUMBER(AS69),AS69,0)</f>
        <v>18552064</v>
      </c>
      <c r="BC69" s="165"/>
      <c r="BD69" s="165"/>
      <c r="BE69" s="165"/>
      <c r="BF69" s="166"/>
      <c r="BG69" s="164">
        <v>18240200</v>
      </c>
      <c r="BH69" s="165"/>
      <c r="BI69" s="165"/>
      <c r="BJ69" s="165"/>
      <c r="BK69" s="166"/>
      <c r="BL69" s="164">
        <v>983300</v>
      </c>
      <c r="BM69" s="165"/>
      <c r="BN69" s="165"/>
      <c r="BO69" s="165"/>
      <c r="BP69" s="166"/>
      <c r="BQ69" s="164">
        <v>0</v>
      </c>
      <c r="BR69" s="165"/>
      <c r="BS69" s="165"/>
      <c r="BT69" s="166"/>
      <c r="BU69" s="164">
        <f>IF(ISNUMBER(BG69),BG69,0)+IF(ISNUMBER(BL69),BL69,0)</f>
        <v>19223500</v>
      </c>
      <c r="BV69" s="165"/>
      <c r="BW69" s="165"/>
      <c r="BX69" s="165"/>
      <c r="BY69" s="166"/>
    </row>
    <row r="71" spans="1:79" ht="14.25" customHeight="1">
      <c r="A71" s="67" t="s">
        <v>423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>
      <c r="A72" s="78" t="s">
        <v>326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</row>
    <row r="73" spans="1:79" ht="23.1" customHeight="1">
      <c r="A73" s="93" t="s">
        <v>150</v>
      </c>
      <c r="B73" s="94"/>
      <c r="C73" s="94"/>
      <c r="D73" s="94"/>
      <c r="E73" s="95"/>
      <c r="F73" s="57" t="s">
        <v>20</v>
      </c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1" t="s">
        <v>327</v>
      </c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3"/>
      <c r="AN73" s="51" t="s">
        <v>328</v>
      </c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3"/>
      <c r="BG73" s="51" t="s">
        <v>329</v>
      </c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3"/>
    </row>
    <row r="74" spans="1:79" ht="51.75" customHeight="1">
      <c r="A74" s="96"/>
      <c r="B74" s="97"/>
      <c r="C74" s="97"/>
      <c r="D74" s="97"/>
      <c r="E74" s="98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5</v>
      </c>
      <c r="V74" s="52"/>
      <c r="W74" s="52"/>
      <c r="X74" s="52"/>
      <c r="Y74" s="53"/>
      <c r="Z74" s="51" t="s">
        <v>4</v>
      </c>
      <c r="AA74" s="52"/>
      <c r="AB74" s="52"/>
      <c r="AC74" s="52"/>
      <c r="AD74" s="53"/>
      <c r="AE74" s="71" t="s">
        <v>147</v>
      </c>
      <c r="AF74" s="72"/>
      <c r="AG74" s="72"/>
      <c r="AH74" s="73"/>
      <c r="AI74" s="51" t="s">
        <v>6</v>
      </c>
      <c r="AJ74" s="52"/>
      <c r="AK74" s="52"/>
      <c r="AL74" s="52"/>
      <c r="AM74" s="53"/>
      <c r="AN74" s="51" t="s">
        <v>5</v>
      </c>
      <c r="AO74" s="52"/>
      <c r="AP74" s="52"/>
      <c r="AQ74" s="52"/>
      <c r="AR74" s="53"/>
      <c r="AS74" s="51" t="s">
        <v>4</v>
      </c>
      <c r="AT74" s="52"/>
      <c r="AU74" s="52"/>
      <c r="AV74" s="52"/>
      <c r="AW74" s="53"/>
      <c r="AX74" s="71" t="s">
        <v>147</v>
      </c>
      <c r="AY74" s="72"/>
      <c r="AZ74" s="72"/>
      <c r="BA74" s="73"/>
      <c r="BB74" s="51" t="s">
        <v>118</v>
      </c>
      <c r="BC74" s="52"/>
      <c r="BD74" s="52"/>
      <c r="BE74" s="52"/>
      <c r="BF74" s="53"/>
      <c r="BG74" s="51" t="s">
        <v>5</v>
      </c>
      <c r="BH74" s="52"/>
      <c r="BI74" s="52"/>
      <c r="BJ74" s="52"/>
      <c r="BK74" s="53"/>
      <c r="BL74" s="51" t="s">
        <v>4</v>
      </c>
      <c r="BM74" s="52"/>
      <c r="BN74" s="52"/>
      <c r="BO74" s="52"/>
      <c r="BP74" s="53"/>
      <c r="BQ74" s="71" t="s">
        <v>147</v>
      </c>
      <c r="BR74" s="72"/>
      <c r="BS74" s="72"/>
      <c r="BT74" s="73"/>
      <c r="BU74" s="57" t="s">
        <v>119</v>
      </c>
      <c r="BV74" s="57"/>
      <c r="BW74" s="57"/>
      <c r="BX74" s="57"/>
      <c r="BY74" s="57"/>
    </row>
    <row r="75" spans="1:79" ht="15" customHeight="1">
      <c r="A75" s="51">
        <v>1</v>
      </c>
      <c r="B75" s="52"/>
      <c r="C75" s="52"/>
      <c r="D75" s="52"/>
      <c r="E75" s="53"/>
      <c r="F75" s="51">
        <v>2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3"/>
      <c r="U75" s="51">
        <v>3</v>
      </c>
      <c r="V75" s="52"/>
      <c r="W75" s="52"/>
      <c r="X75" s="52"/>
      <c r="Y75" s="53"/>
      <c r="Z75" s="51">
        <v>4</v>
      </c>
      <c r="AA75" s="52"/>
      <c r="AB75" s="52"/>
      <c r="AC75" s="52"/>
      <c r="AD75" s="53"/>
      <c r="AE75" s="51">
        <v>5</v>
      </c>
      <c r="AF75" s="52"/>
      <c r="AG75" s="52"/>
      <c r="AH75" s="53"/>
      <c r="AI75" s="51">
        <v>6</v>
      </c>
      <c r="AJ75" s="52"/>
      <c r="AK75" s="52"/>
      <c r="AL75" s="52"/>
      <c r="AM75" s="53"/>
      <c r="AN75" s="51">
        <v>7</v>
      </c>
      <c r="AO75" s="52"/>
      <c r="AP75" s="52"/>
      <c r="AQ75" s="52"/>
      <c r="AR75" s="53"/>
      <c r="AS75" s="51">
        <v>8</v>
      </c>
      <c r="AT75" s="52"/>
      <c r="AU75" s="52"/>
      <c r="AV75" s="52"/>
      <c r="AW75" s="53"/>
      <c r="AX75" s="51">
        <v>9</v>
      </c>
      <c r="AY75" s="52"/>
      <c r="AZ75" s="52"/>
      <c r="BA75" s="53"/>
      <c r="BB75" s="51">
        <v>10</v>
      </c>
      <c r="BC75" s="52"/>
      <c r="BD75" s="52"/>
      <c r="BE75" s="52"/>
      <c r="BF75" s="53"/>
      <c r="BG75" s="51">
        <v>11</v>
      </c>
      <c r="BH75" s="52"/>
      <c r="BI75" s="52"/>
      <c r="BJ75" s="52"/>
      <c r="BK75" s="53"/>
      <c r="BL75" s="51">
        <v>12</v>
      </c>
      <c r="BM75" s="52"/>
      <c r="BN75" s="52"/>
      <c r="BO75" s="52"/>
      <c r="BP75" s="53"/>
      <c r="BQ75" s="51">
        <v>13</v>
      </c>
      <c r="BR75" s="52"/>
      <c r="BS75" s="52"/>
      <c r="BT75" s="53"/>
      <c r="BU75" s="57">
        <v>14</v>
      </c>
      <c r="BV75" s="57"/>
      <c r="BW75" s="57"/>
      <c r="BX75" s="57"/>
      <c r="BY75" s="57"/>
    </row>
    <row r="76" spans="1:79" s="2" customFormat="1" ht="13.5" hidden="1" customHeight="1">
      <c r="A76" s="54" t="s">
        <v>85</v>
      </c>
      <c r="B76" s="55"/>
      <c r="C76" s="55"/>
      <c r="D76" s="55"/>
      <c r="E76" s="56"/>
      <c r="F76" s="54" t="s">
        <v>78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6"/>
      <c r="U76" s="54" t="s">
        <v>86</v>
      </c>
      <c r="V76" s="55"/>
      <c r="W76" s="55"/>
      <c r="X76" s="55"/>
      <c r="Y76" s="56"/>
      <c r="Z76" s="54" t="s">
        <v>87</v>
      </c>
      <c r="AA76" s="55"/>
      <c r="AB76" s="55"/>
      <c r="AC76" s="55"/>
      <c r="AD76" s="56"/>
      <c r="AE76" s="54" t="s">
        <v>113</v>
      </c>
      <c r="AF76" s="55"/>
      <c r="AG76" s="55"/>
      <c r="AH76" s="56"/>
      <c r="AI76" s="75" t="s">
        <v>217</v>
      </c>
      <c r="AJ76" s="76"/>
      <c r="AK76" s="76"/>
      <c r="AL76" s="76"/>
      <c r="AM76" s="77"/>
      <c r="AN76" s="54" t="s">
        <v>88</v>
      </c>
      <c r="AO76" s="55"/>
      <c r="AP76" s="55"/>
      <c r="AQ76" s="55"/>
      <c r="AR76" s="56"/>
      <c r="AS76" s="54" t="s">
        <v>89</v>
      </c>
      <c r="AT76" s="55"/>
      <c r="AU76" s="55"/>
      <c r="AV76" s="55"/>
      <c r="AW76" s="56"/>
      <c r="AX76" s="54" t="s">
        <v>114</v>
      </c>
      <c r="AY76" s="55"/>
      <c r="AZ76" s="55"/>
      <c r="BA76" s="56"/>
      <c r="BB76" s="75" t="s">
        <v>217</v>
      </c>
      <c r="BC76" s="76"/>
      <c r="BD76" s="76"/>
      <c r="BE76" s="76"/>
      <c r="BF76" s="77"/>
      <c r="BG76" s="54" t="s">
        <v>79</v>
      </c>
      <c r="BH76" s="55"/>
      <c r="BI76" s="55"/>
      <c r="BJ76" s="55"/>
      <c r="BK76" s="56"/>
      <c r="BL76" s="54" t="s">
        <v>80</v>
      </c>
      <c r="BM76" s="55"/>
      <c r="BN76" s="55"/>
      <c r="BO76" s="55"/>
      <c r="BP76" s="56"/>
      <c r="BQ76" s="54" t="s">
        <v>115</v>
      </c>
      <c r="BR76" s="55"/>
      <c r="BS76" s="55"/>
      <c r="BT76" s="56"/>
      <c r="BU76" s="69" t="s">
        <v>217</v>
      </c>
      <c r="BV76" s="69"/>
      <c r="BW76" s="69"/>
      <c r="BX76" s="69"/>
      <c r="BY76" s="69"/>
      <c r="CA76" t="s">
        <v>35</v>
      </c>
    </row>
    <row r="77" spans="1:79" s="9" customFormat="1" ht="12.75" customHeight="1">
      <c r="A77" s="118"/>
      <c r="B77" s="116"/>
      <c r="C77" s="116"/>
      <c r="D77" s="116"/>
      <c r="E77" s="117"/>
      <c r="F77" s="118" t="s">
        <v>179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7"/>
      <c r="U77" s="164"/>
      <c r="V77" s="165"/>
      <c r="W77" s="165"/>
      <c r="X77" s="165"/>
      <c r="Y77" s="166"/>
      <c r="Z77" s="164"/>
      <c r="AA77" s="165"/>
      <c r="AB77" s="165"/>
      <c r="AC77" s="165"/>
      <c r="AD77" s="166"/>
      <c r="AE77" s="164"/>
      <c r="AF77" s="165"/>
      <c r="AG77" s="165"/>
      <c r="AH77" s="166"/>
      <c r="AI77" s="164">
        <f>IF(ISNUMBER(U77),U77,0)+IF(ISNUMBER(Z77),Z77,0)</f>
        <v>0</v>
      </c>
      <c r="AJ77" s="165"/>
      <c r="AK77" s="165"/>
      <c r="AL77" s="165"/>
      <c r="AM77" s="166"/>
      <c r="AN77" s="164"/>
      <c r="AO77" s="165"/>
      <c r="AP77" s="165"/>
      <c r="AQ77" s="165"/>
      <c r="AR77" s="166"/>
      <c r="AS77" s="164"/>
      <c r="AT77" s="165"/>
      <c r="AU77" s="165"/>
      <c r="AV77" s="165"/>
      <c r="AW77" s="166"/>
      <c r="AX77" s="164"/>
      <c r="AY77" s="165"/>
      <c r="AZ77" s="165"/>
      <c r="BA77" s="166"/>
      <c r="BB77" s="164">
        <f>IF(ISNUMBER(AN77),AN77,0)+IF(ISNUMBER(AS77),AS77,0)</f>
        <v>0</v>
      </c>
      <c r="BC77" s="165"/>
      <c r="BD77" s="165"/>
      <c r="BE77" s="165"/>
      <c r="BF77" s="166"/>
      <c r="BG77" s="164"/>
      <c r="BH77" s="165"/>
      <c r="BI77" s="165"/>
      <c r="BJ77" s="165"/>
      <c r="BK77" s="166"/>
      <c r="BL77" s="164"/>
      <c r="BM77" s="165"/>
      <c r="BN77" s="165"/>
      <c r="BO77" s="165"/>
      <c r="BP77" s="166"/>
      <c r="BQ77" s="164"/>
      <c r="BR77" s="165"/>
      <c r="BS77" s="165"/>
      <c r="BT77" s="166"/>
      <c r="BU77" s="164">
        <f>IF(ISNUMBER(BG77),BG77,0)+IF(ISNUMBER(BL77),BL77,0)</f>
        <v>0</v>
      </c>
      <c r="BV77" s="165"/>
      <c r="BW77" s="165"/>
      <c r="BX77" s="165"/>
      <c r="BY77" s="166"/>
      <c r="CA77" s="9" t="s">
        <v>36</v>
      </c>
    </row>
    <row r="79" spans="1:79" ht="14.25" customHeight="1">
      <c r="A79" s="67" t="s">
        <v>435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5" customHeight="1">
      <c r="A80" s="78" t="s">
        <v>326</v>
      </c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</row>
    <row r="81" spans="1:79" ht="23.1" customHeight="1">
      <c r="A81" s="93" t="s">
        <v>149</v>
      </c>
      <c r="B81" s="94"/>
      <c r="C81" s="94"/>
      <c r="D81" s="95"/>
      <c r="E81" s="86" t="s">
        <v>20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8"/>
      <c r="X81" s="51" t="s">
        <v>330</v>
      </c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3"/>
      <c r="AR81" s="57" t="s">
        <v>332</v>
      </c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</row>
    <row r="82" spans="1:79" ht="48.75" customHeight="1">
      <c r="A82" s="96"/>
      <c r="B82" s="97"/>
      <c r="C82" s="97"/>
      <c r="D82" s="98"/>
      <c r="E82" s="89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1"/>
      <c r="X82" s="86" t="s">
        <v>5</v>
      </c>
      <c r="Y82" s="87"/>
      <c r="Z82" s="87"/>
      <c r="AA82" s="87"/>
      <c r="AB82" s="88"/>
      <c r="AC82" s="86" t="s">
        <v>4</v>
      </c>
      <c r="AD82" s="87"/>
      <c r="AE82" s="87"/>
      <c r="AF82" s="87"/>
      <c r="AG82" s="88"/>
      <c r="AH82" s="71" t="s">
        <v>147</v>
      </c>
      <c r="AI82" s="72"/>
      <c r="AJ82" s="72"/>
      <c r="AK82" s="72"/>
      <c r="AL82" s="73"/>
      <c r="AM82" s="51" t="s">
        <v>6</v>
      </c>
      <c r="AN82" s="52"/>
      <c r="AO82" s="52"/>
      <c r="AP82" s="52"/>
      <c r="AQ82" s="53"/>
      <c r="AR82" s="51" t="s">
        <v>5</v>
      </c>
      <c r="AS82" s="52"/>
      <c r="AT82" s="52"/>
      <c r="AU82" s="52"/>
      <c r="AV82" s="53"/>
      <c r="AW82" s="51" t="s">
        <v>4</v>
      </c>
      <c r="AX82" s="52"/>
      <c r="AY82" s="52"/>
      <c r="AZ82" s="52"/>
      <c r="BA82" s="53"/>
      <c r="BB82" s="71" t="s">
        <v>147</v>
      </c>
      <c r="BC82" s="72"/>
      <c r="BD82" s="72"/>
      <c r="BE82" s="72"/>
      <c r="BF82" s="73"/>
      <c r="BG82" s="51" t="s">
        <v>118</v>
      </c>
      <c r="BH82" s="52"/>
      <c r="BI82" s="52"/>
      <c r="BJ82" s="52"/>
      <c r="BK82" s="53"/>
    </row>
    <row r="83" spans="1:79" ht="12.75" customHeight="1">
      <c r="A83" s="51">
        <v>1</v>
      </c>
      <c r="B83" s="52"/>
      <c r="C83" s="52"/>
      <c r="D83" s="53"/>
      <c r="E83" s="51">
        <v>2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3"/>
      <c r="X83" s="51">
        <v>3</v>
      </c>
      <c r="Y83" s="52"/>
      <c r="Z83" s="52"/>
      <c r="AA83" s="52"/>
      <c r="AB83" s="53"/>
      <c r="AC83" s="51">
        <v>4</v>
      </c>
      <c r="AD83" s="52"/>
      <c r="AE83" s="52"/>
      <c r="AF83" s="52"/>
      <c r="AG83" s="53"/>
      <c r="AH83" s="51">
        <v>5</v>
      </c>
      <c r="AI83" s="52"/>
      <c r="AJ83" s="52"/>
      <c r="AK83" s="52"/>
      <c r="AL83" s="53"/>
      <c r="AM83" s="51">
        <v>6</v>
      </c>
      <c r="AN83" s="52"/>
      <c r="AO83" s="52"/>
      <c r="AP83" s="52"/>
      <c r="AQ83" s="53"/>
      <c r="AR83" s="51">
        <v>7</v>
      </c>
      <c r="AS83" s="52"/>
      <c r="AT83" s="52"/>
      <c r="AU83" s="52"/>
      <c r="AV83" s="53"/>
      <c r="AW83" s="51">
        <v>8</v>
      </c>
      <c r="AX83" s="52"/>
      <c r="AY83" s="52"/>
      <c r="AZ83" s="52"/>
      <c r="BA83" s="53"/>
      <c r="BB83" s="51">
        <v>9</v>
      </c>
      <c r="BC83" s="52"/>
      <c r="BD83" s="52"/>
      <c r="BE83" s="52"/>
      <c r="BF83" s="53"/>
      <c r="BG83" s="51">
        <v>10</v>
      </c>
      <c r="BH83" s="52"/>
      <c r="BI83" s="52"/>
      <c r="BJ83" s="52"/>
      <c r="BK83" s="53"/>
    </row>
    <row r="84" spans="1:79" s="2" customFormat="1" ht="12.75" hidden="1" customHeight="1">
      <c r="A84" s="54" t="s">
        <v>85</v>
      </c>
      <c r="B84" s="55"/>
      <c r="C84" s="55"/>
      <c r="D84" s="56"/>
      <c r="E84" s="54" t="s">
        <v>78</v>
      </c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6"/>
      <c r="X84" s="106" t="s">
        <v>81</v>
      </c>
      <c r="Y84" s="107"/>
      <c r="Z84" s="107"/>
      <c r="AA84" s="107"/>
      <c r="AB84" s="108"/>
      <c r="AC84" s="106" t="s">
        <v>82</v>
      </c>
      <c r="AD84" s="107"/>
      <c r="AE84" s="107"/>
      <c r="AF84" s="107"/>
      <c r="AG84" s="108"/>
      <c r="AH84" s="54" t="s">
        <v>116</v>
      </c>
      <c r="AI84" s="55"/>
      <c r="AJ84" s="55"/>
      <c r="AK84" s="55"/>
      <c r="AL84" s="56"/>
      <c r="AM84" s="75" t="s">
        <v>218</v>
      </c>
      <c r="AN84" s="76"/>
      <c r="AO84" s="76"/>
      <c r="AP84" s="76"/>
      <c r="AQ84" s="77"/>
      <c r="AR84" s="54" t="s">
        <v>83</v>
      </c>
      <c r="AS84" s="55"/>
      <c r="AT84" s="55"/>
      <c r="AU84" s="55"/>
      <c r="AV84" s="56"/>
      <c r="AW84" s="54" t="s">
        <v>84</v>
      </c>
      <c r="AX84" s="55"/>
      <c r="AY84" s="55"/>
      <c r="AZ84" s="55"/>
      <c r="BA84" s="56"/>
      <c r="BB84" s="54" t="s">
        <v>117</v>
      </c>
      <c r="BC84" s="55"/>
      <c r="BD84" s="55"/>
      <c r="BE84" s="55"/>
      <c r="BF84" s="56"/>
      <c r="BG84" s="75" t="s">
        <v>218</v>
      </c>
      <c r="BH84" s="76"/>
      <c r="BI84" s="76"/>
      <c r="BJ84" s="76"/>
      <c r="BK84" s="77"/>
      <c r="CA84" t="s">
        <v>37</v>
      </c>
    </row>
    <row r="85" spans="1:79" s="136" customFormat="1" ht="12.75" customHeight="1">
      <c r="A85" s="156">
        <v>2111</v>
      </c>
      <c r="B85" s="157"/>
      <c r="C85" s="157"/>
      <c r="D85" s="158"/>
      <c r="E85" s="130" t="s">
        <v>341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16097600</v>
      </c>
      <c r="Y85" s="161"/>
      <c r="Z85" s="161"/>
      <c r="AA85" s="161"/>
      <c r="AB85" s="162"/>
      <c r="AC85" s="160">
        <v>218050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16315650</v>
      </c>
      <c r="AN85" s="161"/>
      <c r="AO85" s="161"/>
      <c r="AP85" s="161"/>
      <c r="AQ85" s="162"/>
      <c r="AR85" s="160">
        <v>17224400</v>
      </c>
      <c r="AS85" s="161"/>
      <c r="AT85" s="161"/>
      <c r="AU85" s="161"/>
      <c r="AV85" s="162"/>
      <c r="AW85" s="160">
        <v>222411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17446811</v>
      </c>
      <c r="BH85" s="159"/>
      <c r="BI85" s="159"/>
      <c r="BJ85" s="159"/>
      <c r="BK85" s="159"/>
      <c r="CA85" s="136" t="s">
        <v>38</v>
      </c>
    </row>
    <row r="86" spans="1:79" s="136" customFormat="1" ht="12.75" customHeight="1">
      <c r="A86" s="156">
        <v>2120</v>
      </c>
      <c r="B86" s="157"/>
      <c r="C86" s="157"/>
      <c r="D86" s="158"/>
      <c r="E86" s="130" t="s">
        <v>342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2793600</v>
      </c>
      <c r="Y86" s="161"/>
      <c r="Z86" s="161"/>
      <c r="AA86" s="161"/>
      <c r="AB86" s="162"/>
      <c r="AC86" s="160">
        <v>47850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2841450</v>
      </c>
      <c r="AN86" s="161"/>
      <c r="AO86" s="161"/>
      <c r="AP86" s="161"/>
      <c r="AQ86" s="162"/>
      <c r="AR86" s="160">
        <v>2989100</v>
      </c>
      <c r="AS86" s="161"/>
      <c r="AT86" s="161"/>
      <c r="AU86" s="161"/>
      <c r="AV86" s="162"/>
      <c r="AW86" s="160">
        <v>48800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3037900</v>
      </c>
      <c r="BH86" s="159"/>
      <c r="BI86" s="159"/>
      <c r="BJ86" s="159"/>
      <c r="BK86" s="159"/>
    </row>
    <row r="87" spans="1:79" s="136" customFormat="1" ht="12.75" customHeight="1">
      <c r="A87" s="156">
        <v>2210</v>
      </c>
      <c r="B87" s="157"/>
      <c r="C87" s="157"/>
      <c r="D87" s="158"/>
      <c r="E87" s="130" t="s">
        <v>343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0</v>
      </c>
      <c r="Y87" s="161"/>
      <c r="Z87" s="161"/>
      <c r="AA87" s="161"/>
      <c r="AB87" s="162"/>
      <c r="AC87" s="160">
        <v>121200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121200</v>
      </c>
      <c r="AN87" s="161"/>
      <c r="AO87" s="161"/>
      <c r="AP87" s="161"/>
      <c r="AQ87" s="162"/>
      <c r="AR87" s="160">
        <v>0</v>
      </c>
      <c r="AS87" s="161"/>
      <c r="AT87" s="161"/>
      <c r="AU87" s="161"/>
      <c r="AV87" s="162"/>
      <c r="AW87" s="160">
        <v>123624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123624</v>
      </c>
      <c r="BH87" s="159"/>
      <c r="BI87" s="159"/>
      <c r="BJ87" s="159"/>
      <c r="BK87" s="159"/>
    </row>
    <row r="88" spans="1:79" s="136" customFormat="1" ht="12.75" customHeight="1">
      <c r="A88" s="156">
        <v>2220</v>
      </c>
      <c r="B88" s="157"/>
      <c r="C88" s="157"/>
      <c r="D88" s="158"/>
      <c r="E88" s="130" t="s">
        <v>534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0</v>
      </c>
      <c r="Y88" s="161"/>
      <c r="Z88" s="161"/>
      <c r="AA88" s="161"/>
      <c r="AB88" s="162"/>
      <c r="AC88" s="160">
        <v>111100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111100</v>
      </c>
      <c r="AN88" s="161"/>
      <c r="AO88" s="161"/>
      <c r="AP88" s="161"/>
      <c r="AQ88" s="162"/>
      <c r="AR88" s="160">
        <v>0</v>
      </c>
      <c r="AS88" s="161"/>
      <c r="AT88" s="161"/>
      <c r="AU88" s="161"/>
      <c r="AV88" s="162"/>
      <c r="AW88" s="160">
        <v>113322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113322</v>
      </c>
      <c r="BH88" s="159"/>
      <c r="BI88" s="159"/>
      <c r="BJ88" s="159"/>
      <c r="BK88" s="159"/>
    </row>
    <row r="89" spans="1:79" s="136" customFormat="1" ht="12.75" customHeight="1">
      <c r="A89" s="156">
        <v>2230</v>
      </c>
      <c r="B89" s="157"/>
      <c r="C89" s="157"/>
      <c r="D89" s="158"/>
      <c r="E89" s="130" t="s">
        <v>535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0</v>
      </c>
      <c r="Y89" s="161"/>
      <c r="Z89" s="161"/>
      <c r="AA89" s="161"/>
      <c r="AB89" s="162"/>
      <c r="AC89" s="160">
        <v>469650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469650</v>
      </c>
      <c r="AN89" s="161"/>
      <c r="AO89" s="161"/>
      <c r="AP89" s="161"/>
      <c r="AQ89" s="162"/>
      <c r="AR89" s="160">
        <v>0</v>
      </c>
      <c r="AS89" s="161"/>
      <c r="AT89" s="161"/>
      <c r="AU89" s="161"/>
      <c r="AV89" s="162"/>
      <c r="AW89" s="160">
        <v>479043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479043</v>
      </c>
      <c r="BH89" s="159"/>
      <c r="BI89" s="159"/>
      <c r="BJ89" s="159"/>
      <c r="BK89" s="159"/>
    </row>
    <row r="90" spans="1:79" s="136" customFormat="1" ht="12.75" customHeight="1">
      <c r="A90" s="156">
        <v>2240</v>
      </c>
      <c r="B90" s="157"/>
      <c r="C90" s="157"/>
      <c r="D90" s="158"/>
      <c r="E90" s="130" t="s">
        <v>344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0</v>
      </c>
      <c r="Y90" s="161"/>
      <c r="Z90" s="161"/>
      <c r="AA90" s="161"/>
      <c r="AB90" s="162"/>
      <c r="AC90" s="160">
        <v>25250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25250</v>
      </c>
      <c r="AN90" s="161"/>
      <c r="AO90" s="161"/>
      <c r="AP90" s="161"/>
      <c r="AQ90" s="162"/>
      <c r="AR90" s="160">
        <v>0</v>
      </c>
      <c r="AS90" s="161"/>
      <c r="AT90" s="161"/>
      <c r="AU90" s="161"/>
      <c r="AV90" s="162"/>
      <c r="AW90" s="160">
        <v>25800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25800</v>
      </c>
      <c r="BH90" s="159"/>
      <c r="BI90" s="159"/>
      <c r="BJ90" s="159"/>
      <c r="BK90" s="159"/>
    </row>
    <row r="91" spans="1:79" s="136" customFormat="1" ht="12.75" customHeight="1">
      <c r="A91" s="156">
        <v>2250</v>
      </c>
      <c r="B91" s="157"/>
      <c r="C91" s="157"/>
      <c r="D91" s="158"/>
      <c r="E91" s="130" t="s">
        <v>345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0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0</v>
      </c>
      <c r="AN91" s="161"/>
      <c r="AO91" s="161"/>
      <c r="AP91" s="161"/>
      <c r="AQ91" s="162"/>
      <c r="AR91" s="160">
        <v>0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0</v>
      </c>
      <c r="BH91" s="159"/>
      <c r="BI91" s="159"/>
      <c r="BJ91" s="159"/>
      <c r="BK91" s="159"/>
    </row>
    <row r="92" spans="1:79" s="136" customFormat="1" ht="12.75" customHeight="1">
      <c r="A92" s="156">
        <v>2272</v>
      </c>
      <c r="B92" s="157"/>
      <c r="C92" s="157"/>
      <c r="D92" s="158"/>
      <c r="E92" s="130" t="s">
        <v>347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20700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20700</v>
      </c>
      <c r="AN92" s="161"/>
      <c r="AO92" s="161"/>
      <c r="AP92" s="161"/>
      <c r="AQ92" s="162"/>
      <c r="AR92" s="160">
        <v>22200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22200</v>
      </c>
      <c r="BH92" s="159"/>
      <c r="BI92" s="159"/>
      <c r="BJ92" s="159"/>
      <c r="BK92" s="159"/>
    </row>
    <row r="93" spans="1:79" s="136" customFormat="1" ht="12.75" customHeight="1">
      <c r="A93" s="156">
        <v>2273</v>
      </c>
      <c r="B93" s="157"/>
      <c r="C93" s="157"/>
      <c r="D93" s="158"/>
      <c r="E93" s="130" t="s">
        <v>348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246300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246300</v>
      </c>
      <c r="AN93" s="161"/>
      <c r="AO93" s="161"/>
      <c r="AP93" s="161"/>
      <c r="AQ93" s="162"/>
      <c r="AR93" s="160">
        <v>263800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263800</v>
      </c>
      <c r="BH93" s="159"/>
      <c r="BI93" s="159"/>
      <c r="BJ93" s="159"/>
      <c r="BK93" s="159"/>
    </row>
    <row r="94" spans="1:79" s="136" customFormat="1" ht="12.75" customHeight="1">
      <c r="A94" s="156">
        <v>2274</v>
      </c>
      <c r="B94" s="157"/>
      <c r="C94" s="157"/>
      <c r="D94" s="158"/>
      <c r="E94" s="130" t="s">
        <v>349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347950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347950</v>
      </c>
      <c r="AN94" s="161"/>
      <c r="AO94" s="161"/>
      <c r="AP94" s="161"/>
      <c r="AQ94" s="162"/>
      <c r="AR94" s="160">
        <v>372600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372600</v>
      </c>
      <c r="BH94" s="159"/>
      <c r="BI94" s="159"/>
      <c r="BJ94" s="159"/>
      <c r="BK94" s="159"/>
    </row>
    <row r="95" spans="1:79" s="136" customFormat="1" ht="12.75" customHeight="1">
      <c r="A95" s="156">
        <v>2275</v>
      </c>
      <c r="B95" s="157"/>
      <c r="C95" s="157"/>
      <c r="D95" s="158"/>
      <c r="E95" s="130" t="s">
        <v>536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39950</v>
      </c>
      <c r="Y95" s="161"/>
      <c r="Z95" s="161"/>
      <c r="AA95" s="161"/>
      <c r="AB95" s="162"/>
      <c r="AC95" s="160">
        <v>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39950</v>
      </c>
      <c r="AN95" s="161"/>
      <c r="AO95" s="161"/>
      <c r="AP95" s="161"/>
      <c r="AQ95" s="162"/>
      <c r="AR95" s="160">
        <v>42800</v>
      </c>
      <c r="AS95" s="161"/>
      <c r="AT95" s="161"/>
      <c r="AU95" s="161"/>
      <c r="AV95" s="162"/>
      <c r="AW95" s="160">
        <v>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42800</v>
      </c>
      <c r="BH95" s="159"/>
      <c r="BI95" s="159"/>
      <c r="BJ95" s="159"/>
      <c r="BK95" s="159"/>
    </row>
    <row r="96" spans="1:79" s="136" customFormat="1" ht="25.5" customHeight="1">
      <c r="A96" s="156">
        <v>2282</v>
      </c>
      <c r="B96" s="157"/>
      <c r="C96" s="157"/>
      <c r="D96" s="158"/>
      <c r="E96" s="130" t="s">
        <v>537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0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0</v>
      </c>
      <c r="AN96" s="161"/>
      <c r="AO96" s="161"/>
      <c r="AP96" s="161"/>
      <c r="AQ96" s="162"/>
      <c r="AR96" s="160">
        <v>0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0</v>
      </c>
      <c r="BH96" s="159"/>
      <c r="BI96" s="159"/>
      <c r="BJ96" s="159"/>
      <c r="BK96" s="159"/>
    </row>
    <row r="97" spans="1:79" s="136" customFormat="1" ht="12.75" customHeight="1">
      <c r="A97" s="156">
        <v>2800</v>
      </c>
      <c r="B97" s="157"/>
      <c r="C97" s="157"/>
      <c r="D97" s="158"/>
      <c r="E97" s="130" t="s">
        <v>350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0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0</v>
      </c>
      <c r="AN97" s="161"/>
      <c r="AO97" s="161"/>
      <c r="AP97" s="161"/>
      <c r="AQ97" s="162"/>
      <c r="AR97" s="160">
        <v>0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0</v>
      </c>
      <c r="BH97" s="159"/>
      <c r="BI97" s="159"/>
      <c r="BJ97" s="159"/>
      <c r="BK97" s="159"/>
    </row>
    <row r="98" spans="1:79" s="9" customFormat="1" ht="12.75" customHeight="1">
      <c r="A98" s="118"/>
      <c r="B98" s="116"/>
      <c r="C98" s="116"/>
      <c r="D98" s="117"/>
      <c r="E98" s="137" t="s">
        <v>179</v>
      </c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9"/>
      <c r="X98" s="164">
        <v>19546100</v>
      </c>
      <c r="Y98" s="165"/>
      <c r="Z98" s="165"/>
      <c r="AA98" s="165"/>
      <c r="AB98" s="166"/>
      <c r="AC98" s="164">
        <v>993100</v>
      </c>
      <c r="AD98" s="165"/>
      <c r="AE98" s="165"/>
      <c r="AF98" s="165"/>
      <c r="AG98" s="166"/>
      <c r="AH98" s="164">
        <v>0</v>
      </c>
      <c r="AI98" s="165"/>
      <c r="AJ98" s="165"/>
      <c r="AK98" s="165"/>
      <c r="AL98" s="166"/>
      <c r="AM98" s="164">
        <f>IF(ISNUMBER(X98),X98,0)+IF(ISNUMBER(AC98),AC98,0)</f>
        <v>20539200</v>
      </c>
      <c r="AN98" s="165"/>
      <c r="AO98" s="165"/>
      <c r="AP98" s="165"/>
      <c r="AQ98" s="166"/>
      <c r="AR98" s="164">
        <v>20914900</v>
      </c>
      <c r="AS98" s="165"/>
      <c r="AT98" s="165"/>
      <c r="AU98" s="165"/>
      <c r="AV98" s="166"/>
      <c r="AW98" s="164">
        <v>1013000</v>
      </c>
      <c r="AX98" s="165"/>
      <c r="AY98" s="165"/>
      <c r="AZ98" s="165"/>
      <c r="BA98" s="166"/>
      <c r="BB98" s="164">
        <v>0</v>
      </c>
      <c r="BC98" s="165"/>
      <c r="BD98" s="165"/>
      <c r="BE98" s="165"/>
      <c r="BF98" s="166"/>
      <c r="BG98" s="163">
        <f>IF(ISNUMBER(AR98),AR98,0)+IF(ISNUMBER(AW98),AW98,0)</f>
        <v>21927900</v>
      </c>
      <c r="BH98" s="163"/>
      <c r="BI98" s="163"/>
      <c r="BJ98" s="163"/>
      <c r="BK98" s="163"/>
    </row>
    <row r="100" spans="1:79" ht="14.25" customHeight="1">
      <c r="A100" s="67" t="s">
        <v>436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78" t="s">
        <v>326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</row>
    <row r="102" spans="1:79" ht="23.1" customHeight="1">
      <c r="A102" s="93" t="s">
        <v>150</v>
      </c>
      <c r="B102" s="94"/>
      <c r="C102" s="94"/>
      <c r="D102" s="94"/>
      <c r="E102" s="95"/>
      <c r="F102" s="86" t="s">
        <v>20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8"/>
      <c r="X102" s="57" t="s">
        <v>330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1" t="s">
        <v>332</v>
      </c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3"/>
    </row>
    <row r="103" spans="1:79" ht="53.25" customHeight="1">
      <c r="A103" s="96"/>
      <c r="B103" s="97"/>
      <c r="C103" s="97"/>
      <c r="D103" s="97"/>
      <c r="E103" s="98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1"/>
      <c r="X103" s="51" t="s">
        <v>5</v>
      </c>
      <c r="Y103" s="52"/>
      <c r="Z103" s="52"/>
      <c r="AA103" s="52"/>
      <c r="AB103" s="53"/>
      <c r="AC103" s="51" t="s">
        <v>4</v>
      </c>
      <c r="AD103" s="52"/>
      <c r="AE103" s="52"/>
      <c r="AF103" s="52"/>
      <c r="AG103" s="53"/>
      <c r="AH103" s="71" t="s">
        <v>147</v>
      </c>
      <c r="AI103" s="72"/>
      <c r="AJ103" s="72"/>
      <c r="AK103" s="72"/>
      <c r="AL103" s="73"/>
      <c r="AM103" s="51" t="s">
        <v>6</v>
      </c>
      <c r="AN103" s="52"/>
      <c r="AO103" s="52"/>
      <c r="AP103" s="52"/>
      <c r="AQ103" s="53"/>
      <c r="AR103" s="51" t="s">
        <v>5</v>
      </c>
      <c r="AS103" s="52"/>
      <c r="AT103" s="52"/>
      <c r="AU103" s="52"/>
      <c r="AV103" s="53"/>
      <c r="AW103" s="51" t="s">
        <v>4</v>
      </c>
      <c r="AX103" s="52"/>
      <c r="AY103" s="52"/>
      <c r="AZ103" s="52"/>
      <c r="BA103" s="53"/>
      <c r="BB103" s="74" t="s">
        <v>147</v>
      </c>
      <c r="BC103" s="74"/>
      <c r="BD103" s="74"/>
      <c r="BE103" s="74"/>
      <c r="BF103" s="74"/>
      <c r="BG103" s="51" t="s">
        <v>118</v>
      </c>
      <c r="BH103" s="52"/>
      <c r="BI103" s="52"/>
      <c r="BJ103" s="52"/>
      <c r="BK103" s="53"/>
    </row>
    <row r="104" spans="1:79" ht="15" customHeight="1">
      <c r="A104" s="51">
        <v>1</v>
      </c>
      <c r="B104" s="52"/>
      <c r="C104" s="52"/>
      <c r="D104" s="52"/>
      <c r="E104" s="53"/>
      <c r="F104" s="51">
        <v>2</v>
      </c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3"/>
      <c r="X104" s="51">
        <v>3</v>
      </c>
      <c r="Y104" s="52"/>
      <c r="Z104" s="52"/>
      <c r="AA104" s="52"/>
      <c r="AB104" s="53"/>
      <c r="AC104" s="51">
        <v>4</v>
      </c>
      <c r="AD104" s="52"/>
      <c r="AE104" s="52"/>
      <c r="AF104" s="52"/>
      <c r="AG104" s="53"/>
      <c r="AH104" s="51">
        <v>5</v>
      </c>
      <c r="AI104" s="52"/>
      <c r="AJ104" s="52"/>
      <c r="AK104" s="52"/>
      <c r="AL104" s="53"/>
      <c r="AM104" s="51">
        <v>6</v>
      </c>
      <c r="AN104" s="52"/>
      <c r="AO104" s="52"/>
      <c r="AP104" s="52"/>
      <c r="AQ104" s="53"/>
      <c r="AR104" s="51">
        <v>7</v>
      </c>
      <c r="AS104" s="52"/>
      <c r="AT104" s="52"/>
      <c r="AU104" s="52"/>
      <c r="AV104" s="53"/>
      <c r="AW104" s="51">
        <v>8</v>
      </c>
      <c r="AX104" s="52"/>
      <c r="AY104" s="52"/>
      <c r="AZ104" s="52"/>
      <c r="BA104" s="53"/>
      <c r="BB104" s="51">
        <v>9</v>
      </c>
      <c r="BC104" s="52"/>
      <c r="BD104" s="52"/>
      <c r="BE104" s="52"/>
      <c r="BF104" s="53"/>
      <c r="BG104" s="51">
        <v>10</v>
      </c>
      <c r="BH104" s="52"/>
      <c r="BI104" s="52"/>
      <c r="BJ104" s="52"/>
      <c r="BK104" s="53"/>
    </row>
    <row r="105" spans="1:79" s="2" customFormat="1" ht="15" hidden="1" customHeight="1">
      <c r="A105" s="54" t="s">
        <v>85</v>
      </c>
      <c r="B105" s="55"/>
      <c r="C105" s="55"/>
      <c r="D105" s="55"/>
      <c r="E105" s="56"/>
      <c r="F105" s="54" t="s">
        <v>78</v>
      </c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6"/>
      <c r="X105" s="54" t="s">
        <v>81</v>
      </c>
      <c r="Y105" s="55"/>
      <c r="Z105" s="55"/>
      <c r="AA105" s="55"/>
      <c r="AB105" s="56"/>
      <c r="AC105" s="54" t="s">
        <v>82</v>
      </c>
      <c r="AD105" s="55"/>
      <c r="AE105" s="55"/>
      <c r="AF105" s="55"/>
      <c r="AG105" s="56"/>
      <c r="AH105" s="54" t="s">
        <v>116</v>
      </c>
      <c r="AI105" s="55"/>
      <c r="AJ105" s="55"/>
      <c r="AK105" s="55"/>
      <c r="AL105" s="56"/>
      <c r="AM105" s="75" t="s">
        <v>218</v>
      </c>
      <c r="AN105" s="76"/>
      <c r="AO105" s="76"/>
      <c r="AP105" s="76"/>
      <c r="AQ105" s="77"/>
      <c r="AR105" s="54" t="s">
        <v>83</v>
      </c>
      <c r="AS105" s="55"/>
      <c r="AT105" s="55"/>
      <c r="AU105" s="55"/>
      <c r="AV105" s="56"/>
      <c r="AW105" s="54" t="s">
        <v>84</v>
      </c>
      <c r="AX105" s="55"/>
      <c r="AY105" s="55"/>
      <c r="AZ105" s="55"/>
      <c r="BA105" s="56"/>
      <c r="BB105" s="54" t="s">
        <v>117</v>
      </c>
      <c r="BC105" s="55"/>
      <c r="BD105" s="55"/>
      <c r="BE105" s="55"/>
      <c r="BF105" s="56"/>
      <c r="BG105" s="75" t="s">
        <v>218</v>
      </c>
      <c r="BH105" s="76"/>
      <c r="BI105" s="76"/>
      <c r="BJ105" s="76"/>
      <c r="BK105" s="77"/>
      <c r="CA105" t="s">
        <v>39</v>
      </c>
    </row>
    <row r="106" spans="1:79" s="9" customFormat="1" ht="12.75" customHeight="1">
      <c r="A106" s="118"/>
      <c r="B106" s="116"/>
      <c r="C106" s="116"/>
      <c r="D106" s="116"/>
      <c r="E106" s="117"/>
      <c r="F106" s="118" t="s">
        <v>179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7"/>
      <c r="X106" s="167"/>
      <c r="Y106" s="168"/>
      <c r="Z106" s="168"/>
      <c r="AA106" s="168"/>
      <c r="AB106" s="169"/>
      <c r="AC106" s="167"/>
      <c r="AD106" s="168"/>
      <c r="AE106" s="168"/>
      <c r="AF106" s="168"/>
      <c r="AG106" s="169"/>
      <c r="AH106" s="163"/>
      <c r="AI106" s="163"/>
      <c r="AJ106" s="163"/>
      <c r="AK106" s="163"/>
      <c r="AL106" s="163"/>
      <c r="AM106" s="163">
        <f>IF(ISNUMBER(X106),X106,0)+IF(ISNUMBER(AC106),AC106,0)</f>
        <v>0</v>
      </c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>
        <f>IF(ISNUMBER(AR106),AR106,0)+IF(ISNUMBER(AW106),AW106,0)</f>
        <v>0</v>
      </c>
      <c r="BH106" s="163"/>
      <c r="BI106" s="163"/>
      <c r="BJ106" s="163"/>
      <c r="BK106" s="163"/>
      <c r="CA106" s="9" t="s">
        <v>40</v>
      </c>
    </row>
    <row r="109" spans="1:79" ht="14.25" customHeight="1">
      <c r="A109" s="67" t="s">
        <v>151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424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15" customHeight="1">
      <c r="A111" s="78" t="s">
        <v>326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</row>
    <row r="112" spans="1:79" ht="23.1" customHeight="1">
      <c r="A112" s="86" t="s">
        <v>7</v>
      </c>
      <c r="B112" s="87"/>
      <c r="C112" s="87"/>
      <c r="D112" s="86" t="s">
        <v>152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8"/>
      <c r="U112" s="51" t="s">
        <v>327</v>
      </c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3"/>
      <c r="AN112" s="51" t="s">
        <v>328</v>
      </c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3"/>
      <c r="BG112" s="57" t="s">
        <v>329</v>
      </c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</row>
    <row r="113" spans="1:79" ht="52.5" customHeight="1">
      <c r="A113" s="89"/>
      <c r="B113" s="90"/>
      <c r="C113" s="90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1"/>
      <c r="U113" s="51" t="s">
        <v>5</v>
      </c>
      <c r="V113" s="52"/>
      <c r="W113" s="52"/>
      <c r="X113" s="52"/>
      <c r="Y113" s="53"/>
      <c r="Z113" s="51" t="s">
        <v>4</v>
      </c>
      <c r="AA113" s="52"/>
      <c r="AB113" s="52"/>
      <c r="AC113" s="52"/>
      <c r="AD113" s="53"/>
      <c r="AE113" s="71" t="s">
        <v>147</v>
      </c>
      <c r="AF113" s="72"/>
      <c r="AG113" s="72"/>
      <c r="AH113" s="73"/>
      <c r="AI113" s="51" t="s">
        <v>6</v>
      </c>
      <c r="AJ113" s="52"/>
      <c r="AK113" s="52"/>
      <c r="AL113" s="52"/>
      <c r="AM113" s="53"/>
      <c r="AN113" s="51" t="s">
        <v>5</v>
      </c>
      <c r="AO113" s="52"/>
      <c r="AP113" s="52"/>
      <c r="AQ113" s="52"/>
      <c r="AR113" s="53"/>
      <c r="AS113" s="51" t="s">
        <v>4</v>
      </c>
      <c r="AT113" s="52"/>
      <c r="AU113" s="52"/>
      <c r="AV113" s="52"/>
      <c r="AW113" s="53"/>
      <c r="AX113" s="71" t="s">
        <v>147</v>
      </c>
      <c r="AY113" s="72"/>
      <c r="AZ113" s="72"/>
      <c r="BA113" s="73"/>
      <c r="BB113" s="51" t="s">
        <v>118</v>
      </c>
      <c r="BC113" s="52"/>
      <c r="BD113" s="52"/>
      <c r="BE113" s="52"/>
      <c r="BF113" s="53"/>
      <c r="BG113" s="51" t="s">
        <v>5</v>
      </c>
      <c r="BH113" s="52"/>
      <c r="BI113" s="52"/>
      <c r="BJ113" s="52"/>
      <c r="BK113" s="53"/>
      <c r="BL113" s="57" t="s">
        <v>4</v>
      </c>
      <c r="BM113" s="57"/>
      <c r="BN113" s="57"/>
      <c r="BO113" s="57"/>
      <c r="BP113" s="57"/>
      <c r="BQ113" s="74" t="s">
        <v>147</v>
      </c>
      <c r="BR113" s="74"/>
      <c r="BS113" s="74"/>
      <c r="BT113" s="74"/>
      <c r="BU113" s="51" t="s">
        <v>119</v>
      </c>
      <c r="BV113" s="52"/>
      <c r="BW113" s="52"/>
      <c r="BX113" s="52"/>
      <c r="BY113" s="53"/>
    </row>
    <row r="114" spans="1:79" ht="15" customHeight="1">
      <c r="A114" s="51">
        <v>1</v>
      </c>
      <c r="B114" s="52"/>
      <c r="C114" s="52"/>
      <c r="D114" s="51">
        <v>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51">
        <v>3</v>
      </c>
      <c r="V114" s="52"/>
      <c r="W114" s="52"/>
      <c r="X114" s="52"/>
      <c r="Y114" s="53"/>
      <c r="Z114" s="51">
        <v>4</v>
      </c>
      <c r="AA114" s="52"/>
      <c r="AB114" s="52"/>
      <c r="AC114" s="52"/>
      <c r="AD114" s="53"/>
      <c r="AE114" s="51">
        <v>5</v>
      </c>
      <c r="AF114" s="52"/>
      <c r="AG114" s="52"/>
      <c r="AH114" s="53"/>
      <c r="AI114" s="51">
        <v>6</v>
      </c>
      <c r="AJ114" s="52"/>
      <c r="AK114" s="52"/>
      <c r="AL114" s="52"/>
      <c r="AM114" s="53"/>
      <c r="AN114" s="51">
        <v>7</v>
      </c>
      <c r="AO114" s="52"/>
      <c r="AP114" s="52"/>
      <c r="AQ114" s="52"/>
      <c r="AR114" s="53"/>
      <c r="AS114" s="51">
        <v>8</v>
      </c>
      <c r="AT114" s="52"/>
      <c r="AU114" s="52"/>
      <c r="AV114" s="52"/>
      <c r="AW114" s="53"/>
      <c r="AX114" s="57">
        <v>9</v>
      </c>
      <c r="AY114" s="57"/>
      <c r="AZ114" s="57"/>
      <c r="BA114" s="57"/>
      <c r="BB114" s="51">
        <v>10</v>
      </c>
      <c r="BC114" s="52"/>
      <c r="BD114" s="52"/>
      <c r="BE114" s="52"/>
      <c r="BF114" s="53"/>
      <c r="BG114" s="51">
        <v>11</v>
      </c>
      <c r="BH114" s="52"/>
      <c r="BI114" s="52"/>
      <c r="BJ114" s="52"/>
      <c r="BK114" s="53"/>
      <c r="BL114" s="57">
        <v>12</v>
      </c>
      <c r="BM114" s="57"/>
      <c r="BN114" s="57"/>
      <c r="BO114" s="57"/>
      <c r="BP114" s="57"/>
      <c r="BQ114" s="51">
        <v>13</v>
      </c>
      <c r="BR114" s="52"/>
      <c r="BS114" s="52"/>
      <c r="BT114" s="53"/>
      <c r="BU114" s="51">
        <v>14</v>
      </c>
      <c r="BV114" s="52"/>
      <c r="BW114" s="52"/>
      <c r="BX114" s="52"/>
      <c r="BY114" s="53"/>
    </row>
    <row r="115" spans="1:79" s="2" customFormat="1" ht="14.25" hidden="1" customHeight="1">
      <c r="A115" s="54" t="s">
        <v>90</v>
      </c>
      <c r="B115" s="55"/>
      <c r="C115" s="55"/>
      <c r="D115" s="54" t="s">
        <v>78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6"/>
      <c r="U115" s="60" t="s">
        <v>86</v>
      </c>
      <c r="V115" s="60"/>
      <c r="W115" s="60"/>
      <c r="X115" s="60"/>
      <c r="Y115" s="60"/>
      <c r="Z115" s="60" t="s">
        <v>87</v>
      </c>
      <c r="AA115" s="60"/>
      <c r="AB115" s="60"/>
      <c r="AC115" s="60"/>
      <c r="AD115" s="60"/>
      <c r="AE115" s="60" t="s">
        <v>113</v>
      </c>
      <c r="AF115" s="60"/>
      <c r="AG115" s="60"/>
      <c r="AH115" s="60"/>
      <c r="AI115" s="69" t="s">
        <v>217</v>
      </c>
      <c r="AJ115" s="69"/>
      <c r="AK115" s="69"/>
      <c r="AL115" s="69"/>
      <c r="AM115" s="69"/>
      <c r="AN115" s="60" t="s">
        <v>88</v>
      </c>
      <c r="AO115" s="60"/>
      <c r="AP115" s="60"/>
      <c r="AQ115" s="60"/>
      <c r="AR115" s="60"/>
      <c r="AS115" s="60" t="s">
        <v>89</v>
      </c>
      <c r="AT115" s="60"/>
      <c r="AU115" s="60"/>
      <c r="AV115" s="60"/>
      <c r="AW115" s="60"/>
      <c r="AX115" s="60" t="s">
        <v>114</v>
      </c>
      <c r="AY115" s="60"/>
      <c r="AZ115" s="60"/>
      <c r="BA115" s="60"/>
      <c r="BB115" s="69" t="s">
        <v>217</v>
      </c>
      <c r="BC115" s="69"/>
      <c r="BD115" s="69"/>
      <c r="BE115" s="69"/>
      <c r="BF115" s="69"/>
      <c r="BG115" s="60" t="s">
        <v>79</v>
      </c>
      <c r="BH115" s="60"/>
      <c r="BI115" s="60"/>
      <c r="BJ115" s="60"/>
      <c r="BK115" s="60"/>
      <c r="BL115" s="60" t="s">
        <v>80</v>
      </c>
      <c r="BM115" s="60"/>
      <c r="BN115" s="60"/>
      <c r="BO115" s="60"/>
      <c r="BP115" s="60"/>
      <c r="BQ115" s="60" t="s">
        <v>115</v>
      </c>
      <c r="BR115" s="60"/>
      <c r="BS115" s="60"/>
      <c r="BT115" s="60"/>
      <c r="BU115" s="69" t="s">
        <v>217</v>
      </c>
      <c r="BV115" s="69"/>
      <c r="BW115" s="69"/>
      <c r="BX115" s="69"/>
      <c r="BY115" s="69"/>
      <c r="CA115" t="s">
        <v>41</v>
      </c>
    </row>
    <row r="116" spans="1:79" s="136" customFormat="1" ht="76.5" customHeight="1">
      <c r="A116" s="156">
        <v>1</v>
      </c>
      <c r="B116" s="157"/>
      <c r="C116" s="157"/>
      <c r="D116" s="130" t="s">
        <v>538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2"/>
      <c r="U116" s="160">
        <v>14960553</v>
      </c>
      <c r="V116" s="161"/>
      <c r="W116" s="161"/>
      <c r="X116" s="161"/>
      <c r="Y116" s="162"/>
      <c r="Z116" s="160">
        <v>75000</v>
      </c>
      <c r="AA116" s="161"/>
      <c r="AB116" s="161"/>
      <c r="AC116" s="161"/>
      <c r="AD116" s="162"/>
      <c r="AE116" s="160">
        <v>0</v>
      </c>
      <c r="AF116" s="161"/>
      <c r="AG116" s="161"/>
      <c r="AH116" s="162"/>
      <c r="AI116" s="160">
        <f>IF(ISNUMBER(U116),U116,0)+IF(ISNUMBER(Z116),Z116,0)</f>
        <v>15035553</v>
      </c>
      <c r="AJ116" s="161"/>
      <c r="AK116" s="161"/>
      <c r="AL116" s="161"/>
      <c r="AM116" s="162"/>
      <c r="AN116" s="160">
        <v>18552064</v>
      </c>
      <c r="AO116" s="161"/>
      <c r="AP116" s="161"/>
      <c r="AQ116" s="161"/>
      <c r="AR116" s="162"/>
      <c r="AS116" s="160">
        <v>190000</v>
      </c>
      <c r="AT116" s="161"/>
      <c r="AU116" s="161"/>
      <c r="AV116" s="161"/>
      <c r="AW116" s="162"/>
      <c r="AX116" s="160">
        <v>0</v>
      </c>
      <c r="AY116" s="161"/>
      <c r="AZ116" s="161"/>
      <c r="BA116" s="162"/>
      <c r="BB116" s="160">
        <f>IF(ISNUMBER(AN116),AN116,0)+IF(ISNUMBER(AS116),AS116,0)</f>
        <v>18742064</v>
      </c>
      <c r="BC116" s="161"/>
      <c r="BD116" s="161"/>
      <c r="BE116" s="161"/>
      <c r="BF116" s="162"/>
      <c r="BG116" s="160">
        <v>18240200</v>
      </c>
      <c r="BH116" s="161"/>
      <c r="BI116" s="161"/>
      <c r="BJ116" s="161"/>
      <c r="BK116" s="162"/>
      <c r="BL116" s="160">
        <v>983300</v>
      </c>
      <c r="BM116" s="161"/>
      <c r="BN116" s="161"/>
      <c r="BO116" s="161"/>
      <c r="BP116" s="162"/>
      <c r="BQ116" s="160">
        <v>0</v>
      </c>
      <c r="BR116" s="161"/>
      <c r="BS116" s="161"/>
      <c r="BT116" s="162"/>
      <c r="BU116" s="160">
        <f>IF(ISNUMBER(BG116),BG116,0)+IF(ISNUMBER(BL116),BL116,0)</f>
        <v>19223500</v>
      </c>
      <c r="BV116" s="161"/>
      <c r="BW116" s="161"/>
      <c r="BX116" s="161"/>
      <c r="BY116" s="162"/>
      <c r="CA116" s="136" t="s">
        <v>42</v>
      </c>
    </row>
    <row r="117" spans="1:79" s="9" customFormat="1" ht="12.75" customHeight="1">
      <c r="A117" s="118"/>
      <c r="B117" s="116"/>
      <c r="C117" s="116"/>
      <c r="D117" s="137" t="s">
        <v>179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9"/>
      <c r="U117" s="164">
        <v>14960553</v>
      </c>
      <c r="V117" s="165"/>
      <c r="W117" s="165"/>
      <c r="X117" s="165"/>
      <c r="Y117" s="166"/>
      <c r="Z117" s="164">
        <v>75000</v>
      </c>
      <c r="AA117" s="165"/>
      <c r="AB117" s="165"/>
      <c r="AC117" s="165"/>
      <c r="AD117" s="166"/>
      <c r="AE117" s="164">
        <v>0</v>
      </c>
      <c r="AF117" s="165"/>
      <c r="AG117" s="165"/>
      <c r="AH117" s="166"/>
      <c r="AI117" s="164">
        <f>IF(ISNUMBER(U117),U117,0)+IF(ISNUMBER(Z117),Z117,0)</f>
        <v>15035553</v>
      </c>
      <c r="AJ117" s="165"/>
      <c r="AK117" s="165"/>
      <c r="AL117" s="165"/>
      <c r="AM117" s="166"/>
      <c r="AN117" s="164">
        <v>18552064</v>
      </c>
      <c r="AO117" s="165"/>
      <c r="AP117" s="165"/>
      <c r="AQ117" s="165"/>
      <c r="AR117" s="166"/>
      <c r="AS117" s="164">
        <v>190000</v>
      </c>
      <c r="AT117" s="165"/>
      <c r="AU117" s="165"/>
      <c r="AV117" s="165"/>
      <c r="AW117" s="166"/>
      <c r="AX117" s="164">
        <v>0</v>
      </c>
      <c r="AY117" s="165"/>
      <c r="AZ117" s="165"/>
      <c r="BA117" s="166"/>
      <c r="BB117" s="164">
        <f>IF(ISNUMBER(AN117),AN117,0)+IF(ISNUMBER(AS117),AS117,0)</f>
        <v>18742064</v>
      </c>
      <c r="BC117" s="165"/>
      <c r="BD117" s="165"/>
      <c r="BE117" s="165"/>
      <c r="BF117" s="166"/>
      <c r="BG117" s="164">
        <v>18240200</v>
      </c>
      <c r="BH117" s="165"/>
      <c r="BI117" s="165"/>
      <c r="BJ117" s="165"/>
      <c r="BK117" s="166"/>
      <c r="BL117" s="164">
        <v>983300</v>
      </c>
      <c r="BM117" s="165"/>
      <c r="BN117" s="165"/>
      <c r="BO117" s="165"/>
      <c r="BP117" s="166"/>
      <c r="BQ117" s="164">
        <v>0</v>
      </c>
      <c r="BR117" s="165"/>
      <c r="BS117" s="165"/>
      <c r="BT117" s="166"/>
      <c r="BU117" s="164">
        <f>IF(ISNUMBER(BG117),BG117,0)+IF(ISNUMBER(BL117),BL117,0)</f>
        <v>19223500</v>
      </c>
      <c r="BV117" s="165"/>
      <c r="BW117" s="165"/>
      <c r="BX117" s="165"/>
      <c r="BY117" s="166"/>
    </row>
    <row r="119" spans="1:79" ht="14.25" customHeight="1">
      <c r="A119" s="67" t="s">
        <v>437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5" customHeight="1">
      <c r="A120" s="70" t="s">
        <v>326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</row>
    <row r="121" spans="1:79" ht="23.1" customHeight="1">
      <c r="A121" s="86" t="s">
        <v>7</v>
      </c>
      <c r="B121" s="87"/>
      <c r="C121" s="87"/>
      <c r="D121" s="86" t="s">
        <v>152</v>
      </c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8"/>
      <c r="U121" s="57" t="s">
        <v>330</v>
      </c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 t="s">
        <v>332</v>
      </c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</row>
    <row r="122" spans="1:79" ht="54" customHeight="1">
      <c r="A122" s="89"/>
      <c r="B122" s="90"/>
      <c r="C122" s="90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1"/>
      <c r="U122" s="51" t="s">
        <v>5</v>
      </c>
      <c r="V122" s="52"/>
      <c r="W122" s="52"/>
      <c r="X122" s="52"/>
      <c r="Y122" s="53"/>
      <c r="Z122" s="51" t="s">
        <v>4</v>
      </c>
      <c r="AA122" s="52"/>
      <c r="AB122" s="52"/>
      <c r="AC122" s="52"/>
      <c r="AD122" s="53"/>
      <c r="AE122" s="71" t="s">
        <v>147</v>
      </c>
      <c r="AF122" s="72"/>
      <c r="AG122" s="72"/>
      <c r="AH122" s="72"/>
      <c r="AI122" s="73"/>
      <c r="AJ122" s="51" t="s">
        <v>6</v>
      </c>
      <c r="AK122" s="52"/>
      <c r="AL122" s="52"/>
      <c r="AM122" s="52"/>
      <c r="AN122" s="53"/>
      <c r="AO122" s="51" t="s">
        <v>5</v>
      </c>
      <c r="AP122" s="52"/>
      <c r="AQ122" s="52"/>
      <c r="AR122" s="52"/>
      <c r="AS122" s="53"/>
      <c r="AT122" s="51" t="s">
        <v>4</v>
      </c>
      <c r="AU122" s="52"/>
      <c r="AV122" s="52"/>
      <c r="AW122" s="52"/>
      <c r="AX122" s="53"/>
      <c r="AY122" s="71" t="s">
        <v>147</v>
      </c>
      <c r="AZ122" s="72"/>
      <c r="BA122" s="72"/>
      <c r="BB122" s="72"/>
      <c r="BC122" s="73"/>
      <c r="BD122" s="57" t="s">
        <v>118</v>
      </c>
      <c r="BE122" s="57"/>
      <c r="BF122" s="57"/>
      <c r="BG122" s="57"/>
      <c r="BH122" s="57"/>
    </row>
    <row r="123" spans="1:79" ht="15" customHeight="1">
      <c r="A123" s="51" t="s">
        <v>216</v>
      </c>
      <c r="B123" s="52"/>
      <c r="C123" s="52"/>
      <c r="D123" s="51">
        <v>2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3"/>
      <c r="U123" s="51">
        <v>3</v>
      </c>
      <c r="V123" s="52"/>
      <c r="W123" s="52"/>
      <c r="X123" s="52"/>
      <c r="Y123" s="53"/>
      <c r="Z123" s="51">
        <v>4</v>
      </c>
      <c r="AA123" s="52"/>
      <c r="AB123" s="52"/>
      <c r="AC123" s="52"/>
      <c r="AD123" s="53"/>
      <c r="AE123" s="51">
        <v>5</v>
      </c>
      <c r="AF123" s="52"/>
      <c r="AG123" s="52"/>
      <c r="AH123" s="52"/>
      <c r="AI123" s="53"/>
      <c r="AJ123" s="51">
        <v>6</v>
      </c>
      <c r="AK123" s="52"/>
      <c r="AL123" s="52"/>
      <c r="AM123" s="52"/>
      <c r="AN123" s="53"/>
      <c r="AO123" s="51">
        <v>7</v>
      </c>
      <c r="AP123" s="52"/>
      <c r="AQ123" s="52"/>
      <c r="AR123" s="52"/>
      <c r="AS123" s="53"/>
      <c r="AT123" s="51">
        <v>8</v>
      </c>
      <c r="AU123" s="52"/>
      <c r="AV123" s="52"/>
      <c r="AW123" s="52"/>
      <c r="AX123" s="53"/>
      <c r="AY123" s="51">
        <v>9</v>
      </c>
      <c r="AZ123" s="52"/>
      <c r="BA123" s="52"/>
      <c r="BB123" s="52"/>
      <c r="BC123" s="53"/>
      <c r="BD123" s="51">
        <v>10</v>
      </c>
      <c r="BE123" s="52"/>
      <c r="BF123" s="52"/>
      <c r="BG123" s="52"/>
      <c r="BH123" s="53"/>
    </row>
    <row r="124" spans="1:79" s="2" customFormat="1" ht="12.75" hidden="1" customHeight="1">
      <c r="A124" s="54" t="s">
        <v>90</v>
      </c>
      <c r="B124" s="55"/>
      <c r="C124" s="55"/>
      <c r="D124" s="54" t="s">
        <v>78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6"/>
      <c r="U124" s="54" t="s">
        <v>81</v>
      </c>
      <c r="V124" s="55"/>
      <c r="W124" s="55"/>
      <c r="X124" s="55"/>
      <c r="Y124" s="56"/>
      <c r="Z124" s="54" t="s">
        <v>82</v>
      </c>
      <c r="AA124" s="55"/>
      <c r="AB124" s="55"/>
      <c r="AC124" s="55"/>
      <c r="AD124" s="56"/>
      <c r="AE124" s="54" t="s">
        <v>116</v>
      </c>
      <c r="AF124" s="55"/>
      <c r="AG124" s="55"/>
      <c r="AH124" s="55"/>
      <c r="AI124" s="56"/>
      <c r="AJ124" s="75" t="s">
        <v>218</v>
      </c>
      <c r="AK124" s="76"/>
      <c r="AL124" s="76"/>
      <c r="AM124" s="76"/>
      <c r="AN124" s="77"/>
      <c r="AO124" s="54" t="s">
        <v>83</v>
      </c>
      <c r="AP124" s="55"/>
      <c r="AQ124" s="55"/>
      <c r="AR124" s="55"/>
      <c r="AS124" s="56"/>
      <c r="AT124" s="54" t="s">
        <v>84</v>
      </c>
      <c r="AU124" s="55"/>
      <c r="AV124" s="55"/>
      <c r="AW124" s="55"/>
      <c r="AX124" s="56"/>
      <c r="AY124" s="54" t="s">
        <v>117</v>
      </c>
      <c r="AZ124" s="55"/>
      <c r="BA124" s="55"/>
      <c r="BB124" s="55"/>
      <c r="BC124" s="56"/>
      <c r="BD124" s="69" t="s">
        <v>218</v>
      </c>
      <c r="BE124" s="69"/>
      <c r="BF124" s="69"/>
      <c r="BG124" s="69"/>
      <c r="BH124" s="69"/>
      <c r="CA124" s="2" t="s">
        <v>43</v>
      </c>
    </row>
    <row r="125" spans="1:79" s="136" customFormat="1" ht="76.5" customHeight="1">
      <c r="A125" s="156">
        <v>1</v>
      </c>
      <c r="B125" s="157"/>
      <c r="C125" s="157"/>
      <c r="D125" s="130" t="s">
        <v>538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2"/>
      <c r="U125" s="160">
        <v>19546100</v>
      </c>
      <c r="V125" s="161"/>
      <c r="W125" s="161"/>
      <c r="X125" s="161"/>
      <c r="Y125" s="162"/>
      <c r="Z125" s="160">
        <v>993100</v>
      </c>
      <c r="AA125" s="161"/>
      <c r="AB125" s="161"/>
      <c r="AC125" s="161"/>
      <c r="AD125" s="162"/>
      <c r="AE125" s="159">
        <v>0</v>
      </c>
      <c r="AF125" s="159"/>
      <c r="AG125" s="159"/>
      <c r="AH125" s="159"/>
      <c r="AI125" s="159"/>
      <c r="AJ125" s="170">
        <f>IF(ISNUMBER(U125),U125,0)+IF(ISNUMBER(Z125),Z125,0)</f>
        <v>20539200</v>
      </c>
      <c r="AK125" s="170"/>
      <c r="AL125" s="170"/>
      <c r="AM125" s="170"/>
      <c r="AN125" s="170"/>
      <c r="AO125" s="159">
        <v>20914900</v>
      </c>
      <c r="AP125" s="159"/>
      <c r="AQ125" s="159"/>
      <c r="AR125" s="159"/>
      <c r="AS125" s="159"/>
      <c r="AT125" s="170">
        <v>1013000</v>
      </c>
      <c r="AU125" s="170"/>
      <c r="AV125" s="170"/>
      <c r="AW125" s="170"/>
      <c r="AX125" s="170"/>
      <c r="AY125" s="159">
        <v>0</v>
      </c>
      <c r="AZ125" s="159"/>
      <c r="BA125" s="159"/>
      <c r="BB125" s="159"/>
      <c r="BC125" s="159"/>
      <c r="BD125" s="170">
        <f>IF(ISNUMBER(AO125),AO125,0)+IF(ISNUMBER(AT125),AT125,0)</f>
        <v>21927900</v>
      </c>
      <c r="BE125" s="170"/>
      <c r="BF125" s="170"/>
      <c r="BG125" s="170"/>
      <c r="BH125" s="170"/>
      <c r="CA125" s="136" t="s">
        <v>44</v>
      </c>
    </row>
    <row r="126" spans="1:79" s="9" customFormat="1" ht="12.75" customHeight="1">
      <c r="A126" s="118"/>
      <c r="B126" s="116"/>
      <c r="C126" s="116"/>
      <c r="D126" s="137" t="s">
        <v>179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9"/>
      <c r="U126" s="164">
        <v>19546100</v>
      </c>
      <c r="V126" s="165"/>
      <c r="W126" s="165"/>
      <c r="X126" s="165"/>
      <c r="Y126" s="166"/>
      <c r="Z126" s="164">
        <v>993100</v>
      </c>
      <c r="AA126" s="165"/>
      <c r="AB126" s="165"/>
      <c r="AC126" s="165"/>
      <c r="AD126" s="166"/>
      <c r="AE126" s="163">
        <v>0</v>
      </c>
      <c r="AF126" s="163"/>
      <c r="AG126" s="163"/>
      <c r="AH126" s="163"/>
      <c r="AI126" s="163"/>
      <c r="AJ126" s="119">
        <f>IF(ISNUMBER(U126),U126,0)+IF(ISNUMBER(Z126),Z126,0)</f>
        <v>20539200</v>
      </c>
      <c r="AK126" s="119"/>
      <c r="AL126" s="119"/>
      <c r="AM126" s="119"/>
      <c r="AN126" s="119"/>
      <c r="AO126" s="163">
        <v>20914900</v>
      </c>
      <c r="AP126" s="163"/>
      <c r="AQ126" s="163"/>
      <c r="AR126" s="163"/>
      <c r="AS126" s="163"/>
      <c r="AT126" s="119">
        <v>1013000</v>
      </c>
      <c r="AU126" s="119"/>
      <c r="AV126" s="119"/>
      <c r="AW126" s="119"/>
      <c r="AX126" s="119"/>
      <c r="AY126" s="163">
        <v>0</v>
      </c>
      <c r="AZ126" s="163"/>
      <c r="BA126" s="163"/>
      <c r="BB126" s="163"/>
      <c r="BC126" s="163"/>
      <c r="BD126" s="119">
        <f>IF(ISNUMBER(AO126),AO126,0)+IF(ISNUMBER(AT126),AT126,0)</f>
        <v>21927900</v>
      </c>
      <c r="BE126" s="119"/>
      <c r="BF126" s="119"/>
      <c r="BG126" s="119"/>
      <c r="BH126" s="119"/>
    </row>
    <row r="127" spans="1:79" s="8" customFormat="1" ht="12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</row>
    <row r="129" spans="1:79" ht="14.25" customHeight="1">
      <c r="A129" s="67" t="s">
        <v>184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1:79" ht="14.25" customHeight="1">
      <c r="A130" s="67" t="s">
        <v>425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23.1" customHeight="1">
      <c r="A131" s="86" t="s">
        <v>7</v>
      </c>
      <c r="B131" s="87"/>
      <c r="C131" s="87"/>
      <c r="D131" s="57" t="s">
        <v>10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</v>
      </c>
      <c r="R131" s="57"/>
      <c r="S131" s="57"/>
      <c r="T131" s="57"/>
      <c r="U131" s="57"/>
      <c r="V131" s="57" t="s">
        <v>8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1" t="s">
        <v>327</v>
      </c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3"/>
      <c r="AU131" s="51" t="s">
        <v>328</v>
      </c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3"/>
      <c r="BJ131" s="51" t="s">
        <v>329</v>
      </c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3"/>
    </row>
    <row r="132" spans="1:79" ht="32.25" customHeight="1">
      <c r="A132" s="89"/>
      <c r="B132" s="90"/>
      <c r="C132" s="90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 t="s">
        <v>5</v>
      </c>
      <c r="AG132" s="57"/>
      <c r="AH132" s="57"/>
      <c r="AI132" s="57"/>
      <c r="AJ132" s="57"/>
      <c r="AK132" s="57" t="s">
        <v>4</v>
      </c>
      <c r="AL132" s="57"/>
      <c r="AM132" s="57"/>
      <c r="AN132" s="57"/>
      <c r="AO132" s="57"/>
      <c r="AP132" s="57" t="s">
        <v>154</v>
      </c>
      <c r="AQ132" s="57"/>
      <c r="AR132" s="57"/>
      <c r="AS132" s="57"/>
      <c r="AT132" s="57"/>
      <c r="AU132" s="57" t="s">
        <v>5</v>
      </c>
      <c r="AV132" s="57"/>
      <c r="AW132" s="57"/>
      <c r="AX132" s="57"/>
      <c r="AY132" s="57"/>
      <c r="AZ132" s="57" t="s">
        <v>4</v>
      </c>
      <c r="BA132" s="57"/>
      <c r="BB132" s="57"/>
      <c r="BC132" s="57"/>
      <c r="BD132" s="57"/>
      <c r="BE132" s="57" t="s">
        <v>112</v>
      </c>
      <c r="BF132" s="57"/>
      <c r="BG132" s="57"/>
      <c r="BH132" s="57"/>
      <c r="BI132" s="57"/>
      <c r="BJ132" s="57" t="s">
        <v>5</v>
      </c>
      <c r="BK132" s="57"/>
      <c r="BL132" s="57"/>
      <c r="BM132" s="57"/>
      <c r="BN132" s="57"/>
      <c r="BO132" s="57" t="s">
        <v>4</v>
      </c>
      <c r="BP132" s="57"/>
      <c r="BQ132" s="57"/>
      <c r="BR132" s="57"/>
      <c r="BS132" s="57"/>
      <c r="BT132" s="57" t="s">
        <v>119</v>
      </c>
      <c r="BU132" s="57"/>
      <c r="BV132" s="57"/>
      <c r="BW132" s="57"/>
      <c r="BX132" s="57"/>
    </row>
    <row r="133" spans="1:79" ht="15" customHeight="1">
      <c r="A133" s="51">
        <v>1</v>
      </c>
      <c r="B133" s="52"/>
      <c r="C133" s="52"/>
      <c r="D133" s="57">
        <v>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>
        <v>3</v>
      </c>
      <c r="R133" s="57"/>
      <c r="S133" s="57"/>
      <c r="T133" s="57"/>
      <c r="U133" s="57"/>
      <c r="V133" s="57">
        <v>4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  <c r="BT133" s="57">
        <v>13</v>
      </c>
      <c r="BU133" s="57"/>
      <c r="BV133" s="57"/>
      <c r="BW133" s="57"/>
      <c r="BX133" s="57"/>
    </row>
    <row r="134" spans="1:79" ht="10.5" hidden="1" customHeight="1">
      <c r="A134" s="54" t="s">
        <v>187</v>
      </c>
      <c r="B134" s="55"/>
      <c r="C134" s="55"/>
      <c r="D134" s="57" t="s">
        <v>78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91</v>
      </c>
      <c r="R134" s="57"/>
      <c r="S134" s="57"/>
      <c r="T134" s="57"/>
      <c r="U134" s="57"/>
      <c r="V134" s="57" t="s">
        <v>92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60" t="s">
        <v>139</v>
      </c>
      <c r="AG134" s="60"/>
      <c r="AH134" s="60"/>
      <c r="AI134" s="60"/>
      <c r="AJ134" s="60"/>
      <c r="AK134" s="59" t="s">
        <v>140</v>
      </c>
      <c r="AL134" s="59"/>
      <c r="AM134" s="59"/>
      <c r="AN134" s="59"/>
      <c r="AO134" s="59"/>
      <c r="AP134" s="69" t="s">
        <v>359</v>
      </c>
      <c r="AQ134" s="69"/>
      <c r="AR134" s="69"/>
      <c r="AS134" s="69"/>
      <c r="AT134" s="69"/>
      <c r="AU134" s="60" t="s">
        <v>141</v>
      </c>
      <c r="AV134" s="60"/>
      <c r="AW134" s="60"/>
      <c r="AX134" s="60"/>
      <c r="AY134" s="60"/>
      <c r="AZ134" s="59" t="s">
        <v>142</v>
      </c>
      <c r="BA134" s="59"/>
      <c r="BB134" s="59"/>
      <c r="BC134" s="59"/>
      <c r="BD134" s="59"/>
      <c r="BE134" s="69" t="s">
        <v>359</v>
      </c>
      <c r="BF134" s="69"/>
      <c r="BG134" s="69"/>
      <c r="BH134" s="69"/>
      <c r="BI134" s="69"/>
      <c r="BJ134" s="60" t="s">
        <v>133</v>
      </c>
      <c r="BK134" s="60"/>
      <c r="BL134" s="60"/>
      <c r="BM134" s="60"/>
      <c r="BN134" s="60"/>
      <c r="BO134" s="59" t="s">
        <v>134</v>
      </c>
      <c r="BP134" s="59"/>
      <c r="BQ134" s="59"/>
      <c r="BR134" s="59"/>
      <c r="BS134" s="59"/>
      <c r="BT134" s="69" t="s">
        <v>359</v>
      </c>
      <c r="BU134" s="69"/>
      <c r="BV134" s="69"/>
      <c r="BW134" s="69"/>
      <c r="BX134" s="69"/>
      <c r="CA134" t="s">
        <v>45</v>
      </c>
    </row>
    <row r="135" spans="1:79" s="9" customFormat="1" ht="15" customHeight="1">
      <c r="A135" s="118">
        <v>0</v>
      </c>
      <c r="B135" s="116"/>
      <c r="C135" s="116"/>
      <c r="D135" s="171" t="s">
        <v>358</v>
      </c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CA135" s="9" t="s">
        <v>46</v>
      </c>
    </row>
    <row r="136" spans="1:79" s="136" customFormat="1" ht="15" customHeight="1">
      <c r="A136" s="156">
        <v>1</v>
      </c>
      <c r="B136" s="157"/>
      <c r="C136" s="157"/>
      <c r="D136" s="176" t="s">
        <v>539</v>
      </c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8"/>
      <c r="Q136" s="57" t="s">
        <v>361</v>
      </c>
      <c r="R136" s="57"/>
      <c r="S136" s="57"/>
      <c r="T136" s="57"/>
      <c r="U136" s="57"/>
      <c r="V136" s="57" t="s">
        <v>366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9">
        <v>1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1</v>
      </c>
      <c r="AQ136" s="179"/>
      <c r="AR136" s="179"/>
      <c r="AS136" s="179"/>
      <c r="AT136" s="179"/>
      <c r="AU136" s="179">
        <v>1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1</v>
      </c>
      <c r="BF136" s="179"/>
      <c r="BG136" s="179"/>
      <c r="BH136" s="179"/>
      <c r="BI136" s="179"/>
      <c r="BJ136" s="179">
        <v>1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1</v>
      </c>
      <c r="BU136" s="179"/>
      <c r="BV136" s="179"/>
      <c r="BW136" s="179"/>
      <c r="BX136" s="179"/>
    </row>
    <row r="137" spans="1:79" s="136" customFormat="1" ht="15" customHeight="1">
      <c r="A137" s="156">
        <v>2</v>
      </c>
      <c r="B137" s="157"/>
      <c r="C137" s="157"/>
      <c r="D137" s="176" t="s">
        <v>540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361</v>
      </c>
      <c r="R137" s="57"/>
      <c r="S137" s="57"/>
      <c r="T137" s="57"/>
      <c r="U137" s="57"/>
      <c r="V137" s="57" t="s">
        <v>362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179">
        <v>4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4</v>
      </c>
      <c r="AQ137" s="179"/>
      <c r="AR137" s="179"/>
      <c r="AS137" s="179"/>
      <c r="AT137" s="179"/>
      <c r="AU137" s="179">
        <v>4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4</v>
      </c>
      <c r="BF137" s="179"/>
      <c r="BG137" s="179"/>
      <c r="BH137" s="179"/>
      <c r="BI137" s="179"/>
      <c r="BJ137" s="179">
        <v>4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4</v>
      </c>
      <c r="BU137" s="179"/>
      <c r="BV137" s="179"/>
      <c r="BW137" s="179"/>
      <c r="BX137" s="179"/>
    </row>
    <row r="138" spans="1:79" s="136" customFormat="1" ht="45" customHeight="1">
      <c r="A138" s="156">
        <v>3</v>
      </c>
      <c r="B138" s="157"/>
      <c r="C138" s="157"/>
      <c r="D138" s="176" t="s">
        <v>541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361</v>
      </c>
      <c r="R138" s="57"/>
      <c r="S138" s="57"/>
      <c r="T138" s="57"/>
      <c r="U138" s="57"/>
      <c r="V138" s="57" t="s">
        <v>362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1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1</v>
      </c>
      <c r="BF138" s="179"/>
      <c r="BG138" s="179"/>
      <c r="BH138" s="179"/>
      <c r="BI138" s="179"/>
      <c r="BJ138" s="179">
        <v>1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1</v>
      </c>
      <c r="BU138" s="179"/>
      <c r="BV138" s="179"/>
      <c r="BW138" s="179"/>
      <c r="BX138" s="179"/>
    </row>
    <row r="139" spans="1:79" s="136" customFormat="1" ht="15" customHeight="1">
      <c r="A139" s="156">
        <v>4</v>
      </c>
      <c r="B139" s="157"/>
      <c r="C139" s="157"/>
      <c r="D139" s="176" t="s">
        <v>542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361</v>
      </c>
      <c r="R139" s="57"/>
      <c r="S139" s="57"/>
      <c r="T139" s="57"/>
      <c r="U139" s="57"/>
      <c r="V139" s="57" t="s">
        <v>362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179">
        <v>100.25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100.25</v>
      </c>
      <c r="AQ139" s="179"/>
      <c r="AR139" s="179"/>
      <c r="AS139" s="179"/>
      <c r="AT139" s="179"/>
      <c r="AU139" s="179">
        <v>101.25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101.25</v>
      </c>
      <c r="BF139" s="179"/>
      <c r="BG139" s="179"/>
      <c r="BH139" s="179"/>
      <c r="BI139" s="179"/>
      <c r="BJ139" s="179">
        <v>101.25</v>
      </c>
      <c r="BK139" s="179"/>
      <c r="BL139" s="179"/>
      <c r="BM139" s="179"/>
      <c r="BN139" s="179"/>
      <c r="BO139" s="179">
        <v>0</v>
      </c>
      <c r="BP139" s="179"/>
      <c r="BQ139" s="179"/>
      <c r="BR139" s="179"/>
      <c r="BS139" s="179"/>
      <c r="BT139" s="179">
        <v>101.25</v>
      </c>
      <c r="BU139" s="179"/>
      <c r="BV139" s="179"/>
      <c r="BW139" s="179"/>
      <c r="BX139" s="179"/>
    </row>
    <row r="140" spans="1:79" s="136" customFormat="1" ht="45" customHeight="1">
      <c r="A140" s="156">
        <v>5</v>
      </c>
      <c r="B140" s="157"/>
      <c r="C140" s="157"/>
      <c r="D140" s="176" t="s">
        <v>543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361</v>
      </c>
      <c r="R140" s="57"/>
      <c r="S140" s="57"/>
      <c r="T140" s="57"/>
      <c r="U140" s="57"/>
      <c r="V140" s="57" t="s">
        <v>362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179">
        <v>87.75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87.75</v>
      </c>
      <c r="AQ140" s="179"/>
      <c r="AR140" s="179"/>
      <c r="AS140" s="179"/>
      <c r="AT140" s="179"/>
      <c r="AU140" s="179">
        <v>86.75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86.75</v>
      </c>
      <c r="BF140" s="179"/>
      <c r="BG140" s="179"/>
      <c r="BH140" s="179"/>
      <c r="BI140" s="179"/>
      <c r="BJ140" s="179">
        <v>87.75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87.75</v>
      </c>
      <c r="BU140" s="179"/>
      <c r="BV140" s="179"/>
      <c r="BW140" s="179"/>
      <c r="BX140" s="179"/>
    </row>
    <row r="141" spans="1:79" s="9" customFormat="1" ht="15" customHeight="1">
      <c r="A141" s="118">
        <v>0</v>
      </c>
      <c r="B141" s="116"/>
      <c r="C141" s="116"/>
      <c r="D141" s="173" t="s">
        <v>370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</row>
    <row r="142" spans="1:79" s="136" customFormat="1" ht="42.75" customHeight="1">
      <c r="A142" s="156">
        <v>1</v>
      </c>
      <c r="B142" s="157"/>
      <c r="C142" s="157"/>
      <c r="D142" s="176" t="s">
        <v>544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510</v>
      </c>
      <c r="R142" s="57"/>
      <c r="S142" s="57"/>
      <c r="T142" s="57"/>
      <c r="U142" s="57"/>
      <c r="V142" s="176" t="s">
        <v>545</v>
      </c>
      <c r="W142" s="177"/>
      <c r="X142" s="177"/>
      <c r="Y142" s="177"/>
      <c r="Z142" s="177"/>
      <c r="AA142" s="177"/>
      <c r="AB142" s="177"/>
      <c r="AC142" s="177"/>
      <c r="AD142" s="177"/>
      <c r="AE142" s="178"/>
      <c r="AF142" s="179">
        <v>1500</v>
      </c>
      <c r="AG142" s="179"/>
      <c r="AH142" s="179"/>
      <c r="AI142" s="179"/>
      <c r="AJ142" s="179"/>
      <c r="AK142" s="179">
        <v>200</v>
      </c>
      <c r="AL142" s="179"/>
      <c r="AM142" s="179"/>
      <c r="AN142" s="179"/>
      <c r="AO142" s="179"/>
      <c r="AP142" s="179">
        <v>1700</v>
      </c>
      <c r="AQ142" s="179"/>
      <c r="AR142" s="179"/>
      <c r="AS142" s="179"/>
      <c r="AT142" s="179"/>
      <c r="AU142" s="179">
        <v>1300</v>
      </c>
      <c r="AV142" s="179"/>
      <c r="AW142" s="179"/>
      <c r="AX142" s="179"/>
      <c r="AY142" s="179"/>
      <c r="AZ142" s="179">
        <v>200</v>
      </c>
      <c r="BA142" s="179"/>
      <c r="BB142" s="179"/>
      <c r="BC142" s="179"/>
      <c r="BD142" s="179"/>
      <c r="BE142" s="179">
        <v>1500</v>
      </c>
      <c r="BF142" s="179"/>
      <c r="BG142" s="179"/>
      <c r="BH142" s="179"/>
      <c r="BI142" s="179"/>
      <c r="BJ142" s="179">
        <v>1350</v>
      </c>
      <c r="BK142" s="179"/>
      <c r="BL142" s="179"/>
      <c r="BM142" s="179"/>
      <c r="BN142" s="179"/>
      <c r="BO142" s="179">
        <v>150</v>
      </c>
      <c r="BP142" s="179"/>
      <c r="BQ142" s="179"/>
      <c r="BR142" s="179"/>
      <c r="BS142" s="179"/>
      <c r="BT142" s="179">
        <v>1500</v>
      </c>
      <c r="BU142" s="179"/>
      <c r="BV142" s="179"/>
      <c r="BW142" s="179"/>
      <c r="BX142" s="179"/>
    </row>
    <row r="143" spans="1:79" s="136" customFormat="1" ht="30" customHeight="1">
      <c r="A143" s="156">
        <v>2</v>
      </c>
      <c r="B143" s="157"/>
      <c r="C143" s="157"/>
      <c r="D143" s="176" t="s">
        <v>546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510</v>
      </c>
      <c r="R143" s="57"/>
      <c r="S143" s="57"/>
      <c r="T143" s="57"/>
      <c r="U143" s="57"/>
      <c r="V143" s="176" t="s">
        <v>545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22</v>
      </c>
      <c r="AG143" s="179"/>
      <c r="AH143" s="179"/>
      <c r="AI143" s="179"/>
      <c r="AJ143" s="179"/>
      <c r="AK143" s="179">
        <v>12</v>
      </c>
      <c r="AL143" s="179"/>
      <c r="AM143" s="179"/>
      <c r="AN143" s="179"/>
      <c r="AO143" s="179"/>
      <c r="AP143" s="179">
        <v>34</v>
      </c>
      <c r="AQ143" s="179"/>
      <c r="AR143" s="179"/>
      <c r="AS143" s="179"/>
      <c r="AT143" s="179"/>
      <c r="AU143" s="179">
        <v>80</v>
      </c>
      <c r="AV143" s="179"/>
      <c r="AW143" s="179"/>
      <c r="AX143" s="179"/>
      <c r="AY143" s="179"/>
      <c r="AZ143" s="179">
        <v>12</v>
      </c>
      <c r="BA143" s="179"/>
      <c r="BB143" s="179"/>
      <c r="BC143" s="179"/>
      <c r="BD143" s="179"/>
      <c r="BE143" s="179">
        <v>92</v>
      </c>
      <c r="BF143" s="179"/>
      <c r="BG143" s="179"/>
      <c r="BH143" s="179"/>
      <c r="BI143" s="179"/>
      <c r="BJ143" s="179">
        <v>115</v>
      </c>
      <c r="BK143" s="179"/>
      <c r="BL143" s="179"/>
      <c r="BM143" s="179"/>
      <c r="BN143" s="179"/>
      <c r="BO143" s="179">
        <v>20</v>
      </c>
      <c r="BP143" s="179"/>
      <c r="BQ143" s="179"/>
      <c r="BR143" s="179"/>
      <c r="BS143" s="179"/>
      <c r="BT143" s="179">
        <v>135</v>
      </c>
      <c r="BU143" s="179"/>
      <c r="BV143" s="179"/>
      <c r="BW143" s="179"/>
      <c r="BX143" s="179"/>
    </row>
    <row r="144" spans="1:79" s="136" customFormat="1" ht="45" customHeight="1">
      <c r="A144" s="156">
        <v>3</v>
      </c>
      <c r="B144" s="157"/>
      <c r="C144" s="157"/>
      <c r="D144" s="176" t="s">
        <v>547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510</v>
      </c>
      <c r="R144" s="57"/>
      <c r="S144" s="57"/>
      <c r="T144" s="57"/>
      <c r="U144" s="57"/>
      <c r="V144" s="176" t="s">
        <v>545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1100</v>
      </c>
      <c r="AG144" s="179"/>
      <c r="AH144" s="179"/>
      <c r="AI144" s="179"/>
      <c r="AJ144" s="179"/>
      <c r="AK144" s="179">
        <v>96</v>
      </c>
      <c r="AL144" s="179"/>
      <c r="AM144" s="179"/>
      <c r="AN144" s="179"/>
      <c r="AO144" s="179"/>
      <c r="AP144" s="179">
        <v>1196</v>
      </c>
      <c r="AQ144" s="179"/>
      <c r="AR144" s="179"/>
      <c r="AS144" s="179"/>
      <c r="AT144" s="179"/>
      <c r="AU144" s="179">
        <v>1104</v>
      </c>
      <c r="AV144" s="179"/>
      <c r="AW144" s="179"/>
      <c r="AX144" s="179"/>
      <c r="AY144" s="179"/>
      <c r="AZ144" s="179">
        <v>96</v>
      </c>
      <c r="BA144" s="179"/>
      <c r="BB144" s="179"/>
      <c r="BC144" s="179"/>
      <c r="BD144" s="179"/>
      <c r="BE144" s="179">
        <v>1200</v>
      </c>
      <c r="BF144" s="179"/>
      <c r="BG144" s="179"/>
      <c r="BH144" s="179"/>
      <c r="BI144" s="179"/>
      <c r="BJ144" s="179">
        <v>1228</v>
      </c>
      <c r="BK144" s="179"/>
      <c r="BL144" s="179"/>
      <c r="BM144" s="179"/>
      <c r="BN144" s="179"/>
      <c r="BO144" s="179">
        <v>90</v>
      </c>
      <c r="BP144" s="179"/>
      <c r="BQ144" s="179"/>
      <c r="BR144" s="179"/>
      <c r="BS144" s="179"/>
      <c r="BT144" s="179">
        <v>1318</v>
      </c>
      <c r="BU144" s="179"/>
      <c r="BV144" s="179"/>
      <c r="BW144" s="179"/>
      <c r="BX144" s="179"/>
    </row>
    <row r="145" spans="1:79" s="136" customFormat="1" ht="45" customHeight="1">
      <c r="A145" s="156">
        <v>4</v>
      </c>
      <c r="B145" s="157"/>
      <c r="C145" s="157"/>
      <c r="D145" s="176" t="s">
        <v>548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361</v>
      </c>
      <c r="R145" s="57"/>
      <c r="S145" s="57"/>
      <c r="T145" s="57"/>
      <c r="U145" s="57"/>
      <c r="V145" s="176" t="s">
        <v>545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28</v>
      </c>
      <c r="AG145" s="179"/>
      <c r="AH145" s="179"/>
      <c r="AI145" s="179"/>
      <c r="AJ145" s="179"/>
      <c r="AK145" s="179">
        <v>5</v>
      </c>
      <c r="AL145" s="179"/>
      <c r="AM145" s="179"/>
      <c r="AN145" s="179"/>
      <c r="AO145" s="179"/>
      <c r="AP145" s="179">
        <v>33</v>
      </c>
      <c r="AQ145" s="179"/>
      <c r="AR145" s="179"/>
      <c r="AS145" s="179"/>
      <c r="AT145" s="179"/>
      <c r="AU145" s="179">
        <v>25</v>
      </c>
      <c r="AV145" s="179"/>
      <c r="AW145" s="179"/>
      <c r="AX145" s="179"/>
      <c r="AY145" s="179"/>
      <c r="AZ145" s="179">
        <v>5</v>
      </c>
      <c r="BA145" s="179"/>
      <c r="BB145" s="179"/>
      <c r="BC145" s="179"/>
      <c r="BD145" s="179"/>
      <c r="BE145" s="179">
        <v>30</v>
      </c>
      <c r="BF145" s="179"/>
      <c r="BG145" s="179"/>
      <c r="BH145" s="179"/>
      <c r="BI145" s="179"/>
      <c r="BJ145" s="179">
        <v>25</v>
      </c>
      <c r="BK145" s="179"/>
      <c r="BL145" s="179"/>
      <c r="BM145" s="179"/>
      <c r="BN145" s="179"/>
      <c r="BO145" s="179">
        <v>5</v>
      </c>
      <c r="BP145" s="179"/>
      <c r="BQ145" s="179"/>
      <c r="BR145" s="179"/>
      <c r="BS145" s="179"/>
      <c r="BT145" s="179">
        <v>30</v>
      </c>
      <c r="BU145" s="179"/>
      <c r="BV145" s="179"/>
      <c r="BW145" s="179"/>
      <c r="BX145" s="179"/>
    </row>
    <row r="146" spans="1:79" s="136" customFormat="1" ht="75" customHeight="1">
      <c r="A146" s="156">
        <v>5</v>
      </c>
      <c r="B146" s="157"/>
      <c r="C146" s="157"/>
      <c r="D146" s="176" t="s">
        <v>549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361</v>
      </c>
      <c r="R146" s="57"/>
      <c r="S146" s="57"/>
      <c r="T146" s="57"/>
      <c r="U146" s="57"/>
      <c r="V146" s="176" t="s">
        <v>550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1145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1145</v>
      </c>
      <c r="BF146" s="179"/>
      <c r="BG146" s="179"/>
      <c r="BH146" s="179"/>
      <c r="BI146" s="179"/>
      <c r="BJ146" s="179">
        <v>500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500</v>
      </c>
      <c r="BU146" s="179"/>
      <c r="BV146" s="179"/>
      <c r="BW146" s="179"/>
      <c r="BX146" s="179"/>
    </row>
    <row r="147" spans="1:79" s="9" customFormat="1" ht="15" customHeight="1">
      <c r="A147" s="118">
        <v>0</v>
      </c>
      <c r="B147" s="116"/>
      <c r="C147" s="116"/>
      <c r="D147" s="173" t="s">
        <v>381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9"/>
      <c r="Q147" s="171"/>
      <c r="R147" s="171"/>
      <c r="S147" s="171"/>
      <c r="T147" s="171"/>
      <c r="U147" s="171"/>
      <c r="V147" s="173"/>
      <c r="W147" s="138"/>
      <c r="X147" s="138"/>
      <c r="Y147" s="138"/>
      <c r="Z147" s="138"/>
      <c r="AA147" s="138"/>
      <c r="AB147" s="138"/>
      <c r="AC147" s="138"/>
      <c r="AD147" s="138"/>
      <c r="AE147" s="139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</row>
    <row r="148" spans="1:79" s="136" customFormat="1" ht="57" customHeight="1">
      <c r="A148" s="156">
        <v>1</v>
      </c>
      <c r="B148" s="157"/>
      <c r="C148" s="157"/>
      <c r="D148" s="176" t="s">
        <v>551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510</v>
      </c>
      <c r="R148" s="57"/>
      <c r="S148" s="57"/>
      <c r="T148" s="57"/>
      <c r="U148" s="57"/>
      <c r="V148" s="176" t="s">
        <v>383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9">
        <v>13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13</v>
      </c>
      <c r="AQ148" s="179"/>
      <c r="AR148" s="179"/>
      <c r="AS148" s="179"/>
      <c r="AT148" s="179"/>
      <c r="AU148" s="179">
        <v>11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11</v>
      </c>
      <c r="BF148" s="179"/>
      <c r="BG148" s="179"/>
      <c r="BH148" s="179"/>
      <c r="BI148" s="179"/>
      <c r="BJ148" s="179">
        <v>11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11</v>
      </c>
      <c r="BU148" s="179"/>
      <c r="BV148" s="179"/>
      <c r="BW148" s="179"/>
      <c r="BX148" s="179"/>
    </row>
    <row r="149" spans="1:79" s="136" customFormat="1" ht="60" customHeight="1">
      <c r="A149" s="156">
        <v>2</v>
      </c>
      <c r="B149" s="157"/>
      <c r="C149" s="157"/>
      <c r="D149" s="176" t="s">
        <v>552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553</v>
      </c>
      <c r="R149" s="57"/>
      <c r="S149" s="57"/>
      <c r="T149" s="57"/>
      <c r="U149" s="57"/>
      <c r="V149" s="176" t="s">
        <v>383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2796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2796</v>
      </c>
      <c r="AQ149" s="179"/>
      <c r="AR149" s="179"/>
      <c r="AS149" s="179"/>
      <c r="AT149" s="179"/>
      <c r="AU149" s="179">
        <v>3200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3200</v>
      </c>
      <c r="BF149" s="179"/>
      <c r="BG149" s="179"/>
      <c r="BH149" s="179"/>
      <c r="BI149" s="179"/>
      <c r="BJ149" s="179">
        <v>3762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3762</v>
      </c>
      <c r="BU149" s="179"/>
      <c r="BV149" s="179"/>
      <c r="BW149" s="179"/>
      <c r="BX149" s="179"/>
    </row>
    <row r="150" spans="1:79" s="136" customFormat="1" ht="60" customHeight="1">
      <c r="A150" s="156">
        <v>3</v>
      </c>
      <c r="B150" s="157"/>
      <c r="C150" s="157"/>
      <c r="D150" s="176" t="s">
        <v>554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553</v>
      </c>
      <c r="R150" s="57"/>
      <c r="S150" s="57"/>
      <c r="T150" s="57"/>
      <c r="U150" s="57"/>
      <c r="V150" s="176" t="s">
        <v>383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124254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124254</v>
      </c>
      <c r="AQ150" s="179"/>
      <c r="AR150" s="179"/>
      <c r="AS150" s="179"/>
      <c r="AT150" s="179"/>
      <c r="AU150" s="179">
        <v>132725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132725</v>
      </c>
      <c r="BF150" s="179"/>
      <c r="BG150" s="179"/>
      <c r="BH150" s="179"/>
      <c r="BI150" s="179"/>
      <c r="BJ150" s="179">
        <v>146325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146325</v>
      </c>
      <c r="BU150" s="179"/>
      <c r="BV150" s="179"/>
      <c r="BW150" s="179"/>
      <c r="BX150" s="179"/>
    </row>
    <row r="151" spans="1:79" s="9" customFormat="1" ht="15" customHeight="1">
      <c r="A151" s="118">
        <v>0</v>
      </c>
      <c r="B151" s="116"/>
      <c r="C151" s="116"/>
      <c r="D151" s="173" t="s">
        <v>389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</row>
    <row r="152" spans="1:79" s="136" customFormat="1" ht="57" customHeight="1">
      <c r="A152" s="156">
        <v>4</v>
      </c>
      <c r="B152" s="157"/>
      <c r="C152" s="157"/>
      <c r="D152" s="176" t="s">
        <v>555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391</v>
      </c>
      <c r="R152" s="57"/>
      <c r="S152" s="57"/>
      <c r="T152" s="57"/>
      <c r="U152" s="57"/>
      <c r="V152" s="176" t="s">
        <v>383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80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80</v>
      </c>
      <c r="AQ152" s="179"/>
      <c r="AR152" s="179"/>
      <c r="AS152" s="179"/>
      <c r="AT152" s="179"/>
      <c r="AU152" s="179">
        <v>80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80</v>
      </c>
      <c r="BF152" s="179"/>
      <c r="BG152" s="179"/>
      <c r="BH152" s="179"/>
      <c r="BI152" s="179"/>
      <c r="BJ152" s="179">
        <v>91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91</v>
      </c>
      <c r="BU152" s="179"/>
      <c r="BV152" s="179"/>
      <c r="BW152" s="179"/>
      <c r="BX152" s="179"/>
    </row>
    <row r="154" spans="1:79" ht="14.25" customHeight="1">
      <c r="A154" s="67" t="s">
        <v>438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23.1" customHeight="1">
      <c r="A155" s="86" t="s">
        <v>7</v>
      </c>
      <c r="B155" s="87"/>
      <c r="C155" s="87"/>
      <c r="D155" s="57" t="s">
        <v>10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 t="s">
        <v>9</v>
      </c>
      <c r="R155" s="57"/>
      <c r="S155" s="57"/>
      <c r="T155" s="57"/>
      <c r="U155" s="57"/>
      <c r="V155" s="57" t="s">
        <v>8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51" t="s">
        <v>330</v>
      </c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3"/>
      <c r="AU155" s="51" t="s">
        <v>332</v>
      </c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3"/>
    </row>
    <row r="156" spans="1:79" ht="28.5" customHeight="1">
      <c r="A156" s="89"/>
      <c r="B156" s="90"/>
      <c r="C156" s="90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 t="s">
        <v>5</v>
      </c>
      <c r="AG156" s="57"/>
      <c r="AH156" s="57"/>
      <c r="AI156" s="57"/>
      <c r="AJ156" s="57"/>
      <c r="AK156" s="57" t="s">
        <v>4</v>
      </c>
      <c r="AL156" s="57"/>
      <c r="AM156" s="57"/>
      <c r="AN156" s="57"/>
      <c r="AO156" s="57"/>
      <c r="AP156" s="57" t="s">
        <v>154</v>
      </c>
      <c r="AQ156" s="57"/>
      <c r="AR156" s="57"/>
      <c r="AS156" s="57"/>
      <c r="AT156" s="57"/>
      <c r="AU156" s="57" t="s">
        <v>5</v>
      </c>
      <c r="AV156" s="57"/>
      <c r="AW156" s="57"/>
      <c r="AX156" s="57"/>
      <c r="AY156" s="57"/>
      <c r="AZ156" s="57" t="s">
        <v>4</v>
      </c>
      <c r="BA156" s="57"/>
      <c r="BB156" s="57"/>
      <c r="BC156" s="57"/>
      <c r="BD156" s="57"/>
      <c r="BE156" s="57" t="s">
        <v>112</v>
      </c>
      <c r="BF156" s="57"/>
      <c r="BG156" s="57"/>
      <c r="BH156" s="57"/>
      <c r="BI156" s="57"/>
    </row>
    <row r="157" spans="1:79" ht="15" customHeight="1">
      <c r="A157" s="51">
        <v>1</v>
      </c>
      <c r="B157" s="52"/>
      <c r="C157" s="52"/>
      <c r="D157" s="57">
        <v>2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>
        <v>3</v>
      </c>
      <c r="R157" s="57"/>
      <c r="S157" s="57"/>
      <c r="T157" s="57"/>
      <c r="U157" s="57"/>
      <c r="V157" s="57">
        <v>4</v>
      </c>
      <c r="W157" s="57"/>
      <c r="X157" s="57"/>
      <c r="Y157" s="57"/>
      <c r="Z157" s="57"/>
      <c r="AA157" s="57"/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  <c r="BE157" s="57">
        <v>10</v>
      </c>
      <c r="BF157" s="57"/>
      <c r="BG157" s="57"/>
      <c r="BH157" s="57"/>
      <c r="BI157" s="57"/>
    </row>
    <row r="158" spans="1:79" ht="15.75" hidden="1" customHeight="1">
      <c r="A158" s="54" t="s">
        <v>187</v>
      </c>
      <c r="B158" s="55"/>
      <c r="C158" s="55"/>
      <c r="D158" s="57" t="s">
        <v>78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 t="s">
        <v>91</v>
      </c>
      <c r="R158" s="57"/>
      <c r="S158" s="57"/>
      <c r="T158" s="57"/>
      <c r="U158" s="57"/>
      <c r="V158" s="57" t="s">
        <v>92</v>
      </c>
      <c r="W158" s="57"/>
      <c r="X158" s="57"/>
      <c r="Y158" s="57"/>
      <c r="Z158" s="57"/>
      <c r="AA158" s="57"/>
      <c r="AB158" s="57"/>
      <c r="AC158" s="57"/>
      <c r="AD158" s="57"/>
      <c r="AE158" s="57"/>
      <c r="AF158" s="60" t="s">
        <v>135</v>
      </c>
      <c r="AG158" s="60"/>
      <c r="AH158" s="60"/>
      <c r="AI158" s="60"/>
      <c r="AJ158" s="60"/>
      <c r="AK158" s="59" t="s">
        <v>136</v>
      </c>
      <c r="AL158" s="59"/>
      <c r="AM158" s="59"/>
      <c r="AN158" s="59"/>
      <c r="AO158" s="59"/>
      <c r="AP158" s="69" t="s">
        <v>359</v>
      </c>
      <c r="AQ158" s="69"/>
      <c r="AR158" s="69"/>
      <c r="AS158" s="69"/>
      <c r="AT158" s="69"/>
      <c r="AU158" s="60" t="s">
        <v>137</v>
      </c>
      <c r="AV158" s="60"/>
      <c r="AW158" s="60"/>
      <c r="AX158" s="60"/>
      <c r="AY158" s="60"/>
      <c r="AZ158" s="59" t="s">
        <v>138</v>
      </c>
      <c r="BA158" s="59"/>
      <c r="BB158" s="59"/>
      <c r="BC158" s="59"/>
      <c r="BD158" s="59"/>
      <c r="BE158" s="69" t="s">
        <v>359</v>
      </c>
      <c r="BF158" s="69"/>
      <c r="BG158" s="69"/>
      <c r="BH158" s="69"/>
      <c r="BI158" s="69"/>
      <c r="CA158" t="s">
        <v>47</v>
      </c>
    </row>
    <row r="159" spans="1:79" s="9" customFormat="1" ht="14.25">
      <c r="A159" s="118">
        <v>0</v>
      </c>
      <c r="B159" s="116"/>
      <c r="C159" s="116"/>
      <c r="D159" s="171" t="s">
        <v>358</v>
      </c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CA159" s="9" t="s">
        <v>48</v>
      </c>
    </row>
    <row r="160" spans="1:79" s="136" customFormat="1" ht="14.25" customHeight="1">
      <c r="A160" s="156">
        <v>1</v>
      </c>
      <c r="B160" s="157"/>
      <c r="C160" s="157"/>
      <c r="D160" s="176" t="s">
        <v>539</v>
      </c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8"/>
      <c r="Q160" s="57" t="s">
        <v>361</v>
      </c>
      <c r="R160" s="57"/>
      <c r="S160" s="57"/>
      <c r="T160" s="57"/>
      <c r="U160" s="57"/>
      <c r="V160" s="57" t="s">
        <v>366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179">
        <v>1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1</v>
      </c>
      <c r="AQ160" s="179"/>
      <c r="AR160" s="179"/>
      <c r="AS160" s="179"/>
      <c r="AT160" s="179"/>
      <c r="AU160" s="179">
        <v>1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1</v>
      </c>
      <c r="BF160" s="179"/>
      <c r="BG160" s="179"/>
      <c r="BH160" s="179"/>
      <c r="BI160" s="179"/>
    </row>
    <row r="161" spans="1:61" s="136" customFormat="1" ht="15" customHeight="1">
      <c r="A161" s="156">
        <v>2</v>
      </c>
      <c r="B161" s="157"/>
      <c r="C161" s="157"/>
      <c r="D161" s="176" t="s">
        <v>540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361</v>
      </c>
      <c r="R161" s="57"/>
      <c r="S161" s="57"/>
      <c r="T161" s="57"/>
      <c r="U161" s="57"/>
      <c r="V161" s="57" t="s">
        <v>362</v>
      </c>
      <c r="W161" s="57"/>
      <c r="X161" s="57"/>
      <c r="Y161" s="57"/>
      <c r="Z161" s="57"/>
      <c r="AA161" s="57"/>
      <c r="AB161" s="57"/>
      <c r="AC161" s="57"/>
      <c r="AD161" s="57"/>
      <c r="AE161" s="57"/>
      <c r="AF161" s="179">
        <v>4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4</v>
      </c>
      <c r="AQ161" s="179"/>
      <c r="AR161" s="179"/>
      <c r="AS161" s="179"/>
      <c r="AT161" s="179"/>
      <c r="AU161" s="179">
        <v>4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4</v>
      </c>
      <c r="BF161" s="179"/>
      <c r="BG161" s="179"/>
      <c r="BH161" s="179"/>
      <c r="BI161" s="179"/>
    </row>
    <row r="162" spans="1:61" s="136" customFormat="1" ht="45" customHeight="1">
      <c r="A162" s="156">
        <v>3</v>
      </c>
      <c r="B162" s="157"/>
      <c r="C162" s="157"/>
      <c r="D162" s="176" t="s">
        <v>541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361</v>
      </c>
      <c r="R162" s="57"/>
      <c r="S162" s="57"/>
      <c r="T162" s="57"/>
      <c r="U162" s="57"/>
      <c r="V162" s="57" t="s">
        <v>362</v>
      </c>
      <c r="W162" s="57"/>
      <c r="X162" s="57"/>
      <c r="Y162" s="57"/>
      <c r="Z162" s="57"/>
      <c r="AA162" s="57"/>
      <c r="AB162" s="57"/>
      <c r="AC162" s="57"/>
      <c r="AD162" s="57"/>
      <c r="AE162" s="57"/>
      <c r="AF162" s="179">
        <v>1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1</v>
      </c>
      <c r="AQ162" s="179"/>
      <c r="AR162" s="179"/>
      <c r="AS162" s="179"/>
      <c r="AT162" s="179"/>
      <c r="AU162" s="179">
        <v>1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</v>
      </c>
      <c r="BF162" s="179"/>
      <c r="BG162" s="179"/>
      <c r="BH162" s="179"/>
      <c r="BI162" s="179"/>
    </row>
    <row r="163" spans="1:61" s="136" customFormat="1" ht="15" customHeight="1">
      <c r="A163" s="156">
        <v>4</v>
      </c>
      <c r="B163" s="157"/>
      <c r="C163" s="157"/>
      <c r="D163" s="176" t="s">
        <v>542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361</v>
      </c>
      <c r="R163" s="57"/>
      <c r="S163" s="57"/>
      <c r="T163" s="57"/>
      <c r="U163" s="57"/>
      <c r="V163" s="57" t="s">
        <v>362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179">
        <v>101.25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101.25</v>
      </c>
      <c r="AQ163" s="179"/>
      <c r="AR163" s="179"/>
      <c r="AS163" s="179"/>
      <c r="AT163" s="179"/>
      <c r="AU163" s="179">
        <v>101.25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101.25</v>
      </c>
      <c r="BF163" s="179"/>
      <c r="BG163" s="179"/>
      <c r="BH163" s="179"/>
      <c r="BI163" s="179"/>
    </row>
    <row r="164" spans="1:61" s="136" customFormat="1" ht="45" customHeight="1">
      <c r="A164" s="156">
        <v>5</v>
      </c>
      <c r="B164" s="157"/>
      <c r="C164" s="157"/>
      <c r="D164" s="176" t="s">
        <v>543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361</v>
      </c>
      <c r="R164" s="57"/>
      <c r="S164" s="57"/>
      <c r="T164" s="57"/>
      <c r="U164" s="57"/>
      <c r="V164" s="57" t="s">
        <v>362</v>
      </c>
      <c r="W164" s="57"/>
      <c r="X164" s="57"/>
      <c r="Y164" s="57"/>
      <c r="Z164" s="57"/>
      <c r="AA164" s="57"/>
      <c r="AB164" s="57"/>
      <c r="AC164" s="57"/>
      <c r="AD164" s="57"/>
      <c r="AE164" s="57"/>
      <c r="AF164" s="179">
        <v>87.75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87.75</v>
      </c>
      <c r="AQ164" s="179"/>
      <c r="AR164" s="179"/>
      <c r="AS164" s="179"/>
      <c r="AT164" s="179"/>
      <c r="AU164" s="179">
        <v>87.75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87.75</v>
      </c>
      <c r="BF164" s="179"/>
      <c r="BG164" s="179"/>
      <c r="BH164" s="179"/>
      <c r="BI164" s="179"/>
    </row>
    <row r="165" spans="1:61" s="9" customFormat="1" ht="14.25">
      <c r="A165" s="118">
        <v>0</v>
      </c>
      <c r="B165" s="116"/>
      <c r="C165" s="116"/>
      <c r="D165" s="173" t="s">
        <v>370</v>
      </c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</row>
    <row r="166" spans="1:61" s="136" customFormat="1" ht="42.75" customHeight="1">
      <c r="A166" s="156">
        <v>1</v>
      </c>
      <c r="B166" s="157"/>
      <c r="C166" s="157"/>
      <c r="D166" s="176" t="s">
        <v>544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510</v>
      </c>
      <c r="R166" s="57"/>
      <c r="S166" s="57"/>
      <c r="T166" s="57"/>
      <c r="U166" s="57"/>
      <c r="V166" s="176" t="s">
        <v>545</v>
      </c>
      <c r="W166" s="177"/>
      <c r="X166" s="177"/>
      <c r="Y166" s="177"/>
      <c r="Z166" s="177"/>
      <c r="AA166" s="177"/>
      <c r="AB166" s="177"/>
      <c r="AC166" s="177"/>
      <c r="AD166" s="177"/>
      <c r="AE166" s="178"/>
      <c r="AF166" s="179">
        <v>1350</v>
      </c>
      <c r="AG166" s="179"/>
      <c r="AH166" s="179"/>
      <c r="AI166" s="179"/>
      <c r="AJ166" s="179"/>
      <c r="AK166" s="179">
        <v>150</v>
      </c>
      <c r="AL166" s="179"/>
      <c r="AM166" s="179"/>
      <c r="AN166" s="179"/>
      <c r="AO166" s="179"/>
      <c r="AP166" s="179">
        <v>1500</v>
      </c>
      <c r="AQ166" s="179"/>
      <c r="AR166" s="179"/>
      <c r="AS166" s="179"/>
      <c r="AT166" s="179"/>
      <c r="AU166" s="179">
        <v>1350</v>
      </c>
      <c r="AV166" s="179"/>
      <c r="AW166" s="179"/>
      <c r="AX166" s="179"/>
      <c r="AY166" s="179"/>
      <c r="AZ166" s="179">
        <v>150</v>
      </c>
      <c r="BA166" s="179"/>
      <c r="BB166" s="179"/>
      <c r="BC166" s="179"/>
      <c r="BD166" s="179"/>
      <c r="BE166" s="179">
        <v>1500</v>
      </c>
      <c r="BF166" s="179"/>
      <c r="BG166" s="179"/>
      <c r="BH166" s="179"/>
      <c r="BI166" s="179"/>
    </row>
    <row r="167" spans="1:61" s="136" customFormat="1" ht="30" customHeight="1">
      <c r="A167" s="156">
        <v>2</v>
      </c>
      <c r="B167" s="157"/>
      <c r="C167" s="157"/>
      <c r="D167" s="176" t="s">
        <v>546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510</v>
      </c>
      <c r="R167" s="57"/>
      <c r="S167" s="57"/>
      <c r="T167" s="57"/>
      <c r="U167" s="57"/>
      <c r="V167" s="176" t="s">
        <v>545</v>
      </c>
      <c r="W167" s="131"/>
      <c r="X167" s="131"/>
      <c r="Y167" s="131"/>
      <c r="Z167" s="131"/>
      <c r="AA167" s="131"/>
      <c r="AB167" s="131"/>
      <c r="AC167" s="131"/>
      <c r="AD167" s="131"/>
      <c r="AE167" s="132"/>
      <c r="AF167" s="179">
        <v>115</v>
      </c>
      <c r="AG167" s="179"/>
      <c r="AH167" s="179"/>
      <c r="AI167" s="179"/>
      <c r="AJ167" s="179"/>
      <c r="AK167" s="179">
        <v>20</v>
      </c>
      <c r="AL167" s="179"/>
      <c r="AM167" s="179"/>
      <c r="AN167" s="179"/>
      <c r="AO167" s="179"/>
      <c r="AP167" s="179">
        <v>135</v>
      </c>
      <c r="AQ167" s="179"/>
      <c r="AR167" s="179"/>
      <c r="AS167" s="179"/>
      <c r="AT167" s="179"/>
      <c r="AU167" s="179">
        <v>115</v>
      </c>
      <c r="AV167" s="179"/>
      <c r="AW167" s="179"/>
      <c r="AX167" s="179"/>
      <c r="AY167" s="179"/>
      <c r="AZ167" s="179">
        <v>20</v>
      </c>
      <c r="BA167" s="179"/>
      <c r="BB167" s="179"/>
      <c r="BC167" s="179"/>
      <c r="BD167" s="179"/>
      <c r="BE167" s="179">
        <v>135</v>
      </c>
      <c r="BF167" s="179"/>
      <c r="BG167" s="179"/>
      <c r="BH167" s="179"/>
      <c r="BI167" s="179"/>
    </row>
    <row r="168" spans="1:61" s="136" customFormat="1" ht="45" customHeight="1">
      <c r="A168" s="156">
        <v>3</v>
      </c>
      <c r="B168" s="157"/>
      <c r="C168" s="157"/>
      <c r="D168" s="176" t="s">
        <v>547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510</v>
      </c>
      <c r="R168" s="57"/>
      <c r="S168" s="57"/>
      <c r="T168" s="57"/>
      <c r="U168" s="57"/>
      <c r="V168" s="176" t="s">
        <v>545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9">
        <v>1228</v>
      </c>
      <c r="AG168" s="179"/>
      <c r="AH168" s="179"/>
      <c r="AI168" s="179"/>
      <c r="AJ168" s="179"/>
      <c r="AK168" s="179">
        <v>90</v>
      </c>
      <c r="AL168" s="179"/>
      <c r="AM168" s="179"/>
      <c r="AN168" s="179"/>
      <c r="AO168" s="179"/>
      <c r="AP168" s="179">
        <v>1318</v>
      </c>
      <c r="AQ168" s="179"/>
      <c r="AR168" s="179"/>
      <c r="AS168" s="179"/>
      <c r="AT168" s="179"/>
      <c r="AU168" s="179">
        <v>1228</v>
      </c>
      <c r="AV168" s="179"/>
      <c r="AW168" s="179"/>
      <c r="AX168" s="179"/>
      <c r="AY168" s="179"/>
      <c r="AZ168" s="179">
        <v>90</v>
      </c>
      <c r="BA168" s="179"/>
      <c r="BB168" s="179"/>
      <c r="BC168" s="179"/>
      <c r="BD168" s="179"/>
      <c r="BE168" s="179">
        <v>1318</v>
      </c>
      <c r="BF168" s="179"/>
      <c r="BG168" s="179"/>
      <c r="BH168" s="179"/>
      <c r="BI168" s="179"/>
    </row>
    <row r="169" spans="1:61" s="136" customFormat="1" ht="45" customHeight="1">
      <c r="A169" s="156">
        <v>4</v>
      </c>
      <c r="B169" s="157"/>
      <c r="C169" s="157"/>
      <c r="D169" s="176" t="s">
        <v>548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361</v>
      </c>
      <c r="R169" s="57"/>
      <c r="S169" s="57"/>
      <c r="T169" s="57"/>
      <c r="U169" s="57"/>
      <c r="V169" s="176" t="s">
        <v>545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9">
        <v>25</v>
      </c>
      <c r="AG169" s="179"/>
      <c r="AH169" s="179"/>
      <c r="AI169" s="179"/>
      <c r="AJ169" s="179"/>
      <c r="AK169" s="179">
        <v>5</v>
      </c>
      <c r="AL169" s="179"/>
      <c r="AM169" s="179"/>
      <c r="AN169" s="179"/>
      <c r="AO169" s="179"/>
      <c r="AP169" s="179">
        <v>30</v>
      </c>
      <c r="AQ169" s="179"/>
      <c r="AR169" s="179"/>
      <c r="AS169" s="179"/>
      <c r="AT169" s="179"/>
      <c r="AU169" s="179">
        <v>25</v>
      </c>
      <c r="AV169" s="179"/>
      <c r="AW169" s="179"/>
      <c r="AX169" s="179"/>
      <c r="AY169" s="179"/>
      <c r="AZ169" s="179">
        <v>5</v>
      </c>
      <c r="BA169" s="179"/>
      <c r="BB169" s="179"/>
      <c r="BC169" s="179"/>
      <c r="BD169" s="179"/>
      <c r="BE169" s="179">
        <v>30</v>
      </c>
      <c r="BF169" s="179"/>
      <c r="BG169" s="179"/>
      <c r="BH169" s="179"/>
      <c r="BI169" s="179"/>
    </row>
    <row r="170" spans="1:61" s="136" customFormat="1" ht="75" customHeight="1">
      <c r="A170" s="156">
        <v>5</v>
      </c>
      <c r="B170" s="157"/>
      <c r="C170" s="157"/>
      <c r="D170" s="176" t="s">
        <v>549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361</v>
      </c>
      <c r="R170" s="57"/>
      <c r="S170" s="57"/>
      <c r="T170" s="57"/>
      <c r="U170" s="57"/>
      <c r="V170" s="176" t="s">
        <v>550</v>
      </c>
      <c r="W170" s="131"/>
      <c r="X170" s="131"/>
      <c r="Y170" s="131"/>
      <c r="Z170" s="131"/>
      <c r="AA170" s="131"/>
      <c r="AB170" s="131"/>
      <c r="AC170" s="131"/>
      <c r="AD170" s="131"/>
      <c r="AE170" s="132"/>
      <c r="AF170" s="179">
        <v>500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500</v>
      </c>
      <c r="AQ170" s="179"/>
      <c r="AR170" s="179"/>
      <c r="AS170" s="179"/>
      <c r="AT170" s="179"/>
      <c r="AU170" s="179">
        <v>500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500</v>
      </c>
      <c r="BF170" s="179"/>
      <c r="BG170" s="179"/>
      <c r="BH170" s="179"/>
      <c r="BI170" s="179"/>
    </row>
    <row r="171" spans="1:61" s="9" customFormat="1" ht="14.25">
      <c r="A171" s="118">
        <v>0</v>
      </c>
      <c r="B171" s="116"/>
      <c r="C171" s="116"/>
      <c r="D171" s="173" t="s">
        <v>381</v>
      </c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71"/>
      <c r="R171" s="171"/>
      <c r="S171" s="171"/>
      <c r="T171" s="171"/>
      <c r="U171" s="171"/>
      <c r="V171" s="173"/>
      <c r="W171" s="138"/>
      <c r="X171" s="138"/>
      <c r="Y171" s="138"/>
      <c r="Z171" s="138"/>
      <c r="AA171" s="138"/>
      <c r="AB171" s="138"/>
      <c r="AC171" s="138"/>
      <c r="AD171" s="138"/>
      <c r="AE171" s="139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</row>
    <row r="172" spans="1:61" s="136" customFormat="1" ht="57" customHeight="1">
      <c r="A172" s="156">
        <v>1</v>
      </c>
      <c r="B172" s="157"/>
      <c r="C172" s="157"/>
      <c r="D172" s="176" t="s">
        <v>551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510</v>
      </c>
      <c r="R172" s="57"/>
      <c r="S172" s="57"/>
      <c r="T172" s="57"/>
      <c r="U172" s="57"/>
      <c r="V172" s="176" t="s">
        <v>383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9">
        <v>11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11</v>
      </c>
      <c r="AQ172" s="179"/>
      <c r="AR172" s="179"/>
      <c r="AS172" s="179"/>
      <c r="AT172" s="179"/>
      <c r="AU172" s="179">
        <v>11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11</v>
      </c>
      <c r="BF172" s="179"/>
      <c r="BG172" s="179"/>
      <c r="BH172" s="179"/>
      <c r="BI172" s="179"/>
    </row>
    <row r="173" spans="1:61" s="136" customFormat="1" ht="60" customHeight="1">
      <c r="A173" s="156">
        <v>2</v>
      </c>
      <c r="B173" s="157"/>
      <c r="C173" s="157"/>
      <c r="D173" s="176" t="s">
        <v>552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553</v>
      </c>
      <c r="R173" s="57"/>
      <c r="S173" s="57"/>
      <c r="T173" s="57"/>
      <c r="U173" s="57"/>
      <c r="V173" s="176" t="s">
        <v>383</v>
      </c>
      <c r="W173" s="131"/>
      <c r="X173" s="131"/>
      <c r="Y173" s="131"/>
      <c r="Z173" s="131"/>
      <c r="AA173" s="131"/>
      <c r="AB173" s="131"/>
      <c r="AC173" s="131"/>
      <c r="AD173" s="131"/>
      <c r="AE173" s="132"/>
      <c r="AF173" s="179">
        <v>4388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4388</v>
      </c>
      <c r="AQ173" s="179"/>
      <c r="AR173" s="179"/>
      <c r="AS173" s="179"/>
      <c r="AT173" s="179"/>
      <c r="AU173" s="179">
        <v>4695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4695</v>
      </c>
      <c r="BF173" s="179"/>
      <c r="BG173" s="179"/>
      <c r="BH173" s="179"/>
      <c r="BI173" s="179"/>
    </row>
    <row r="174" spans="1:61" s="136" customFormat="1" ht="60" customHeight="1">
      <c r="A174" s="156">
        <v>3</v>
      </c>
      <c r="B174" s="157"/>
      <c r="C174" s="157"/>
      <c r="D174" s="176" t="s">
        <v>554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553</v>
      </c>
      <c r="R174" s="57"/>
      <c r="S174" s="57"/>
      <c r="T174" s="57"/>
      <c r="U174" s="57"/>
      <c r="V174" s="176" t="s">
        <v>383</v>
      </c>
      <c r="W174" s="131"/>
      <c r="X174" s="131"/>
      <c r="Y174" s="131"/>
      <c r="Z174" s="131"/>
      <c r="AA174" s="131"/>
      <c r="AB174" s="131"/>
      <c r="AC174" s="131"/>
      <c r="AD174" s="131"/>
      <c r="AE174" s="132"/>
      <c r="AF174" s="179">
        <v>163160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163160</v>
      </c>
      <c r="AQ174" s="179"/>
      <c r="AR174" s="179"/>
      <c r="AS174" s="179"/>
      <c r="AT174" s="179"/>
      <c r="AU174" s="179">
        <v>174600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174600</v>
      </c>
      <c r="BF174" s="179"/>
      <c r="BG174" s="179"/>
      <c r="BH174" s="179"/>
      <c r="BI174" s="179"/>
    </row>
    <row r="175" spans="1:61" s="9" customFormat="1" ht="14.25">
      <c r="A175" s="118">
        <v>0</v>
      </c>
      <c r="B175" s="116"/>
      <c r="C175" s="116"/>
      <c r="D175" s="173" t="s">
        <v>389</v>
      </c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71"/>
      <c r="R175" s="171"/>
      <c r="S175" s="171"/>
      <c r="T175" s="171"/>
      <c r="U175" s="171"/>
      <c r="V175" s="173"/>
      <c r="W175" s="138"/>
      <c r="X175" s="138"/>
      <c r="Y175" s="138"/>
      <c r="Z175" s="138"/>
      <c r="AA175" s="138"/>
      <c r="AB175" s="138"/>
      <c r="AC175" s="138"/>
      <c r="AD175" s="138"/>
      <c r="AE175" s="139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</row>
    <row r="176" spans="1:61" s="136" customFormat="1" ht="57" customHeight="1">
      <c r="A176" s="156">
        <v>4</v>
      </c>
      <c r="B176" s="157"/>
      <c r="C176" s="157"/>
      <c r="D176" s="176" t="s">
        <v>555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391</v>
      </c>
      <c r="R176" s="57"/>
      <c r="S176" s="57"/>
      <c r="T176" s="57"/>
      <c r="U176" s="57"/>
      <c r="V176" s="176" t="s">
        <v>383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9">
        <v>91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91</v>
      </c>
      <c r="AQ176" s="179"/>
      <c r="AR176" s="179"/>
      <c r="AS176" s="179"/>
      <c r="AT176" s="179"/>
      <c r="AU176" s="179">
        <v>91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91</v>
      </c>
      <c r="BF176" s="179"/>
      <c r="BG176" s="179"/>
      <c r="BH176" s="179"/>
      <c r="BI176" s="179"/>
    </row>
    <row r="178" spans="1:79" ht="14.25" customHeight="1">
      <c r="A178" s="67" t="s">
        <v>155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78" t="s">
        <v>326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</row>
    <row r="180" spans="1:79" ht="12.95" customHeight="1">
      <c r="A180" s="86" t="s">
        <v>20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8"/>
      <c r="U180" s="57" t="s">
        <v>327</v>
      </c>
      <c r="V180" s="57"/>
      <c r="W180" s="57"/>
      <c r="X180" s="57"/>
      <c r="Y180" s="57"/>
      <c r="Z180" s="57"/>
      <c r="AA180" s="57"/>
      <c r="AB180" s="57"/>
      <c r="AC180" s="57"/>
      <c r="AD180" s="57"/>
      <c r="AE180" s="57" t="s">
        <v>328</v>
      </c>
      <c r="AF180" s="57"/>
      <c r="AG180" s="57"/>
      <c r="AH180" s="57"/>
      <c r="AI180" s="57"/>
      <c r="AJ180" s="57"/>
      <c r="AK180" s="57"/>
      <c r="AL180" s="57"/>
      <c r="AM180" s="57"/>
      <c r="AN180" s="57"/>
      <c r="AO180" s="57" t="s">
        <v>329</v>
      </c>
      <c r="AP180" s="57"/>
      <c r="AQ180" s="57"/>
      <c r="AR180" s="57"/>
      <c r="AS180" s="57"/>
      <c r="AT180" s="57"/>
      <c r="AU180" s="57"/>
      <c r="AV180" s="57"/>
      <c r="AW180" s="57"/>
      <c r="AX180" s="57"/>
      <c r="AY180" s="57" t="s">
        <v>330</v>
      </c>
      <c r="AZ180" s="57"/>
      <c r="BA180" s="57"/>
      <c r="BB180" s="57"/>
      <c r="BC180" s="57"/>
      <c r="BD180" s="57"/>
      <c r="BE180" s="57"/>
      <c r="BF180" s="57"/>
      <c r="BG180" s="57"/>
      <c r="BH180" s="57"/>
      <c r="BI180" s="57" t="s">
        <v>332</v>
      </c>
      <c r="BJ180" s="57"/>
      <c r="BK180" s="57"/>
      <c r="BL180" s="57"/>
      <c r="BM180" s="57"/>
      <c r="BN180" s="57"/>
      <c r="BO180" s="57"/>
      <c r="BP180" s="57"/>
      <c r="BQ180" s="57"/>
      <c r="BR180" s="57"/>
    </row>
    <row r="181" spans="1:79" ht="30" customHeight="1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1"/>
      <c r="U181" s="57" t="s">
        <v>5</v>
      </c>
      <c r="V181" s="57"/>
      <c r="W181" s="57"/>
      <c r="X181" s="57"/>
      <c r="Y181" s="57"/>
      <c r="Z181" s="57" t="s">
        <v>4</v>
      </c>
      <c r="AA181" s="57"/>
      <c r="AB181" s="57"/>
      <c r="AC181" s="57"/>
      <c r="AD181" s="57"/>
      <c r="AE181" s="57" t="s">
        <v>5</v>
      </c>
      <c r="AF181" s="57"/>
      <c r="AG181" s="57"/>
      <c r="AH181" s="57"/>
      <c r="AI181" s="57"/>
      <c r="AJ181" s="57" t="s">
        <v>4</v>
      </c>
      <c r="AK181" s="57"/>
      <c r="AL181" s="57"/>
      <c r="AM181" s="57"/>
      <c r="AN181" s="57"/>
      <c r="AO181" s="57" t="s">
        <v>5</v>
      </c>
      <c r="AP181" s="57"/>
      <c r="AQ181" s="57"/>
      <c r="AR181" s="57"/>
      <c r="AS181" s="57"/>
      <c r="AT181" s="57" t="s">
        <v>4</v>
      </c>
      <c r="AU181" s="57"/>
      <c r="AV181" s="57"/>
      <c r="AW181" s="57"/>
      <c r="AX181" s="57"/>
      <c r="AY181" s="57" t="s">
        <v>5</v>
      </c>
      <c r="AZ181" s="57"/>
      <c r="BA181" s="57"/>
      <c r="BB181" s="57"/>
      <c r="BC181" s="57"/>
      <c r="BD181" s="57" t="s">
        <v>4</v>
      </c>
      <c r="BE181" s="57"/>
      <c r="BF181" s="57"/>
      <c r="BG181" s="57"/>
      <c r="BH181" s="57"/>
      <c r="BI181" s="57" t="s">
        <v>5</v>
      </c>
      <c r="BJ181" s="57"/>
      <c r="BK181" s="57"/>
      <c r="BL181" s="57"/>
      <c r="BM181" s="57"/>
      <c r="BN181" s="57" t="s">
        <v>4</v>
      </c>
      <c r="BO181" s="57"/>
      <c r="BP181" s="57"/>
      <c r="BQ181" s="57"/>
      <c r="BR181" s="57"/>
    </row>
    <row r="182" spans="1:79" ht="15" customHeight="1">
      <c r="A182" s="51">
        <v>1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3"/>
      <c r="U182" s="57">
        <v>2</v>
      </c>
      <c r="V182" s="57"/>
      <c r="W182" s="57"/>
      <c r="X182" s="57"/>
      <c r="Y182" s="57"/>
      <c r="Z182" s="57">
        <v>3</v>
      </c>
      <c r="AA182" s="57"/>
      <c r="AB182" s="57"/>
      <c r="AC182" s="57"/>
      <c r="AD182" s="57"/>
      <c r="AE182" s="57">
        <v>4</v>
      </c>
      <c r="AF182" s="57"/>
      <c r="AG182" s="57"/>
      <c r="AH182" s="57"/>
      <c r="AI182" s="57"/>
      <c r="AJ182" s="57">
        <v>5</v>
      </c>
      <c r="AK182" s="57"/>
      <c r="AL182" s="57"/>
      <c r="AM182" s="57"/>
      <c r="AN182" s="57"/>
      <c r="AO182" s="57">
        <v>6</v>
      </c>
      <c r="AP182" s="57"/>
      <c r="AQ182" s="57"/>
      <c r="AR182" s="57"/>
      <c r="AS182" s="57"/>
      <c r="AT182" s="57">
        <v>7</v>
      </c>
      <c r="AU182" s="57"/>
      <c r="AV182" s="57"/>
      <c r="AW182" s="57"/>
      <c r="AX182" s="57"/>
      <c r="AY182" s="57">
        <v>8</v>
      </c>
      <c r="AZ182" s="57"/>
      <c r="BA182" s="57"/>
      <c r="BB182" s="57"/>
      <c r="BC182" s="57"/>
      <c r="BD182" s="57">
        <v>9</v>
      </c>
      <c r="BE182" s="57"/>
      <c r="BF182" s="57"/>
      <c r="BG182" s="57"/>
      <c r="BH182" s="57"/>
      <c r="BI182" s="57">
        <v>10</v>
      </c>
      <c r="BJ182" s="57"/>
      <c r="BK182" s="57"/>
      <c r="BL182" s="57"/>
      <c r="BM182" s="57"/>
      <c r="BN182" s="57">
        <v>11</v>
      </c>
      <c r="BO182" s="57"/>
      <c r="BP182" s="57"/>
      <c r="BQ182" s="57"/>
      <c r="BR182" s="57"/>
    </row>
    <row r="183" spans="1:79" s="2" customFormat="1" ht="15.75" hidden="1" customHeight="1">
      <c r="A183" s="54" t="s">
        <v>78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6"/>
      <c r="U183" s="60" t="s">
        <v>86</v>
      </c>
      <c r="V183" s="60"/>
      <c r="W183" s="60"/>
      <c r="X183" s="60"/>
      <c r="Y183" s="60"/>
      <c r="Z183" s="59" t="s">
        <v>87</v>
      </c>
      <c r="AA183" s="59"/>
      <c r="AB183" s="59"/>
      <c r="AC183" s="59"/>
      <c r="AD183" s="59"/>
      <c r="AE183" s="60" t="s">
        <v>88</v>
      </c>
      <c r="AF183" s="60"/>
      <c r="AG183" s="60"/>
      <c r="AH183" s="60"/>
      <c r="AI183" s="60"/>
      <c r="AJ183" s="59" t="s">
        <v>89</v>
      </c>
      <c r="AK183" s="59"/>
      <c r="AL183" s="59"/>
      <c r="AM183" s="59"/>
      <c r="AN183" s="59"/>
      <c r="AO183" s="60" t="s">
        <v>79</v>
      </c>
      <c r="AP183" s="60"/>
      <c r="AQ183" s="60"/>
      <c r="AR183" s="60"/>
      <c r="AS183" s="60"/>
      <c r="AT183" s="59" t="s">
        <v>80</v>
      </c>
      <c r="AU183" s="59"/>
      <c r="AV183" s="59"/>
      <c r="AW183" s="59"/>
      <c r="AX183" s="59"/>
      <c r="AY183" s="60" t="s">
        <v>81</v>
      </c>
      <c r="AZ183" s="60"/>
      <c r="BA183" s="60"/>
      <c r="BB183" s="60"/>
      <c r="BC183" s="60"/>
      <c r="BD183" s="59" t="s">
        <v>82</v>
      </c>
      <c r="BE183" s="59"/>
      <c r="BF183" s="59"/>
      <c r="BG183" s="59"/>
      <c r="BH183" s="59"/>
      <c r="BI183" s="60" t="s">
        <v>83</v>
      </c>
      <c r="BJ183" s="60"/>
      <c r="BK183" s="60"/>
      <c r="BL183" s="60"/>
      <c r="BM183" s="60"/>
      <c r="BN183" s="59" t="s">
        <v>84</v>
      </c>
      <c r="BO183" s="59"/>
      <c r="BP183" s="59"/>
      <c r="BQ183" s="59"/>
      <c r="BR183" s="59"/>
      <c r="CA183" t="s">
        <v>49</v>
      </c>
    </row>
    <row r="184" spans="1:79" s="9" customFormat="1" ht="12.75" customHeight="1">
      <c r="A184" s="137" t="s">
        <v>396</v>
      </c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9"/>
      <c r="U184" s="180">
        <v>8360100</v>
      </c>
      <c r="V184" s="180"/>
      <c r="W184" s="180"/>
      <c r="X184" s="180"/>
      <c r="Y184" s="180"/>
      <c r="Z184" s="180">
        <v>0</v>
      </c>
      <c r="AA184" s="180"/>
      <c r="AB184" s="180"/>
      <c r="AC184" s="180"/>
      <c r="AD184" s="180"/>
      <c r="AE184" s="180">
        <v>9654800</v>
      </c>
      <c r="AF184" s="180"/>
      <c r="AG184" s="180"/>
      <c r="AH184" s="180"/>
      <c r="AI184" s="180"/>
      <c r="AJ184" s="180">
        <v>0</v>
      </c>
      <c r="AK184" s="180"/>
      <c r="AL184" s="180"/>
      <c r="AM184" s="180"/>
      <c r="AN184" s="180"/>
      <c r="AO184" s="180">
        <v>11619700</v>
      </c>
      <c r="AP184" s="180"/>
      <c r="AQ184" s="180"/>
      <c r="AR184" s="180"/>
      <c r="AS184" s="180"/>
      <c r="AT184" s="180">
        <v>0</v>
      </c>
      <c r="AU184" s="180"/>
      <c r="AV184" s="180"/>
      <c r="AW184" s="180"/>
      <c r="AX184" s="180"/>
      <c r="AY184" s="180">
        <v>12514400</v>
      </c>
      <c r="AZ184" s="180"/>
      <c r="BA184" s="180"/>
      <c r="BB184" s="180"/>
      <c r="BC184" s="180"/>
      <c r="BD184" s="180">
        <v>0</v>
      </c>
      <c r="BE184" s="180"/>
      <c r="BF184" s="180"/>
      <c r="BG184" s="180"/>
      <c r="BH184" s="180"/>
      <c r="BI184" s="180">
        <v>13390300</v>
      </c>
      <c r="BJ184" s="180"/>
      <c r="BK184" s="180"/>
      <c r="BL184" s="180"/>
      <c r="BM184" s="180"/>
      <c r="BN184" s="180">
        <v>0</v>
      </c>
      <c r="BO184" s="180"/>
      <c r="BP184" s="180"/>
      <c r="BQ184" s="180"/>
      <c r="BR184" s="180"/>
      <c r="CA184" s="9" t="s">
        <v>50</v>
      </c>
    </row>
    <row r="185" spans="1:79" s="136" customFormat="1" ht="12.75" customHeight="1">
      <c r="A185" s="130" t="s">
        <v>397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2"/>
      <c r="U185" s="181">
        <v>4327000</v>
      </c>
      <c r="V185" s="181"/>
      <c r="W185" s="181"/>
      <c r="X185" s="181"/>
      <c r="Y185" s="181"/>
      <c r="Z185" s="181">
        <v>0</v>
      </c>
      <c r="AA185" s="181"/>
      <c r="AB185" s="181"/>
      <c r="AC185" s="181"/>
      <c r="AD185" s="181"/>
      <c r="AE185" s="181">
        <v>5624800</v>
      </c>
      <c r="AF185" s="181"/>
      <c r="AG185" s="181"/>
      <c r="AH185" s="181"/>
      <c r="AI185" s="181"/>
      <c r="AJ185" s="181">
        <v>0</v>
      </c>
      <c r="AK185" s="181"/>
      <c r="AL185" s="181"/>
      <c r="AM185" s="181"/>
      <c r="AN185" s="181"/>
      <c r="AO185" s="181">
        <v>6702900</v>
      </c>
      <c r="AP185" s="181"/>
      <c r="AQ185" s="181"/>
      <c r="AR185" s="181"/>
      <c r="AS185" s="181"/>
      <c r="AT185" s="181">
        <v>0</v>
      </c>
      <c r="AU185" s="181"/>
      <c r="AV185" s="181"/>
      <c r="AW185" s="181"/>
      <c r="AX185" s="181"/>
      <c r="AY185" s="181">
        <v>7219000</v>
      </c>
      <c r="AZ185" s="181"/>
      <c r="BA185" s="181"/>
      <c r="BB185" s="181"/>
      <c r="BC185" s="181"/>
      <c r="BD185" s="181">
        <v>0</v>
      </c>
      <c r="BE185" s="181"/>
      <c r="BF185" s="181"/>
      <c r="BG185" s="181"/>
      <c r="BH185" s="181"/>
      <c r="BI185" s="181">
        <v>7724300</v>
      </c>
      <c r="BJ185" s="181"/>
      <c r="BK185" s="181"/>
      <c r="BL185" s="181"/>
      <c r="BM185" s="181"/>
      <c r="BN185" s="181">
        <v>0</v>
      </c>
      <c r="BO185" s="181"/>
      <c r="BP185" s="181"/>
      <c r="BQ185" s="181"/>
      <c r="BR185" s="181"/>
    </row>
    <row r="186" spans="1:79" s="136" customFormat="1" ht="12.75" customHeight="1">
      <c r="A186" s="130" t="s">
        <v>556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2"/>
      <c r="U186" s="181">
        <v>1906900</v>
      </c>
      <c r="V186" s="181"/>
      <c r="W186" s="181"/>
      <c r="X186" s="181"/>
      <c r="Y186" s="181"/>
      <c r="Z186" s="181">
        <v>0</v>
      </c>
      <c r="AA186" s="181"/>
      <c r="AB186" s="181"/>
      <c r="AC186" s="181"/>
      <c r="AD186" s="181"/>
      <c r="AE186" s="181">
        <v>1905400</v>
      </c>
      <c r="AF186" s="181"/>
      <c r="AG186" s="181"/>
      <c r="AH186" s="181"/>
      <c r="AI186" s="181"/>
      <c r="AJ186" s="181">
        <v>0</v>
      </c>
      <c r="AK186" s="181"/>
      <c r="AL186" s="181"/>
      <c r="AM186" s="181"/>
      <c r="AN186" s="181"/>
      <c r="AO186" s="181">
        <v>2231400</v>
      </c>
      <c r="AP186" s="181"/>
      <c r="AQ186" s="181"/>
      <c r="AR186" s="181"/>
      <c r="AS186" s="181"/>
      <c r="AT186" s="181">
        <v>0</v>
      </c>
      <c r="AU186" s="181"/>
      <c r="AV186" s="181"/>
      <c r="AW186" s="181"/>
      <c r="AX186" s="181"/>
      <c r="AY186" s="181">
        <v>2403200</v>
      </c>
      <c r="AZ186" s="181"/>
      <c r="BA186" s="181"/>
      <c r="BB186" s="181"/>
      <c r="BC186" s="181"/>
      <c r="BD186" s="181">
        <v>0</v>
      </c>
      <c r="BE186" s="181"/>
      <c r="BF186" s="181"/>
      <c r="BG186" s="181"/>
      <c r="BH186" s="181"/>
      <c r="BI186" s="181">
        <v>2571400</v>
      </c>
      <c r="BJ186" s="181"/>
      <c r="BK186" s="181"/>
      <c r="BL186" s="181"/>
      <c r="BM186" s="181"/>
      <c r="BN186" s="181">
        <v>0</v>
      </c>
      <c r="BO186" s="181"/>
      <c r="BP186" s="181"/>
      <c r="BQ186" s="181"/>
      <c r="BR186" s="181"/>
    </row>
    <row r="187" spans="1:79" s="136" customFormat="1" ht="12.75" customHeight="1">
      <c r="A187" s="130" t="s">
        <v>398</v>
      </c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2"/>
      <c r="U187" s="181">
        <v>2126200</v>
      </c>
      <c r="V187" s="181"/>
      <c r="W187" s="181"/>
      <c r="X187" s="181"/>
      <c r="Y187" s="181"/>
      <c r="Z187" s="181">
        <v>0</v>
      </c>
      <c r="AA187" s="181"/>
      <c r="AB187" s="181"/>
      <c r="AC187" s="181"/>
      <c r="AD187" s="181"/>
      <c r="AE187" s="181">
        <v>2124600</v>
      </c>
      <c r="AF187" s="181"/>
      <c r="AG187" s="181"/>
      <c r="AH187" s="181"/>
      <c r="AI187" s="181"/>
      <c r="AJ187" s="181">
        <v>0</v>
      </c>
      <c r="AK187" s="181"/>
      <c r="AL187" s="181"/>
      <c r="AM187" s="181"/>
      <c r="AN187" s="181"/>
      <c r="AO187" s="181">
        <v>2685400</v>
      </c>
      <c r="AP187" s="181"/>
      <c r="AQ187" s="181"/>
      <c r="AR187" s="181"/>
      <c r="AS187" s="181"/>
      <c r="AT187" s="181">
        <v>0</v>
      </c>
      <c r="AU187" s="181"/>
      <c r="AV187" s="181"/>
      <c r="AW187" s="181"/>
      <c r="AX187" s="181"/>
      <c r="AY187" s="181">
        <v>2892200</v>
      </c>
      <c r="AZ187" s="181"/>
      <c r="BA187" s="181"/>
      <c r="BB187" s="181"/>
      <c r="BC187" s="181"/>
      <c r="BD187" s="181">
        <v>0</v>
      </c>
      <c r="BE187" s="181"/>
      <c r="BF187" s="181"/>
      <c r="BG187" s="181"/>
      <c r="BH187" s="181"/>
      <c r="BI187" s="181">
        <v>3094600</v>
      </c>
      <c r="BJ187" s="181"/>
      <c r="BK187" s="181"/>
      <c r="BL187" s="181"/>
      <c r="BM187" s="181"/>
      <c r="BN187" s="181">
        <v>0</v>
      </c>
      <c r="BO187" s="181"/>
      <c r="BP187" s="181"/>
      <c r="BQ187" s="181"/>
      <c r="BR187" s="181"/>
    </row>
    <row r="188" spans="1:79" s="136" customFormat="1" ht="12.75" customHeight="1">
      <c r="A188" s="130" t="s">
        <v>399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2"/>
      <c r="U188" s="181">
        <v>2812800</v>
      </c>
      <c r="V188" s="181"/>
      <c r="W188" s="181"/>
      <c r="X188" s="181"/>
      <c r="Y188" s="181"/>
      <c r="Z188" s="181">
        <v>0</v>
      </c>
      <c r="AA188" s="181"/>
      <c r="AB188" s="181"/>
      <c r="AC188" s="181"/>
      <c r="AD188" s="181"/>
      <c r="AE188" s="181">
        <v>3638100</v>
      </c>
      <c r="AF188" s="181"/>
      <c r="AG188" s="181"/>
      <c r="AH188" s="181"/>
      <c r="AI188" s="181"/>
      <c r="AJ188" s="181">
        <v>0</v>
      </c>
      <c r="AK188" s="181"/>
      <c r="AL188" s="181"/>
      <c r="AM188" s="181"/>
      <c r="AN188" s="181"/>
      <c r="AO188" s="181">
        <v>2768400</v>
      </c>
      <c r="AP188" s="181"/>
      <c r="AQ188" s="181"/>
      <c r="AR188" s="181"/>
      <c r="AS188" s="181"/>
      <c r="AT188" s="181">
        <v>215900</v>
      </c>
      <c r="AU188" s="181"/>
      <c r="AV188" s="181"/>
      <c r="AW188" s="181"/>
      <c r="AX188" s="181"/>
      <c r="AY188" s="181">
        <v>2981600</v>
      </c>
      <c r="AZ188" s="181"/>
      <c r="BA188" s="181"/>
      <c r="BB188" s="181"/>
      <c r="BC188" s="181"/>
      <c r="BD188" s="181">
        <v>218059</v>
      </c>
      <c r="BE188" s="181"/>
      <c r="BF188" s="181"/>
      <c r="BG188" s="181"/>
      <c r="BH188" s="181"/>
      <c r="BI188" s="181">
        <v>3190400</v>
      </c>
      <c r="BJ188" s="181"/>
      <c r="BK188" s="181"/>
      <c r="BL188" s="181"/>
      <c r="BM188" s="181"/>
      <c r="BN188" s="181">
        <v>222420</v>
      </c>
      <c r="BO188" s="181"/>
      <c r="BP188" s="181"/>
      <c r="BQ188" s="181"/>
      <c r="BR188" s="181"/>
    </row>
    <row r="189" spans="1:79" s="9" customFormat="1" ht="12.75" customHeight="1">
      <c r="A189" s="137" t="s">
        <v>400</v>
      </c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9"/>
      <c r="U189" s="180">
        <v>360500</v>
      </c>
      <c r="V189" s="180"/>
      <c r="W189" s="180"/>
      <c r="X189" s="180"/>
      <c r="Y189" s="180"/>
      <c r="Z189" s="180">
        <v>0</v>
      </c>
      <c r="AA189" s="180"/>
      <c r="AB189" s="180"/>
      <c r="AC189" s="180"/>
      <c r="AD189" s="180"/>
      <c r="AE189" s="180">
        <v>468700</v>
      </c>
      <c r="AF189" s="180"/>
      <c r="AG189" s="180"/>
      <c r="AH189" s="180"/>
      <c r="AI189" s="180"/>
      <c r="AJ189" s="180">
        <v>0</v>
      </c>
      <c r="AK189" s="180"/>
      <c r="AL189" s="180"/>
      <c r="AM189" s="180"/>
      <c r="AN189" s="180"/>
      <c r="AO189" s="180">
        <v>558600</v>
      </c>
      <c r="AP189" s="180"/>
      <c r="AQ189" s="180"/>
      <c r="AR189" s="180"/>
      <c r="AS189" s="180"/>
      <c r="AT189" s="180">
        <v>0</v>
      </c>
      <c r="AU189" s="180"/>
      <c r="AV189" s="180"/>
      <c r="AW189" s="180"/>
      <c r="AX189" s="180"/>
      <c r="AY189" s="180">
        <v>601600</v>
      </c>
      <c r="AZ189" s="180"/>
      <c r="BA189" s="180"/>
      <c r="BB189" s="180"/>
      <c r="BC189" s="180"/>
      <c r="BD189" s="180">
        <v>0</v>
      </c>
      <c r="BE189" s="180"/>
      <c r="BF189" s="180"/>
      <c r="BG189" s="180"/>
      <c r="BH189" s="180"/>
      <c r="BI189" s="180">
        <v>643700</v>
      </c>
      <c r="BJ189" s="180"/>
      <c r="BK189" s="180"/>
      <c r="BL189" s="180"/>
      <c r="BM189" s="180"/>
      <c r="BN189" s="180">
        <v>0</v>
      </c>
      <c r="BO189" s="180"/>
      <c r="BP189" s="180"/>
      <c r="BQ189" s="180"/>
      <c r="BR189" s="180"/>
    </row>
    <row r="190" spans="1:79" s="136" customFormat="1" ht="12.75" customHeight="1">
      <c r="A190" s="130" t="s">
        <v>401</v>
      </c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2"/>
      <c r="U190" s="181">
        <v>360500</v>
      </c>
      <c r="V190" s="181"/>
      <c r="W190" s="181"/>
      <c r="X190" s="181"/>
      <c r="Y190" s="181"/>
      <c r="Z190" s="181">
        <v>0</v>
      </c>
      <c r="AA190" s="181"/>
      <c r="AB190" s="181"/>
      <c r="AC190" s="181"/>
      <c r="AD190" s="181"/>
      <c r="AE190" s="181">
        <v>468700</v>
      </c>
      <c r="AF190" s="181"/>
      <c r="AG190" s="181"/>
      <c r="AH190" s="181"/>
      <c r="AI190" s="181"/>
      <c r="AJ190" s="181">
        <v>0</v>
      </c>
      <c r="AK190" s="181"/>
      <c r="AL190" s="181"/>
      <c r="AM190" s="181"/>
      <c r="AN190" s="181"/>
      <c r="AO190" s="181">
        <v>558600</v>
      </c>
      <c r="AP190" s="181"/>
      <c r="AQ190" s="181"/>
      <c r="AR190" s="181"/>
      <c r="AS190" s="181"/>
      <c r="AT190" s="181">
        <v>0</v>
      </c>
      <c r="AU190" s="181"/>
      <c r="AV190" s="181"/>
      <c r="AW190" s="181"/>
      <c r="AX190" s="181"/>
      <c r="AY190" s="181">
        <v>601600</v>
      </c>
      <c r="AZ190" s="181"/>
      <c r="BA190" s="181"/>
      <c r="BB190" s="181"/>
      <c r="BC190" s="181"/>
      <c r="BD190" s="181">
        <v>0</v>
      </c>
      <c r="BE190" s="181"/>
      <c r="BF190" s="181"/>
      <c r="BG190" s="181"/>
      <c r="BH190" s="181"/>
      <c r="BI190" s="181">
        <v>643700</v>
      </c>
      <c r="BJ190" s="181"/>
      <c r="BK190" s="181"/>
      <c r="BL190" s="181"/>
      <c r="BM190" s="181"/>
      <c r="BN190" s="181">
        <v>0</v>
      </c>
      <c r="BO190" s="181"/>
      <c r="BP190" s="181"/>
      <c r="BQ190" s="181"/>
      <c r="BR190" s="181"/>
    </row>
    <row r="191" spans="1:79" s="9" customFormat="1" ht="12.75" customHeight="1">
      <c r="A191" s="137" t="s">
        <v>179</v>
      </c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9"/>
      <c r="U191" s="180">
        <v>11533400</v>
      </c>
      <c r="V191" s="180"/>
      <c r="W191" s="180"/>
      <c r="X191" s="180"/>
      <c r="Y191" s="180"/>
      <c r="Z191" s="180">
        <v>0</v>
      </c>
      <c r="AA191" s="180"/>
      <c r="AB191" s="180"/>
      <c r="AC191" s="180"/>
      <c r="AD191" s="180"/>
      <c r="AE191" s="180">
        <v>13761600</v>
      </c>
      <c r="AF191" s="180"/>
      <c r="AG191" s="180"/>
      <c r="AH191" s="180"/>
      <c r="AI191" s="180"/>
      <c r="AJ191" s="180">
        <v>0</v>
      </c>
      <c r="AK191" s="180"/>
      <c r="AL191" s="180"/>
      <c r="AM191" s="180"/>
      <c r="AN191" s="180"/>
      <c r="AO191" s="180">
        <v>14946700</v>
      </c>
      <c r="AP191" s="180"/>
      <c r="AQ191" s="180"/>
      <c r="AR191" s="180"/>
      <c r="AS191" s="180"/>
      <c r="AT191" s="180">
        <v>215900</v>
      </c>
      <c r="AU191" s="180"/>
      <c r="AV191" s="180"/>
      <c r="AW191" s="180"/>
      <c r="AX191" s="180"/>
      <c r="AY191" s="180">
        <v>16097600</v>
      </c>
      <c r="AZ191" s="180"/>
      <c r="BA191" s="180"/>
      <c r="BB191" s="180"/>
      <c r="BC191" s="180"/>
      <c r="BD191" s="180">
        <v>218059</v>
      </c>
      <c r="BE191" s="180"/>
      <c r="BF191" s="180"/>
      <c r="BG191" s="180"/>
      <c r="BH191" s="180"/>
      <c r="BI191" s="180">
        <v>17224400</v>
      </c>
      <c r="BJ191" s="180"/>
      <c r="BK191" s="180"/>
      <c r="BL191" s="180"/>
      <c r="BM191" s="180"/>
      <c r="BN191" s="180">
        <v>222420</v>
      </c>
      <c r="BO191" s="180"/>
      <c r="BP191" s="180"/>
      <c r="BQ191" s="180"/>
      <c r="BR191" s="180"/>
    </row>
    <row r="192" spans="1:79" s="136" customFormat="1" ht="38.25" customHeight="1">
      <c r="A192" s="130" t="s">
        <v>405</v>
      </c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2"/>
      <c r="U192" s="181" t="s">
        <v>336</v>
      </c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 t="s">
        <v>336</v>
      </c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 t="s">
        <v>336</v>
      </c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 t="s">
        <v>336</v>
      </c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 t="s">
        <v>336</v>
      </c>
      <c r="BJ192" s="181"/>
      <c r="BK192" s="181"/>
      <c r="BL192" s="181"/>
      <c r="BM192" s="181"/>
      <c r="BN192" s="181"/>
      <c r="BO192" s="181"/>
      <c r="BP192" s="181"/>
      <c r="BQ192" s="181"/>
      <c r="BR192" s="181"/>
    </row>
    <row r="195" spans="1:79" ht="14.25" customHeight="1">
      <c r="A195" s="67" t="s">
        <v>156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86" t="s">
        <v>7</v>
      </c>
      <c r="B196" s="87"/>
      <c r="C196" s="87"/>
      <c r="D196" s="86" t="s">
        <v>11</v>
      </c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8"/>
      <c r="W196" s="57" t="s">
        <v>327</v>
      </c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 t="s">
        <v>415</v>
      </c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 t="s">
        <v>426</v>
      </c>
      <c r="AV196" s="57"/>
      <c r="AW196" s="57"/>
      <c r="AX196" s="57"/>
      <c r="AY196" s="57"/>
      <c r="AZ196" s="57"/>
      <c r="BA196" s="57" t="s">
        <v>431</v>
      </c>
      <c r="BB196" s="57"/>
      <c r="BC196" s="57"/>
      <c r="BD196" s="57"/>
      <c r="BE196" s="57"/>
      <c r="BF196" s="57"/>
      <c r="BG196" s="57" t="s">
        <v>439</v>
      </c>
      <c r="BH196" s="57"/>
      <c r="BI196" s="57"/>
      <c r="BJ196" s="57"/>
      <c r="BK196" s="57"/>
      <c r="BL196" s="57"/>
    </row>
    <row r="197" spans="1:79" ht="15" customHeight="1">
      <c r="A197" s="103"/>
      <c r="B197" s="104"/>
      <c r="C197" s="104"/>
      <c r="D197" s="103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5"/>
      <c r="W197" s="57" t="s">
        <v>5</v>
      </c>
      <c r="X197" s="57"/>
      <c r="Y197" s="57"/>
      <c r="Z197" s="57"/>
      <c r="AA197" s="57"/>
      <c r="AB197" s="57"/>
      <c r="AC197" s="57" t="s">
        <v>4</v>
      </c>
      <c r="AD197" s="57"/>
      <c r="AE197" s="57"/>
      <c r="AF197" s="57"/>
      <c r="AG197" s="57"/>
      <c r="AH197" s="57"/>
      <c r="AI197" s="57" t="s">
        <v>5</v>
      </c>
      <c r="AJ197" s="57"/>
      <c r="AK197" s="57"/>
      <c r="AL197" s="57"/>
      <c r="AM197" s="57"/>
      <c r="AN197" s="57"/>
      <c r="AO197" s="57" t="s">
        <v>4</v>
      </c>
      <c r="AP197" s="57"/>
      <c r="AQ197" s="57"/>
      <c r="AR197" s="57"/>
      <c r="AS197" s="57"/>
      <c r="AT197" s="57"/>
      <c r="AU197" s="74" t="s">
        <v>5</v>
      </c>
      <c r="AV197" s="74"/>
      <c r="AW197" s="74"/>
      <c r="AX197" s="74" t="s">
        <v>4</v>
      </c>
      <c r="AY197" s="74"/>
      <c r="AZ197" s="74"/>
      <c r="BA197" s="74" t="s">
        <v>5</v>
      </c>
      <c r="BB197" s="74"/>
      <c r="BC197" s="74"/>
      <c r="BD197" s="74" t="s">
        <v>4</v>
      </c>
      <c r="BE197" s="74"/>
      <c r="BF197" s="74"/>
      <c r="BG197" s="74" t="s">
        <v>5</v>
      </c>
      <c r="BH197" s="74"/>
      <c r="BI197" s="74"/>
      <c r="BJ197" s="74" t="s">
        <v>4</v>
      </c>
      <c r="BK197" s="74"/>
      <c r="BL197" s="74"/>
    </row>
    <row r="198" spans="1:79" ht="57" customHeight="1">
      <c r="A198" s="89"/>
      <c r="B198" s="90"/>
      <c r="C198" s="90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1"/>
      <c r="W198" s="57" t="s">
        <v>13</v>
      </c>
      <c r="X198" s="57"/>
      <c r="Y198" s="57"/>
      <c r="Z198" s="57" t="s">
        <v>12</v>
      </c>
      <c r="AA198" s="57"/>
      <c r="AB198" s="57"/>
      <c r="AC198" s="57" t="s">
        <v>13</v>
      </c>
      <c r="AD198" s="57"/>
      <c r="AE198" s="57"/>
      <c r="AF198" s="57" t="s">
        <v>12</v>
      </c>
      <c r="AG198" s="57"/>
      <c r="AH198" s="57"/>
      <c r="AI198" s="57" t="s">
        <v>13</v>
      </c>
      <c r="AJ198" s="57"/>
      <c r="AK198" s="57"/>
      <c r="AL198" s="57" t="s">
        <v>12</v>
      </c>
      <c r="AM198" s="57"/>
      <c r="AN198" s="57"/>
      <c r="AO198" s="57" t="s">
        <v>13</v>
      </c>
      <c r="AP198" s="57"/>
      <c r="AQ198" s="57"/>
      <c r="AR198" s="57" t="s">
        <v>12</v>
      </c>
      <c r="AS198" s="57"/>
      <c r="AT198" s="57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</row>
    <row r="199" spans="1:79" ht="15" customHeight="1">
      <c r="A199" s="51">
        <v>1</v>
      </c>
      <c r="B199" s="52"/>
      <c r="C199" s="52"/>
      <c r="D199" s="51">
        <v>2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3"/>
      <c r="W199" s="57">
        <v>3</v>
      </c>
      <c r="X199" s="57"/>
      <c r="Y199" s="57"/>
      <c r="Z199" s="57">
        <v>4</v>
      </c>
      <c r="AA199" s="57"/>
      <c r="AB199" s="57"/>
      <c r="AC199" s="57">
        <v>5</v>
      </c>
      <c r="AD199" s="57"/>
      <c r="AE199" s="57"/>
      <c r="AF199" s="57">
        <v>6</v>
      </c>
      <c r="AG199" s="57"/>
      <c r="AH199" s="57"/>
      <c r="AI199" s="57">
        <v>7</v>
      </c>
      <c r="AJ199" s="57"/>
      <c r="AK199" s="57"/>
      <c r="AL199" s="57">
        <v>8</v>
      </c>
      <c r="AM199" s="57"/>
      <c r="AN199" s="57"/>
      <c r="AO199" s="57">
        <v>9</v>
      </c>
      <c r="AP199" s="57"/>
      <c r="AQ199" s="57"/>
      <c r="AR199" s="57">
        <v>10</v>
      </c>
      <c r="AS199" s="57"/>
      <c r="AT199" s="57"/>
      <c r="AU199" s="57">
        <v>11</v>
      </c>
      <c r="AV199" s="57"/>
      <c r="AW199" s="57"/>
      <c r="AX199" s="57">
        <v>12</v>
      </c>
      <c r="AY199" s="57"/>
      <c r="AZ199" s="57"/>
      <c r="BA199" s="57">
        <v>13</v>
      </c>
      <c r="BB199" s="57"/>
      <c r="BC199" s="57"/>
      <c r="BD199" s="57">
        <v>14</v>
      </c>
      <c r="BE199" s="57"/>
      <c r="BF199" s="57"/>
      <c r="BG199" s="57">
        <v>15</v>
      </c>
      <c r="BH199" s="57"/>
      <c r="BI199" s="57"/>
      <c r="BJ199" s="57">
        <v>16</v>
      </c>
      <c r="BK199" s="57"/>
      <c r="BL199" s="57"/>
    </row>
    <row r="200" spans="1:79" s="2" customFormat="1" ht="12.75" hidden="1" customHeight="1">
      <c r="A200" s="54" t="s">
        <v>90</v>
      </c>
      <c r="B200" s="55"/>
      <c r="C200" s="55"/>
      <c r="D200" s="54" t="s">
        <v>78</v>
      </c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6"/>
      <c r="W200" s="60" t="s">
        <v>93</v>
      </c>
      <c r="X200" s="60"/>
      <c r="Y200" s="60"/>
      <c r="Z200" s="60" t="s">
        <v>94</v>
      </c>
      <c r="AA200" s="60"/>
      <c r="AB200" s="60"/>
      <c r="AC200" s="59" t="s">
        <v>95</v>
      </c>
      <c r="AD200" s="59"/>
      <c r="AE200" s="59"/>
      <c r="AF200" s="59" t="s">
        <v>96</v>
      </c>
      <c r="AG200" s="59"/>
      <c r="AH200" s="59"/>
      <c r="AI200" s="60" t="s">
        <v>97</v>
      </c>
      <c r="AJ200" s="60"/>
      <c r="AK200" s="60"/>
      <c r="AL200" s="60" t="s">
        <v>98</v>
      </c>
      <c r="AM200" s="60"/>
      <c r="AN200" s="60"/>
      <c r="AO200" s="59" t="s">
        <v>127</v>
      </c>
      <c r="AP200" s="59"/>
      <c r="AQ200" s="59"/>
      <c r="AR200" s="59" t="s">
        <v>99</v>
      </c>
      <c r="AS200" s="59"/>
      <c r="AT200" s="59"/>
      <c r="AU200" s="60" t="s">
        <v>133</v>
      </c>
      <c r="AV200" s="60"/>
      <c r="AW200" s="60"/>
      <c r="AX200" s="59" t="s">
        <v>134</v>
      </c>
      <c r="AY200" s="59"/>
      <c r="AZ200" s="59"/>
      <c r="BA200" s="60" t="s">
        <v>135</v>
      </c>
      <c r="BB200" s="60"/>
      <c r="BC200" s="60"/>
      <c r="BD200" s="59" t="s">
        <v>136</v>
      </c>
      <c r="BE200" s="59"/>
      <c r="BF200" s="59"/>
      <c r="BG200" s="60" t="s">
        <v>137</v>
      </c>
      <c r="BH200" s="60"/>
      <c r="BI200" s="60"/>
      <c r="BJ200" s="59" t="s">
        <v>138</v>
      </c>
      <c r="BK200" s="59"/>
      <c r="BL200" s="59"/>
      <c r="CA200" s="2" t="s">
        <v>126</v>
      </c>
    </row>
    <row r="201" spans="1:79" s="9" customFormat="1" ht="12.75" customHeight="1">
      <c r="A201" s="118">
        <v>1</v>
      </c>
      <c r="B201" s="116"/>
      <c r="C201" s="116"/>
      <c r="D201" s="137" t="s">
        <v>408</v>
      </c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9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CA201" s="9" t="s">
        <v>51</v>
      </c>
    </row>
    <row r="202" spans="1:79" s="136" customFormat="1" ht="25.5" customHeight="1">
      <c r="A202" s="156">
        <v>2</v>
      </c>
      <c r="B202" s="157"/>
      <c r="C202" s="157"/>
      <c r="D202" s="130" t="s">
        <v>409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2"/>
      <c r="W202" s="179" t="s">
        <v>336</v>
      </c>
      <c r="X202" s="179"/>
      <c r="Y202" s="179"/>
      <c r="Z202" s="179" t="s">
        <v>336</v>
      </c>
      <c r="AA202" s="179"/>
      <c r="AB202" s="179"/>
      <c r="AC202" s="179"/>
      <c r="AD202" s="179"/>
      <c r="AE202" s="179"/>
      <c r="AF202" s="179"/>
      <c r="AG202" s="179"/>
      <c r="AH202" s="179"/>
      <c r="AI202" s="179" t="s">
        <v>336</v>
      </c>
      <c r="AJ202" s="179"/>
      <c r="AK202" s="179"/>
      <c r="AL202" s="179" t="s">
        <v>336</v>
      </c>
      <c r="AM202" s="179"/>
      <c r="AN202" s="179"/>
      <c r="AO202" s="179"/>
      <c r="AP202" s="179"/>
      <c r="AQ202" s="179"/>
      <c r="AR202" s="179"/>
      <c r="AS202" s="179"/>
      <c r="AT202" s="179"/>
      <c r="AU202" s="179" t="s">
        <v>336</v>
      </c>
      <c r="AV202" s="179"/>
      <c r="AW202" s="179"/>
      <c r="AX202" s="179"/>
      <c r="AY202" s="179"/>
      <c r="AZ202" s="179"/>
      <c r="BA202" s="179" t="s">
        <v>336</v>
      </c>
      <c r="BB202" s="179"/>
      <c r="BC202" s="179"/>
      <c r="BD202" s="179"/>
      <c r="BE202" s="179"/>
      <c r="BF202" s="179"/>
      <c r="BG202" s="179" t="s">
        <v>336</v>
      </c>
      <c r="BH202" s="179"/>
      <c r="BI202" s="179"/>
      <c r="BJ202" s="179"/>
      <c r="BK202" s="179"/>
      <c r="BL202" s="179"/>
    </row>
    <row r="205" spans="1:79" ht="14.25" customHeight="1">
      <c r="A205" s="67" t="s">
        <v>185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4.25" customHeight="1">
      <c r="A206" s="67" t="s">
        <v>427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</row>
    <row r="208" spans="1:79" ht="15" customHeight="1">
      <c r="A208" s="57" t="s">
        <v>7</v>
      </c>
      <c r="B208" s="57"/>
      <c r="C208" s="57"/>
      <c r="D208" s="57"/>
      <c r="E208" s="57"/>
      <c r="F208" s="57"/>
      <c r="G208" s="57" t="s">
        <v>157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14</v>
      </c>
      <c r="U208" s="57"/>
      <c r="V208" s="57"/>
      <c r="W208" s="57"/>
      <c r="X208" s="57"/>
      <c r="Y208" s="57"/>
      <c r="Z208" s="57"/>
      <c r="AA208" s="51" t="s">
        <v>327</v>
      </c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2"/>
      <c r="AP208" s="51" t="s">
        <v>328</v>
      </c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3"/>
      <c r="BE208" s="51" t="s">
        <v>329</v>
      </c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3"/>
    </row>
    <row r="209" spans="1:79" ht="32.1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 t="s">
        <v>5</v>
      </c>
      <c r="AB209" s="57"/>
      <c r="AC209" s="57"/>
      <c r="AD209" s="57"/>
      <c r="AE209" s="57"/>
      <c r="AF209" s="57" t="s">
        <v>4</v>
      </c>
      <c r="AG209" s="57"/>
      <c r="AH209" s="57"/>
      <c r="AI209" s="57"/>
      <c r="AJ209" s="57"/>
      <c r="AK209" s="57" t="s">
        <v>111</v>
      </c>
      <c r="AL209" s="57"/>
      <c r="AM209" s="57"/>
      <c r="AN209" s="57"/>
      <c r="AO209" s="57"/>
      <c r="AP209" s="57" t="s">
        <v>5</v>
      </c>
      <c r="AQ209" s="57"/>
      <c r="AR209" s="57"/>
      <c r="AS209" s="57"/>
      <c r="AT209" s="57"/>
      <c r="AU209" s="57" t="s">
        <v>4</v>
      </c>
      <c r="AV209" s="57"/>
      <c r="AW209" s="57"/>
      <c r="AX209" s="57"/>
      <c r="AY209" s="57"/>
      <c r="AZ209" s="57" t="s">
        <v>118</v>
      </c>
      <c r="BA209" s="57"/>
      <c r="BB209" s="57"/>
      <c r="BC209" s="57"/>
      <c r="BD209" s="57"/>
      <c r="BE209" s="57" t="s">
        <v>5</v>
      </c>
      <c r="BF209" s="57"/>
      <c r="BG209" s="57"/>
      <c r="BH209" s="57"/>
      <c r="BI209" s="57"/>
      <c r="BJ209" s="57" t="s">
        <v>4</v>
      </c>
      <c r="BK209" s="57"/>
      <c r="BL209" s="57"/>
      <c r="BM209" s="57"/>
      <c r="BN209" s="57"/>
      <c r="BO209" s="57" t="s">
        <v>158</v>
      </c>
      <c r="BP209" s="57"/>
      <c r="BQ209" s="57"/>
      <c r="BR209" s="57"/>
      <c r="BS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/>
      <c r="AA210" s="57">
        <v>4</v>
      </c>
      <c r="AB210" s="57"/>
      <c r="AC210" s="57"/>
      <c r="AD210" s="57"/>
      <c r="AE210" s="57"/>
      <c r="AF210" s="57">
        <v>5</v>
      </c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>
        <v>7</v>
      </c>
      <c r="AQ210" s="57"/>
      <c r="AR210" s="57"/>
      <c r="AS210" s="57"/>
      <c r="AT210" s="57"/>
      <c r="AU210" s="57">
        <v>8</v>
      </c>
      <c r="AV210" s="57"/>
      <c r="AW210" s="57"/>
      <c r="AX210" s="57"/>
      <c r="AY210" s="57"/>
      <c r="AZ210" s="57">
        <v>9</v>
      </c>
      <c r="BA210" s="57"/>
      <c r="BB210" s="57"/>
      <c r="BC210" s="57"/>
      <c r="BD210" s="57"/>
      <c r="BE210" s="57">
        <v>10</v>
      </c>
      <c r="BF210" s="57"/>
      <c r="BG210" s="57"/>
      <c r="BH210" s="57"/>
      <c r="BI210" s="57"/>
      <c r="BJ210" s="57">
        <v>11</v>
      </c>
      <c r="BK210" s="57"/>
      <c r="BL210" s="57"/>
      <c r="BM210" s="57"/>
      <c r="BN210" s="57"/>
      <c r="BO210" s="57">
        <v>12</v>
      </c>
      <c r="BP210" s="57"/>
      <c r="BQ210" s="57"/>
      <c r="BR210" s="57"/>
      <c r="BS210" s="57"/>
    </row>
    <row r="211" spans="1:79" s="2" customFormat="1" ht="15" hidden="1" customHeight="1">
      <c r="A211" s="60" t="s">
        <v>90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 t="s">
        <v>100</v>
      </c>
      <c r="U211" s="99"/>
      <c r="V211" s="99"/>
      <c r="W211" s="99"/>
      <c r="X211" s="99"/>
      <c r="Y211" s="99"/>
      <c r="Z211" s="99"/>
      <c r="AA211" s="59" t="s">
        <v>86</v>
      </c>
      <c r="AB211" s="59"/>
      <c r="AC211" s="59"/>
      <c r="AD211" s="59"/>
      <c r="AE211" s="59"/>
      <c r="AF211" s="59" t="s">
        <v>87</v>
      </c>
      <c r="AG211" s="59"/>
      <c r="AH211" s="59"/>
      <c r="AI211" s="59"/>
      <c r="AJ211" s="59"/>
      <c r="AK211" s="69" t="s">
        <v>153</v>
      </c>
      <c r="AL211" s="69"/>
      <c r="AM211" s="69"/>
      <c r="AN211" s="69"/>
      <c r="AO211" s="69"/>
      <c r="AP211" s="59" t="s">
        <v>88</v>
      </c>
      <c r="AQ211" s="59"/>
      <c r="AR211" s="59"/>
      <c r="AS211" s="59"/>
      <c r="AT211" s="59"/>
      <c r="AU211" s="59" t="s">
        <v>89</v>
      </c>
      <c r="AV211" s="59"/>
      <c r="AW211" s="59"/>
      <c r="AX211" s="59"/>
      <c r="AY211" s="59"/>
      <c r="AZ211" s="69" t="s">
        <v>153</v>
      </c>
      <c r="BA211" s="69"/>
      <c r="BB211" s="69"/>
      <c r="BC211" s="69"/>
      <c r="BD211" s="69"/>
      <c r="BE211" s="59" t="s">
        <v>79</v>
      </c>
      <c r="BF211" s="59"/>
      <c r="BG211" s="59"/>
      <c r="BH211" s="59"/>
      <c r="BI211" s="59"/>
      <c r="BJ211" s="59" t="s">
        <v>80</v>
      </c>
      <c r="BK211" s="59"/>
      <c r="BL211" s="59"/>
      <c r="BM211" s="59"/>
      <c r="BN211" s="59"/>
      <c r="BO211" s="69" t="s">
        <v>153</v>
      </c>
      <c r="BP211" s="69"/>
      <c r="BQ211" s="69"/>
      <c r="BR211" s="69"/>
      <c r="BS211" s="69"/>
      <c r="CA211" s="2" t="s">
        <v>52</v>
      </c>
    </row>
    <row r="212" spans="1:79" s="9" customFormat="1" ht="12.75" customHeight="1">
      <c r="A212" s="119"/>
      <c r="B212" s="119"/>
      <c r="C212" s="119"/>
      <c r="D212" s="119"/>
      <c r="E212" s="119"/>
      <c r="F212" s="119"/>
      <c r="G212" s="182" t="s">
        <v>179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3"/>
      <c r="U212" s="183"/>
      <c r="V212" s="183"/>
      <c r="W212" s="183"/>
      <c r="X212" s="183"/>
      <c r="Y212" s="183"/>
      <c r="Z212" s="183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>
        <f>IF(ISNUMBER(AA212),AA212,0)+IF(ISNUMBER(AF212),AF212,0)</f>
        <v>0</v>
      </c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>
        <f>IF(ISNUMBER(AP212),AP212,0)+IF(ISNUMBER(AU212),AU212,0)</f>
        <v>0</v>
      </c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>
        <f>IF(ISNUMBER(BE212),BE212,0)+IF(ISNUMBER(BJ212),BJ212,0)</f>
        <v>0</v>
      </c>
      <c r="BP212" s="180"/>
      <c r="BQ212" s="180"/>
      <c r="BR212" s="180"/>
      <c r="BS212" s="180"/>
      <c r="CA212" s="9" t="s">
        <v>53</v>
      </c>
    </row>
    <row r="214" spans="1:79" ht="13.5" customHeight="1">
      <c r="A214" s="67" t="s">
        <v>440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78" t="s">
        <v>326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</row>
    <row r="216" spans="1:79" ht="15" customHeight="1">
      <c r="A216" s="57" t="s">
        <v>7</v>
      </c>
      <c r="B216" s="57"/>
      <c r="C216" s="57"/>
      <c r="D216" s="57"/>
      <c r="E216" s="57"/>
      <c r="F216" s="57"/>
      <c r="G216" s="57" t="s">
        <v>157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 t="s">
        <v>14</v>
      </c>
      <c r="U216" s="57"/>
      <c r="V216" s="57"/>
      <c r="W216" s="57"/>
      <c r="X216" s="57"/>
      <c r="Y216" s="57"/>
      <c r="Z216" s="57"/>
      <c r="AA216" s="51" t="s">
        <v>330</v>
      </c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51" t="s">
        <v>332</v>
      </c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3"/>
    </row>
    <row r="217" spans="1:79" ht="32.1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 t="s">
        <v>5</v>
      </c>
      <c r="AB217" s="57"/>
      <c r="AC217" s="57"/>
      <c r="AD217" s="57"/>
      <c r="AE217" s="57"/>
      <c r="AF217" s="57" t="s">
        <v>4</v>
      </c>
      <c r="AG217" s="57"/>
      <c r="AH217" s="57"/>
      <c r="AI217" s="57"/>
      <c r="AJ217" s="57"/>
      <c r="AK217" s="57" t="s">
        <v>111</v>
      </c>
      <c r="AL217" s="57"/>
      <c r="AM217" s="57"/>
      <c r="AN217" s="57"/>
      <c r="AO217" s="57"/>
      <c r="AP217" s="57" t="s">
        <v>5</v>
      </c>
      <c r="AQ217" s="57"/>
      <c r="AR217" s="57"/>
      <c r="AS217" s="57"/>
      <c r="AT217" s="57"/>
      <c r="AU217" s="57" t="s">
        <v>4</v>
      </c>
      <c r="AV217" s="57"/>
      <c r="AW217" s="57"/>
      <c r="AX217" s="57"/>
      <c r="AY217" s="57"/>
      <c r="AZ217" s="57" t="s">
        <v>118</v>
      </c>
      <c r="BA217" s="57"/>
      <c r="BB217" s="57"/>
      <c r="BC217" s="57"/>
      <c r="BD217" s="57"/>
    </row>
    <row r="218" spans="1:79" ht="15" customHeight="1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>
        <v>3</v>
      </c>
      <c r="U218" s="57"/>
      <c r="V218" s="57"/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/>
      <c r="AK218" s="57">
        <v>6</v>
      </c>
      <c r="AL218" s="57"/>
      <c r="AM218" s="57"/>
      <c r="AN218" s="57"/>
      <c r="AO218" s="57"/>
      <c r="AP218" s="57">
        <v>7</v>
      </c>
      <c r="AQ218" s="57"/>
      <c r="AR218" s="57"/>
      <c r="AS218" s="57"/>
      <c r="AT218" s="57"/>
      <c r="AU218" s="57">
        <v>8</v>
      </c>
      <c r="AV218" s="57"/>
      <c r="AW218" s="57"/>
      <c r="AX218" s="57"/>
      <c r="AY218" s="57"/>
      <c r="AZ218" s="57">
        <v>9</v>
      </c>
      <c r="BA218" s="57"/>
      <c r="BB218" s="57"/>
      <c r="BC218" s="57"/>
      <c r="BD218" s="57"/>
    </row>
    <row r="219" spans="1:79" s="2" customFormat="1" ht="12" hidden="1" customHeight="1">
      <c r="A219" s="60" t="s">
        <v>90</v>
      </c>
      <c r="B219" s="60"/>
      <c r="C219" s="60"/>
      <c r="D219" s="60"/>
      <c r="E219" s="60"/>
      <c r="F219" s="60"/>
      <c r="G219" s="99" t="s">
        <v>78</v>
      </c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 t="s">
        <v>100</v>
      </c>
      <c r="U219" s="99"/>
      <c r="V219" s="99"/>
      <c r="W219" s="99"/>
      <c r="X219" s="99"/>
      <c r="Y219" s="99"/>
      <c r="Z219" s="99"/>
      <c r="AA219" s="59" t="s">
        <v>81</v>
      </c>
      <c r="AB219" s="59"/>
      <c r="AC219" s="59"/>
      <c r="AD219" s="59"/>
      <c r="AE219" s="59"/>
      <c r="AF219" s="59" t="s">
        <v>82</v>
      </c>
      <c r="AG219" s="59"/>
      <c r="AH219" s="59"/>
      <c r="AI219" s="59"/>
      <c r="AJ219" s="59"/>
      <c r="AK219" s="69" t="s">
        <v>153</v>
      </c>
      <c r="AL219" s="69"/>
      <c r="AM219" s="69"/>
      <c r="AN219" s="69"/>
      <c r="AO219" s="69"/>
      <c r="AP219" s="59" t="s">
        <v>83</v>
      </c>
      <c r="AQ219" s="59"/>
      <c r="AR219" s="59"/>
      <c r="AS219" s="59"/>
      <c r="AT219" s="59"/>
      <c r="AU219" s="59" t="s">
        <v>84</v>
      </c>
      <c r="AV219" s="59"/>
      <c r="AW219" s="59"/>
      <c r="AX219" s="59"/>
      <c r="AY219" s="59"/>
      <c r="AZ219" s="69" t="s">
        <v>153</v>
      </c>
      <c r="BA219" s="69"/>
      <c r="BB219" s="69"/>
      <c r="BC219" s="69"/>
      <c r="BD219" s="69"/>
      <c r="CA219" s="2" t="s">
        <v>54</v>
      </c>
    </row>
    <row r="220" spans="1:79" s="9" customFormat="1">
      <c r="A220" s="119"/>
      <c r="B220" s="119"/>
      <c r="C220" s="119"/>
      <c r="D220" s="119"/>
      <c r="E220" s="119"/>
      <c r="F220" s="119"/>
      <c r="G220" s="182" t="s">
        <v>179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3"/>
      <c r="U220" s="183"/>
      <c r="V220" s="183"/>
      <c r="W220" s="183"/>
      <c r="X220" s="183"/>
      <c r="Y220" s="183"/>
      <c r="Z220" s="183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>
        <f>IF(ISNUMBER(AA220),AA220,0)+IF(ISNUMBER(AF220),AF220,0)</f>
        <v>0</v>
      </c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>
        <f>IF(ISNUMBER(AP220),AP220,0)+IF(ISNUMBER(AU220),AU220,0)</f>
        <v>0</v>
      </c>
      <c r="BA220" s="180"/>
      <c r="BB220" s="180"/>
      <c r="BC220" s="180"/>
      <c r="BD220" s="180"/>
      <c r="CA220" s="9" t="s">
        <v>55</v>
      </c>
    </row>
    <row r="223" spans="1:79" ht="14.25" customHeight="1">
      <c r="A223" s="67" t="s">
        <v>441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78" t="s">
        <v>326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</row>
    <row r="225" spans="1:79" ht="23.1" customHeight="1">
      <c r="A225" s="57" t="s">
        <v>159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86" t="s">
        <v>160</v>
      </c>
      <c r="O225" s="87"/>
      <c r="P225" s="87"/>
      <c r="Q225" s="87"/>
      <c r="R225" s="87"/>
      <c r="S225" s="87"/>
      <c r="T225" s="87"/>
      <c r="U225" s="88"/>
      <c r="V225" s="86" t="s">
        <v>161</v>
      </c>
      <c r="W225" s="87"/>
      <c r="X225" s="87"/>
      <c r="Y225" s="87"/>
      <c r="Z225" s="88"/>
      <c r="AA225" s="57" t="s">
        <v>327</v>
      </c>
      <c r="AB225" s="57"/>
      <c r="AC225" s="57"/>
      <c r="AD225" s="57"/>
      <c r="AE225" s="57"/>
      <c r="AF225" s="57"/>
      <c r="AG225" s="57"/>
      <c r="AH225" s="57"/>
      <c r="AI225" s="57"/>
      <c r="AJ225" s="57" t="s">
        <v>328</v>
      </c>
      <c r="AK225" s="57"/>
      <c r="AL225" s="57"/>
      <c r="AM225" s="57"/>
      <c r="AN225" s="57"/>
      <c r="AO225" s="57"/>
      <c r="AP225" s="57"/>
      <c r="AQ225" s="57"/>
      <c r="AR225" s="57"/>
      <c r="AS225" s="57" t="s">
        <v>329</v>
      </c>
      <c r="AT225" s="57"/>
      <c r="AU225" s="57"/>
      <c r="AV225" s="57"/>
      <c r="AW225" s="57"/>
      <c r="AX225" s="57"/>
      <c r="AY225" s="57"/>
      <c r="AZ225" s="57"/>
      <c r="BA225" s="57"/>
      <c r="BB225" s="57" t="s">
        <v>330</v>
      </c>
      <c r="BC225" s="57"/>
      <c r="BD225" s="57"/>
      <c r="BE225" s="57"/>
      <c r="BF225" s="57"/>
      <c r="BG225" s="57"/>
      <c r="BH225" s="57"/>
      <c r="BI225" s="57"/>
      <c r="BJ225" s="57"/>
      <c r="BK225" s="57" t="s">
        <v>332</v>
      </c>
      <c r="BL225" s="57"/>
      <c r="BM225" s="57"/>
      <c r="BN225" s="57"/>
      <c r="BO225" s="57"/>
      <c r="BP225" s="57"/>
      <c r="BQ225" s="57"/>
      <c r="BR225" s="57"/>
      <c r="BS225" s="57"/>
    </row>
    <row r="226" spans="1:79" ht="95.2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89"/>
      <c r="O226" s="90"/>
      <c r="P226" s="90"/>
      <c r="Q226" s="90"/>
      <c r="R226" s="90"/>
      <c r="S226" s="90"/>
      <c r="T226" s="90"/>
      <c r="U226" s="91"/>
      <c r="V226" s="89"/>
      <c r="W226" s="90"/>
      <c r="X226" s="90"/>
      <c r="Y226" s="90"/>
      <c r="Z226" s="91"/>
      <c r="AA226" s="74" t="s">
        <v>164</v>
      </c>
      <c r="AB226" s="74"/>
      <c r="AC226" s="74"/>
      <c r="AD226" s="74"/>
      <c r="AE226" s="74"/>
      <c r="AF226" s="74" t="s">
        <v>165</v>
      </c>
      <c r="AG226" s="74"/>
      <c r="AH226" s="74"/>
      <c r="AI226" s="74"/>
      <c r="AJ226" s="74" t="s">
        <v>164</v>
      </c>
      <c r="AK226" s="74"/>
      <c r="AL226" s="74"/>
      <c r="AM226" s="74"/>
      <c r="AN226" s="74"/>
      <c r="AO226" s="74" t="s">
        <v>165</v>
      </c>
      <c r="AP226" s="74"/>
      <c r="AQ226" s="74"/>
      <c r="AR226" s="74"/>
      <c r="AS226" s="74" t="s">
        <v>164</v>
      </c>
      <c r="AT226" s="74"/>
      <c r="AU226" s="74"/>
      <c r="AV226" s="74"/>
      <c r="AW226" s="74"/>
      <c r="AX226" s="74" t="s">
        <v>165</v>
      </c>
      <c r="AY226" s="74"/>
      <c r="AZ226" s="74"/>
      <c r="BA226" s="74"/>
      <c r="BB226" s="74" t="s">
        <v>164</v>
      </c>
      <c r="BC226" s="74"/>
      <c r="BD226" s="74"/>
      <c r="BE226" s="74"/>
      <c r="BF226" s="74"/>
      <c r="BG226" s="74" t="s">
        <v>165</v>
      </c>
      <c r="BH226" s="74"/>
      <c r="BI226" s="74"/>
      <c r="BJ226" s="74"/>
      <c r="BK226" s="74" t="s">
        <v>164</v>
      </c>
      <c r="BL226" s="74"/>
      <c r="BM226" s="74"/>
      <c r="BN226" s="74"/>
      <c r="BO226" s="74"/>
      <c r="BP226" s="74" t="s">
        <v>165</v>
      </c>
      <c r="BQ226" s="74"/>
      <c r="BR226" s="74"/>
      <c r="BS226" s="74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1">
        <v>2</v>
      </c>
      <c r="O227" s="52"/>
      <c r="P227" s="52"/>
      <c r="Q227" s="52"/>
      <c r="R227" s="52"/>
      <c r="S227" s="52"/>
      <c r="T227" s="52"/>
      <c r="U227" s="53"/>
      <c r="V227" s="57">
        <v>3</v>
      </c>
      <c r="W227" s="57"/>
      <c r="X227" s="57"/>
      <c r="Y227" s="57"/>
      <c r="Z227" s="57"/>
      <c r="AA227" s="57">
        <v>4</v>
      </c>
      <c r="AB227" s="57"/>
      <c r="AC227" s="57"/>
      <c r="AD227" s="57"/>
      <c r="AE227" s="57"/>
      <c r="AF227" s="57">
        <v>5</v>
      </c>
      <c r="AG227" s="57"/>
      <c r="AH227" s="57"/>
      <c r="AI227" s="57"/>
      <c r="AJ227" s="57">
        <v>6</v>
      </c>
      <c r="AK227" s="57"/>
      <c r="AL227" s="57"/>
      <c r="AM227" s="57"/>
      <c r="AN227" s="57"/>
      <c r="AO227" s="57">
        <v>7</v>
      </c>
      <c r="AP227" s="57"/>
      <c r="AQ227" s="57"/>
      <c r="AR227" s="57"/>
      <c r="AS227" s="57">
        <v>8</v>
      </c>
      <c r="AT227" s="57"/>
      <c r="AU227" s="57"/>
      <c r="AV227" s="57"/>
      <c r="AW227" s="57"/>
      <c r="AX227" s="57">
        <v>9</v>
      </c>
      <c r="AY227" s="57"/>
      <c r="AZ227" s="57"/>
      <c r="BA227" s="57"/>
      <c r="BB227" s="57">
        <v>10</v>
      </c>
      <c r="BC227" s="57"/>
      <c r="BD227" s="57"/>
      <c r="BE227" s="57"/>
      <c r="BF227" s="57"/>
      <c r="BG227" s="57">
        <v>11</v>
      </c>
      <c r="BH227" s="57"/>
      <c r="BI227" s="57"/>
      <c r="BJ227" s="57"/>
      <c r="BK227" s="57">
        <v>12</v>
      </c>
      <c r="BL227" s="57"/>
      <c r="BM227" s="57"/>
      <c r="BN227" s="57"/>
      <c r="BO227" s="57"/>
      <c r="BP227" s="57">
        <v>13</v>
      </c>
      <c r="BQ227" s="57"/>
      <c r="BR227" s="57"/>
      <c r="BS227" s="57"/>
    </row>
    <row r="228" spans="1:79" s="2" customFormat="1" ht="12" hidden="1" customHeight="1">
      <c r="A228" s="99" t="s">
        <v>177</v>
      </c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60" t="s">
        <v>162</v>
      </c>
      <c r="O228" s="60"/>
      <c r="P228" s="60"/>
      <c r="Q228" s="60"/>
      <c r="R228" s="60"/>
      <c r="S228" s="60"/>
      <c r="T228" s="60"/>
      <c r="U228" s="60"/>
      <c r="V228" s="60" t="s">
        <v>163</v>
      </c>
      <c r="W228" s="60"/>
      <c r="X228" s="60"/>
      <c r="Y228" s="60"/>
      <c r="Z228" s="60"/>
      <c r="AA228" s="59" t="s">
        <v>86</v>
      </c>
      <c r="AB228" s="59"/>
      <c r="AC228" s="59"/>
      <c r="AD228" s="59"/>
      <c r="AE228" s="59"/>
      <c r="AF228" s="59" t="s">
        <v>87</v>
      </c>
      <c r="AG228" s="59"/>
      <c r="AH228" s="59"/>
      <c r="AI228" s="59"/>
      <c r="AJ228" s="59" t="s">
        <v>88</v>
      </c>
      <c r="AK228" s="59"/>
      <c r="AL228" s="59"/>
      <c r="AM228" s="59"/>
      <c r="AN228" s="59"/>
      <c r="AO228" s="59" t="s">
        <v>89</v>
      </c>
      <c r="AP228" s="59"/>
      <c r="AQ228" s="59"/>
      <c r="AR228" s="59"/>
      <c r="AS228" s="59" t="s">
        <v>79</v>
      </c>
      <c r="AT228" s="59"/>
      <c r="AU228" s="59"/>
      <c r="AV228" s="59"/>
      <c r="AW228" s="59"/>
      <c r="AX228" s="59" t="s">
        <v>80</v>
      </c>
      <c r="AY228" s="59"/>
      <c r="AZ228" s="59"/>
      <c r="BA228" s="59"/>
      <c r="BB228" s="59" t="s">
        <v>81</v>
      </c>
      <c r="BC228" s="59"/>
      <c r="BD228" s="59"/>
      <c r="BE228" s="59"/>
      <c r="BF228" s="59"/>
      <c r="BG228" s="59" t="s">
        <v>82</v>
      </c>
      <c r="BH228" s="59"/>
      <c r="BI228" s="59"/>
      <c r="BJ228" s="59"/>
      <c r="BK228" s="59" t="s">
        <v>83</v>
      </c>
      <c r="BL228" s="59"/>
      <c r="BM228" s="59"/>
      <c r="BN228" s="59"/>
      <c r="BO228" s="59"/>
      <c r="BP228" s="59" t="s">
        <v>84</v>
      </c>
      <c r="BQ228" s="59"/>
      <c r="BR228" s="59"/>
      <c r="BS228" s="59"/>
      <c r="CA228" s="2" t="s">
        <v>56</v>
      </c>
    </row>
    <row r="229" spans="1:79" s="9" customFormat="1" ht="12.75" customHeight="1">
      <c r="A229" s="182" t="s">
        <v>179</v>
      </c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18"/>
      <c r="O229" s="116"/>
      <c r="P229" s="116"/>
      <c r="Q229" s="116"/>
      <c r="R229" s="116"/>
      <c r="S229" s="116"/>
      <c r="T229" s="116"/>
      <c r="U229" s="117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5"/>
      <c r="BQ229" s="186"/>
      <c r="BR229" s="186"/>
      <c r="BS229" s="187"/>
      <c r="CA229" s="9" t="s">
        <v>57</v>
      </c>
    </row>
    <row r="232" spans="1:79" ht="35.25" customHeight="1">
      <c r="A232" s="67" t="s">
        <v>442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30" customHeight="1">
      <c r="A233" s="148" t="s">
        <v>467</v>
      </c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</row>
    <row r="234" spans="1:79" ht="1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28.5" customHeight="1">
      <c r="A236" s="61" t="s">
        <v>428</v>
      </c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</row>
    <row r="237" spans="1:79" ht="14.25" customHeight="1">
      <c r="A237" s="67" t="s">
        <v>413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5" customHeight="1">
      <c r="A238" s="62" t="s">
        <v>326</v>
      </c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</row>
    <row r="239" spans="1:79" ht="42.95" customHeight="1">
      <c r="A239" s="74" t="s">
        <v>166</v>
      </c>
      <c r="B239" s="74"/>
      <c r="C239" s="74"/>
      <c r="D239" s="74"/>
      <c r="E239" s="74"/>
      <c r="F239" s="74"/>
      <c r="G239" s="57" t="s">
        <v>20</v>
      </c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 t="s">
        <v>16</v>
      </c>
      <c r="U239" s="57"/>
      <c r="V239" s="57"/>
      <c r="W239" s="57"/>
      <c r="X239" s="57"/>
      <c r="Y239" s="57"/>
      <c r="Z239" s="57" t="s">
        <v>15</v>
      </c>
      <c r="AA239" s="57"/>
      <c r="AB239" s="57"/>
      <c r="AC239" s="57"/>
      <c r="AD239" s="57"/>
      <c r="AE239" s="57" t="s">
        <v>167</v>
      </c>
      <c r="AF239" s="57"/>
      <c r="AG239" s="57"/>
      <c r="AH239" s="57"/>
      <c r="AI239" s="57"/>
      <c r="AJ239" s="57"/>
      <c r="AK239" s="57" t="s">
        <v>168</v>
      </c>
      <c r="AL239" s="57"/>
      <c r="AM239" s="57"/>
      <c r="AN239" s="57"/>
      <c r="AO239" s="57"/>
      <c r="AP239" s="57"/>
      <c r="AQ239" s="57" t="s">
        <v>169</v>
      </c>
      <c r="AR239" s="57"/>
      <c r="AS239" s="57"/>
      <c r="AT239" s="57"/>
      <c r="AU239" s="57"/>
      <c r="AV239" s="57"/>
      <c r="AW239" s="57" t="s">
        <v>120</v>
      </c>
      <c r="AX239" s="57"/>
      <c r="AY239" s="57"/>
      <c r="AZ239" s="57"/>
      <c r="BA239" s="57"/>
      <c r="BB239" s="57"/>
      <c r="BC239" s="57"/>
      <c r="BD239" s="57"/>
      <c r="BE239" s="57"/>
      <c r="BF239" s="57"/>
      <c r="BG239" s="57" t="s">
        <v>170</v>
      </c>
      <c r="BH239" s="57"/>
      <c r="BI239" s="57"/>
      <c r="BJ239" s="57"/>
      <c r="BK239" s="57"/>
      <c r="BL239" s="57"/>
    </row>
    <row r="240" spans="1:79" ht="39.950000000000003" customHeight="1">
      <c r="A240" s="74"/>
      <c r="B240" s="74"/>
      <c r="C240" s="74"/>
      <c r="D240" s="74"/>
      <c r="E240" s="74"/>
      <c r="F240" s="74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 t="s">
        <v>18</v>
      </c>
      <c r="AX240" s="57"/>
      <c r="AY240" s="57"/>
      <c r="AZ240" s="57"/>
      <c r="BA240" s="57"/>
      <c r="BB240" s="57" t="s">
        <v>17</v>
      </c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15" customHeight="1">
      <c r="A241" s="57">
        <v>1</v>
      </c>
      <c r="B241" s="57"/>
      <c r="C241" s="57"/>
      <c r="D241" s="57"/>
      <c r="E241" s="57"/>
      <c r="F241" s="57"/>
      <c r="G241" s="57">
        <v>2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>
        <v>3</v>
      </c>
      <c r="U241" s="57"/>
      <c r="V241" s="57"/>
      <c r="W241" s="57"/>
      <c r="X241" s="57"/>
      <c r="Y241" s="57"/>
      <c r="Z241" s="57">
        <v>4</v>
      </c>
      <c r="AA241" s="57"/>
      <c r="AB241" s="57"/>
      <c r="AC241" s="57"/>
      <c r="AD241" s="57"/>
      <c r="AE241" s="57">
        <v>5</v>
      </c>
      <c r="AF241" s="57"/>
      <c r="AG241" s="57"/>
      <c r="AH241" s="57"/>
      <c r="AI241" s="57"/>
      <c r="AJ241" s="57"/>
      <c r="AK241" s="57">
        <v>6</v>
      </c>
      <c r="AL241" s="57"/>
      <c r="AM241" s="57"/>
      <c r="AN241" s="57"/>
      <c r="AO241" s="57"/>
      <c r="AP241" s="57"/>
      <c r="AQ241" s="57">
        <v>7</v>
      </c>
      <c r="AR241" s="57"/>
      <c r="AS241" s="57"/>
      <c r="AT241" s="57"/>
      <c r="AU241" s="57"/>
      <c r="AV241" s="57"/>
      <c r="AW241" s="57">
        <v>8</v>
      </c>
      <c r="AX241" s="57"/>
      <c r="AY241" s="57"/>
      <c r="AZ241" s="57"/>
      <c r="BA241" s="57"/>
      <c r="BB241" s="57">
        <v>9</v>
      </c>
      <c r="BC241" s="57"/>
      <c r="BD241" s="57"/>
      <c r="BE241" s="57"/>
      <c r="BF241" s="57"/>
      <c r="BG241" s="57">
        <v>10</v>
      </c>
      <c r="BH241" s="57"/>
      <c r="BI241" s="57"/>
      <c r="BJ241" s="57"/>
      <c r="BK241" s="57"/>
      <c r="BL241" s="57"/>
    </row>
    <row r="242" spans="1:79" s="2" customFormat="1" ht="12" hidden="1" customHeight="1">
      <c r="A242" s="60" t="s">
        <v>85</v>
      </c>
      <c r="B242" s="60"/>
      <c r="C242" s="60"/>
      <c r="D242" s="60"/>
      <c r="E242" s="60"/>
      <c r="F242" s="60"/>
      <c r="G242" s="99" t="s">
        <v>78</v>
      </c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59" t="s">
        <v>101</v>
      </c>
      <c r="U242" s="59"/>
      <c r="V242" s="59"/>
      <c r="W242" s="59"/>
      <c r="X242" s="59"/>
      <c r="Y242" s="59"/>
      <c r="Z242" s="59" t="s">
        <v>102</v>
      </c>
      <c r="AA242" s="59"/>
      <c r="AB242" s="59"/>
      <c r="AC242" s="59"/>
      <c r="AD242" s="59"/>
      <c r="AE242" s="59" t="s">
        <v>103</v>
      </c>
      <c r="AF242" s="59"/>
      <c r="AG242" s="59"/>
      <c r="AH242" s="59"/>
      <c r="AI242" s="59"/>
      <c r="AJ242" s="59"/>
      <c r="AK242" s="59" t="s">
        <v>104</v>
      </c>
      <c r="AL242" s="59"/>
      <c r="AM242" s="59"/>
      <c r="AN242" s="59"/>
      <c r="AO242" s="59"/>
      <c r="AP242" s="59"/>
      <c r="AQ242" s="100" t="s">
        <v>122</v>
      </c>
      <c r="AR242" s="59"/>
      <c r="AS242" s="59"/>
      <c r="AT242" s="59"/>
      <c r="AU242" s="59"/>
      <c r="AV242" s="59"/>
      <c r="AW242" s="59" t="s">
        <v>105</v>
      </c>
      <c r="AX242" s="59"/>
      <c r="AY242" s="59"/>
      <c r="AZ242" s="59"/>
      <c r="BA242" s="59"/>
      <c r="BB242" s="59" t="s">
        <v>106</v>
      </c>
      <c r="BC242" s="59"/>
      <c r="BD242" s="59"/>
      <c r="BE242" s="59"/>
      <c r="BF242" s="59"/>
      <c r="BG242" s="100" t="s">
        <v>123</v>
      </c>
      <c r="BH242" s="59"/>
      <c r="BI242" s="59"/>
      <c r="BJ242" s="59"/>
      <c r="BK242" s="59"/>
      <c r="BL242" s="59"/>
      <c r="CA242" s="2" t="s">
        <v>58</v>
      </c>
    </row>
    <row r="243" spans="1:79" s="136" customFormat="1" ht="12.75" customHeight="1">
      <c r="A243" s="170">
        <v>2111</v>
      </c>
      <c r="B243" s="170"/>
      <c r="C243" s="170"/>
      <c r="D243" s="170"/>
      <c r="E243" s="170"/>
      <c r="F243" s="170"/>
      <c r="G243" s="130" t="s">
        <v>341</v>
      </c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2"/>
      <c r="T243" s="181">
        <v>11533400</v>
      </c>
      <c r="U243" s="181"/>
      <c r="V243" s="181"/>
      <c r="W243" s="181"/>
      <c r="X243" s="181"/>
      <c r="Y243" s="181"/>
      <c r="Z243" s="181">
        <v>11533400</v>
      </c>
      <c r="AA243" s="181"/>
      <c r="AB243" s="181"/>
      <c r="AC243" s="181"/>
      <c r="AD243" s="181"/>
      <c r="AE243" s="181">
        <v>0</v>
      </c>
      <c r="AF243" s="181"/>
      <c r="AG243" s="181"/>
      <c r="AH243" s="181"/>
      <c r="AI243" s="181"/>
      <c r="AJ243" s="181"/>
      <c r="AK243" s="181">
        <v>0</v>
      </c>
      <c r="AL243" s="181"/>
      <c r="AM243" s="181"/>
      <c r="AN243" s="181"/>
      <c r="AO243" s="181"/>
      <c r="AP243" s="181"/>
      <c r="AQ243" s="181">
        <f>IF(ISNUMBER(AK243),AK243,0)-IF(ISNUMBER(AE243),AE243,0)</f>
        <v>0</v>
      </c>
      <c r="AR243" s="181"/>
      <c r="AS243" s="181"/>
      <c r="AT243" s="181"/>
      <c r="AU243" s="181"/>
      <c r="AV243" s="181"/>
      <c r="AW243" s="181">
        <v>0</v>
      </c>
      <c r="AX243" s="181"/>
      <c r="AY243" s="181"/>
      <c r="AZ243" s="181"/>
      <c r="BA243" s="181"/>
      <c r="BB243" s="181">
        <v>0</v>
      </c>
      <c r="BC243" s="181"/>
      <c r="BD243" s="181"/>
      <c r="BE243" s="181"/>
      <c r="BF243" s="181"/>
      <c r="BG243" s="181">
        <f>IF(ISNUMBER(Z243),Z243,0)+IF(ISNUMBER(AK243),AK243,0)</f>
        <v>11533400</v>
      </c>
      <c r="BH243" s="181"/>
      <c r="BI243" s="181"/>
      <c r="BJ243" s="181"/>
      <c r="BK243" s="181"/>
      <c r="BL243" s="181"/>
      <c r="CA243" s="136" t="s">
        <v>59</v>
      </c>
    </row>
    <row r="244" spans="1:79" s="136" customFormat="1" ht="12.75" customHeight="1">
      <c r="A244" s="170">
        <v>2120</v>
      </c>
      <c r="B244" s="170"/>
      <c r="C244" s="170"/>
      <c r="D244" s="170"/>
      <c r="E244" s="170"/>
      <c r="F244" s="170"/>
      <c r="G244" s="130" t="s">
        <v>342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81">
        <v>2483600</v>
      </c>
      <c r="U244" s="181"/>
      <c r="V244" s="181"/>
      <c r="W244" s="181"/>
      <c r="X244" s="181"/>
      <c r="Y244" s="181"/>
      <c r="Z244" s="181">
        <v>2453626.63</v>
      </c>
      <c r="AA244" s="181"/>
      <c r="AB244" s="181"/>
      <c r="AC244" s="181"/>
      <c r="AD244" s="181"/>
      <c r="AE244" s="181">
        <v>0</v>
      </c>
      <c r="AF244" s="181"/>
      <c r="AG244" s="181"/>
      <c r="AH244" s="181"/>
      <c r="AI244" s="181"/>
      <c r="AJ244" s="181"/>
      <c r="AK244" s="181">
        <v>0</v>
      </c>
      <c r="AL244" s="181"/>
      <c r="AM244" s="181"/>
      <c r="AN244" s="181"/>
      <c r="AO244" s="181"/>
      <c r="AP244" s="181"/>
      <c r="AQ244" s="181">
        <f>IF(ISNUMBER(AK244),AK244,0)-IF(ISNUMBER(AE244),AE244,0)</f>
        <v>0</v>
      </c>
      <c r="AR244" s="181"/>
      <c r="AS244" s="181"/>
      <c r="AT244" s="181"/>
      <c r="AU244" s="181"/>
      <c r="AV244" s="181"/>
      <c r="AW244" s="181">
        <v>0</v>
      </c>
      <c r="AX244" s="181"/>
      <c r="AY244" s="181"/>
      <c r="AZ244" s="181"/>
      <c r="BA244" s="181"/>
      <c r="BB244" s="181">
        <v>0</v>
      </c>
      <c r="BC244" s="181"/>
      <c r="BD244" s="181"/>
      <c r="BE244" s="181"/>
      <c r="BF244" s="181"/>
      <c r="BG244" s="181">
        <f>IF(ISNUMBER(Z244),Z244,0)+IF(ISNUMBER(AK244),AK244,0)</f>
        <v>2453626.63</v>
      </c>
      <c r="BH244" s="181"/>
      <c r="BI244" s="181"/>
      <c r="BJ244" s="181"/>
      <c r="BK244" s="181"/>
      <c r="BL244" s="181"/>
    </row>
    <row r="245" spans="1:79" s="136" customFormat="1" ht="25.5" customHeight="1">
      <c r="A245" s="170">
        <v>2210</v>
      </c>
      <c r="B245" s="170"/>
      <c r="C245" s="170"/>
      <c r="D245" s="170"/>
      <c r="E245" s="170"/>
      <c r="F245" s="170"/>
      <c r="G245" s="130" t="s">
        <v>343</v>
      </c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2"/>
      <c r="T245" s="181">
        <v>71850</v>
      </c>
      <c r="U245" s="181"/>
      <c r="V245" s="181"/>
      <c r="W245" s="181"/>
      <c r="X245" s="181"/>
      <c r="Y245" s="181"/>
      <c r="Z245" s="181">
        <v>71845.88</v>
      </c>
      <c r="AA245" s="181"/>
      <c r="AB245" s="181"/>
      <c r="AC245" s="181"/>
      <c r="AD245" s="181"/>
      <c r="AE245" s="181">
        <v>0</v>
      </c>
      <c r="AF245" s="181"/>
      <c r="AG245" s="181"/>
      <c r="AH245" s="181"/>
      <c r="AI245" s="181"/>
      <c r="AJ245" s="181"/>
      <c r="AK245" s="181">
        <v>0</v>
      </c>
      <c r="AL245" s="181"/>
      <c r="AM245" s="181"/>
      <c r="AN245" s="181"/>
      <c r="AO245" s="181"/>
      <c r="AP245" s="181"/>
      <c r="AQ245" s="181">
        <f>IF(ISNUMBER(AK245),AK245,0)-IF(ISNUMBER(AE245),AE245,0)</f>
        <v>0</v>
      </c>
      <c r="AR245" s="181"/>
      <c r="AS245" s="181"/>
      <c r="AT245" s="181"/>
      <c r="AU245" s="181"/>
      <c r="AV245" s="181"/>
      <c r="AW245" s="181">
        <v>0</v>
      </c>
      <c r="AX245" s="181"/>
      <c r="AY245" s="181"/>
      <c r="AZ245" s="181"/>
      <c r="BA245" s="181"/>
      <c r="BB245" s="181">
        <v>0</v>
      </c>
      <c r="BC245" s="181"/>
      <c r="BD245" s="181"/>
      <c r="BE245" s="181"/>
      <c r="BF245" s="181"/>
      <c r="BG245" s="181">
        <f>IF(ISNUMBER(Z245),Z245,0)+IF(ISNUMBER(AK245),AK245,0)</f>
        <v>71845.88</v>
      </c>
      <c r="BH245" s="181"/>
      <c r="BI245" s="181"/>
      <c r="BJ245" s="181"/>
      <c r="BK245" s="181"/>
      <c r="BL245" s="181"/>
    </row>
    <row r="246" spans="1:79" s="136" customFormat="1" ht="25.5" customHeight="1">
      <c r="A246" s="170">
        <v>2220</v>
      </c>
      <c r="B246" s="170"/>
      <c r="C246" s="170"/>
      <c r="D246" s="170"/>
      <c r="E246" s="170"/>
      <c r="F246" s="170"/>
      <c r="G246" s="130" t="s">
        <v>534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2"/>
      <c r="T246" s="181">
        <v>85000</v>
      </c>
      <c r="U246" s="181"/>
      <c r="V246" s="181"/>
      <c r="W246" s="181"/>
      <c r="X246" s="181"/>
      <c r="Y246" s="181"/>
      <c r="Z246" s="181">
        <v>84919.58</v>
      </c>
      <c r="AA246" s="181"/>
      <c r="AB246" s="181"/>
      <c r="AC246" s="181"/>
      <c r="AD246" s="181"/>
      <c r="AE246" s="181">
        <v>0</v>
      </c>
      <c r="AF246" s="181"/>
      <c r="AG246" s="181"/>
      <c r="AH246" s="181"/>
      <c r="AI246" s="181"/>
      <c r="AJ246" s="181"/>
      <c r="AK246" s="181">
        <v>0</v>
      </c>
      <c r="AL246" s="181"/>
      <c r="AM246" s="181"/>
      <c r="AN246" s="181"/>
      <c r="AO246" s="181"/>
      <c r="AP246" s="181"/>
      <c r="AQ246" s="181">
        <f>IF(ISNUMBER(AK246),AK246,0)-IF(ISNUMBER(AE246),AE246,0)</f>
        <v>0</v>
      </c>
      <c r="AR246" s="181"/>
      <c r="AS246" s="181"/>
      <c r="AT246" s="181"/>
      <c r="AU246" s="181"/>
      <c r="AV246" s="181"/>
      <c r="AW246" s="181">
        <v>0</v>
      </c>
      <c r="AX246" s="181"/>
      <c r="AY246" s="181"/>
      <c r="AZ246" s="181"/>
      <c r="BA246" s="181"/>
      <c r="BB246" s="181">
        <v>0</v>
      </c>
      <c r="BC246" s="181"/>
      <c r="BD246" s="181"/>
      <c r="BE246" s="181"/>
      <c r="BF246" s="181"/>
      <c r="BG246" s="181">
        <f>IF(ISNUMBER(Z246),Z246,0)+IF(ISNUMBER(AK246),AK246,0)</f>
        <v>84919.58</v>
      </c>
      <c r="BH246" s="181"/>
      <c r="BI246" s="181"/>
      <c r="BJ246" s="181"/>
      <c r="BK246" s="181"/>
      <c r="BL246" s="181"/>
    </row>
    <row r="247" spans="1:79" s="136" customFormat="1" ht="12.75" customHeight="1">
      <c r="A247" s="170">
        <v>2230</v>
      </c>
      <c r="B247" s="170"/>
      <c r="C247" s="170"/>
      <c r="D247" s="170"/>
      <c r="E247" s="170"/>
      <c r="F247" s="170"/>
      <c r="G247" s="130" t="s">
        <v>535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81">
        <v>356600</v>
      </c>
      <c r="U247" s="181"/>
      <c r="V247" s="181"/>
      <c r="W247" s="181"/>
      <c r="X247" s="181"/>
      <c r="Y247" s="181"/>
      <c r="Z247" s="181">
        <v>356599.45</v>
      </c>
      <c r="AA247" s="181"/>
      <c r="AB247" s="181"/>
      <c r="AC247" s="181"/>
      <c r="AD247" s="181"/>
      <c r="AE247" s="181">
        <v>0</v>
      </c>
      <c r="AF247" s="181"/>
      <c r="AG247" s="181"/>
      <c r="AH247" s="181"/>
      <c r="AI247" s="181"/>
      <c r="AJ247" s="181"/>
      <c r="AK247" s="181">
        <v>0</v>
      </c>
      <c r="AL247" s="181"/>
      <c r="AM247" s="181"/>
      <c r="AN247" s="181"/>
      <c r="AO247" s="181"/>
      <c r="AP247" s="181"/>
      <c r="AQ247" s="181">
        <f>IF(ISNUMBER(AK247),AK247,0)-IF(ISNUMBER(AE247),AE247,0)</f>
        <v>0</v>
      </c>
      <c r="AR247" s="181"/>
      <c r="AS247" s="181"/>
      <c r="AT247" s="181"/>
      <c r="AU247" s="181"/>
      <c r="AV247" s="181"/>
      <c r="AW247" s="181">
        <v>0</v>
      </c>
      <c r="AX247" s="181"/>
      <c r="AY247" s="181"/>
      <c r="AZ247" s="181"/>
      <c r="BA247" s="181"/>
      <c r="BB247" s="181">
        <v>0</v>
      </c>
      <c r="BC247" s="181"/>
      <c r="BD247" s="181"/>
      <c r="BE247" s="181"/>
      <c r="BF247" s="181"/>
      <c r="BG247" s="181">
        <f>IF(ISNUMBER(Z247),Z247,0)+IF(ISNUMBER(AK247),AK247,0)</f>
        <v>356599.45</v>
      </c>
      <c r="BH247" s="181"/>
      <c r="BI247" s="181"/>
      <c r="BJ247" s="181"/>
      <c r="BK247" s="181"/>
      <c r="BL247" s="181"/>
    </row>
    <row r="248" spans="1:79" s="136" customFormat="1" ht="12.75" customHeight="1">
      <c r="A248" s="170">
        <v>2240</v>
      </c>
      <c r="B248" s="170"/>
      <c r="C248" s="170"/>
      <c r="D248" s="170"/>
      <c r="E248" s="170"/>
      <c r="F248" s="170"/>
      <c r="G248" s="130" t="s">
        <v>344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2"/>
      <c r="T248" s="181">
        <v>80520</v>
      </c>
      <c r="U248" s="181"/>
      <c r="V248" s="181"/>
      <c r="W248" s="181"/>
      <c r="X248" s="181"/>
      <c r="Y248" s="181"/>
      <c r="Z248" s="181">
        <v>68633.850000000006</v>
      </c>
      <c r="AA248" s="181"/>
      <c r="AB248" s="181"/>
      <c r="AC248" s="181"/>
      <c r="AD248" s="181"/>
      <c r="AE248" s="181">
        <v>0</v>
      </c>
      <c r="AF248" s="181"/>
      <c r="AG248" s="181"/>
      <c r="AH248" s="181"/>
      <c r="AI248" s="181"/>
      <c r="AJ248" s="181"/>
      <c r="AK248" s="181">
        <v>11700</v>
      </c>
      <c r="AL248" s="181"/>
      <c r="AM248" s="181"/>
      <c r="AN248" s="181"/>
      <c r="AO248" s="181"/>
      <c r="AP248" s="181"/>
      <c r="AQ248" s="181">
        <f>IF(ISNUMBER(AK248),AK248,0)-IF(ISNUMBER(AE248),AE248,0)</f>
        <v>11700</v>
      </c>
      <c r="AR248" s="181"/>
      <c r="AS248" s="181"/>
      <c r="AT248" s="181"/>
      <c r="AU248" s="181"/>
      <c r="AV248" s="181"/>
      <c r="AW248" s="181">
        <v>0</v>
      </c>
      <c r="AX248" s="181"/>
      <c r="AY248" s="181"/>
      <c r="AZ248" s="181"/>
      <c r="BA248" s="181"/>
      <c r="BB248" s="181">
        <v>0</v>
      </c>
      <c r="BC248" s="181"/>
      <c r="BD248" s="181"/>
      <c r="BE248" s="181"/>
      <c r="BF248" s="181"/>
      <c r="BG248" s="181">
        <f>IF(ISNUMBER(Z248),Z248,0)+IF(ISNUMBER(AK248),AK248,0)</f>
        <v>80333.850000000006</v>
      </c>
      <c r="BH248" s="181"/>
      <c r="BI248" s="181"/>
      <c r="BJ248" s="181"/>
      <c r="BK248" s="181"/>
      <c r="BL248" s="181"/>
    </row>
    <row r="249" spans="1:79" s="136" customFormat="1" ht="25.5" customHeight="1">
      <c r="A249" s="170">
        <v>2272</v>
      </c>
      <c r="B249" s="170"/>
      <c r="C249" s="170"/>
      <c r="D249" s="170"/>
      <c r="E249" s="170"/>
      <c r="F249" s="170"/>
      <c r="G249" s="130" t="s">
        <v>347</v>
      </c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2"/>
      <c r="T249" s="181">
        <v>13400</v>
      </c>
      <c r="U249" s="181"/>
      <c r="V249" s="181"/>
      <c r="W249" s="181"/>
      <c r="X249" s="181"/>
      <c r="Y249" s="181"/>
      <c r="Z249" s="181">
        <v>10404.700000000001</v>
      </c>
      <c r="AA249" s="181"/>
      <c r="AB249" s="181"/>
      <c r="AC249" s="181"/>
      <c r="AD249" s="181"/>
      <c r="AE249" s="181">
        <v>0</v>
      </c>
      <c r="AF249" s="181"/>
      <c r="AG249" s="181"/>
      <c r="AH249" s="181"/>
      <c r="AI249" s="181"/>
      <c r="AJ249" s="181"/>
      <c r="AK249" s="181">
        <v>0</v>
      </c>
      <c r="AL249" s="181"/>
      <c r="AM249" s="181"/>
      <c r="AN249" s="181"/>
      <c r="AO249" s="181"/>
      <c r="AP249" s="181"/>
      <c r="AQ249" s="181">
        <f>IF(ISNUMBER(AK249),AK249,0)-IF(ISNUMBER(AE249),AE249,0)</f>
        <v>0</v>
      </c>
      <c r="AR249" s="181"/>
      <c r="AS249" s="181"/>
      <c r="AT249" s="181"/>
      <c r="AU249" s="181"/>
      <c r="AV249" s="181"/>
      <c r="AW249" s="181">
        <v>0</v>
      </c>
      <c r="AX249" s="181"/>
      <c r="AY249" s="181"/>
      <c r="AZ249" s="181"/>
      <c r="BA249" s="181"/>
      <c r="BB249" s="181">
        <v>0</v>
      </c>
      <c r="BC249" s="181"/>
      <c r="BD249" s="181"/>
      <c r="BE249" s="181"/>
      <c r="BF249" s="181"/>
      <c r="BG249" s="181">
        <f>IF(ISNUMBER(Z249),Z249,0)+IF(ISNUMBER(AK249),AK249,0)</f>
        <v>10404.700000000001</v>
      </c>
      <c r="BH249" s="181"/>
      <c r="BI249" s="181"/>
      <c r="BJ249" s="181"/>
      <c r="BK249" s="181"/>
      <c r="BL249" s="181"/>
    </row>
    <row r="250" spans="1:79" s="136" customFormat="1" ht="12.75" customHeight="1">
      <c r="A250" s="170">
        <v>2273</v>
      </c>
      <c r="B250" s="170"/>
      <c r="C250" s="170"/>
      <c r="D250" s="170"/>
      <c r="E250" s="170"/>
      <c r="F250" s="170"/>
      <c r="G250" s="130" t="s">
        <v>348</v>
      </c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2"/>
      <c r="T250" s="181">
        <v>124900</v>
      </c>
      <c r="U250" s="181"/>
      <c r="V250" s="181"/>
      <c r="W250" s="181"/>
      <c r="X250" s="181"/>
      <c r="Y250" s="181"/>
      <c r="Z250" s="181">
        <v>121982.62</v>
      </c>
      <c r="AA250" s="181"/>
      <c r="AB250" s="181"/>
      <c r="AC250" s="181"/>
      <c r="AD250" s="181"/>
      <c r="AE250" s="181">
        <v>0</v>
      </c>
      <c r="AF250" s="181"/>
      <c r="AG250" s="181"/>
      <c r="AH250" s="181"/>
      <c r="AI250" s="181"/>
      <c r="AJ250" s="181"/>
      <c r="AK250" s="181">
        <v>0</v>
      </c>
      <c r="AL250" s="181"/>
      <c r="AM250" s="181"/>
      <c r="AN250" s="181"/>
      <c r="AO250" s="181"/>
      <c r="AP250" s="181"/>
      <c r="AQ250" s="181">
        <f>IF(ISNUMBER(AK250),AK250,0)-IF(ISNUMBER(AE250),AE250,0)</f>
        <v>0</v>
      </c>
      <c r="AR250" s="181"/>
      <c r="AS250" s="181"/>
      <c r="AT250" s="181"/>
      <c r="AU250" s="181"/>
      <c r="AV250" s="181"/>
      <c r="AW250" s="181">
        <v>0</v>
      </c>
      <c r="AX250" s="181"/>
      <c r="AY250" s="181"/>
      <c r="AZ250" s="181"/>
      <c r="BA250" s="181"/>
      <c r="BB250" s="181">
        <v>0</v>
      </c>
      <c r="BC250" s="181"/>
      <c r="BD250" s="181"/>
      <c r="BE250" s="181"/>
      <c r="BF250" s="181"/>
      <c r="BG250" s="181">
        <f>IF(ISNUMBER(Z250),Z250,0)+IF(ISNUMBER(AK250),AK250,0)</f>
        <v>121982.62</v>
      </c>
      <c r="BH250" s="181"/>
      <c r="BI250" s="181"/>
      <c r="BJ250" s="181"/>
      <c r="BK250" s="181"/>
      <c r="BL250" s="181"/>
    </row>
    <row r="251" spans="1:79" s="136" customFormat="1" ht="12.75" customHeight="1">
      <c r="A251" s="170">
        <v>2274</v>
      </c>
      <c r="B251" s="170"/>
      <c r="C251" s="170"/>
      <c r="D251" s="170"/>
      <c r="E251" s="170"/>
      <c r="F251" s="170"/>
      <c r="G251" s="130" t="s">
        <v>349</v>
      </c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2"/>
      <c r="T251" s="181">
        <v>315100</v>
      </c>
      <c r="U251" s="181"/>
      <c r="V251" s="181"/>
      <c r="W251" s="181"/>
      <c r="X251" s="181"/>
      <c r="Y251" s="181"/>
      <c r="Z251" s="181">
        <v>249595.66</v>
      </c>
      <c r="AA251" s="181"/>
      <c r="AB251" s="181"/>
      <c r="AC251" s="181"/>
      <c r="AD251" s="181"/>
      <c r="AE251" s="181">
        <v>0</v>
      </c>
      <c r="AF251" s="181"/>
      <c r="AG251" s="181"/>
      <c r="AH251" s="181"/>
      <c r="AI251" s="181"/>
      <c r="AJ251" s="181"/>
      <c r="AK251" s="181">
        <v>0</v>
      </c>
      <c r="AL251" s="181"/>
      <c r="AM251" s="181"/>
      <c r="AN251" s="181"/>
      <c r="AO251" s="181"/>
      <c r="AP251" s="181"/>
      <c r="AQ251" s="181">
        <f>IF(ISNUMBER(AK251),AK251,0)-IF(ISNUMBER(AE251),AE251,0)</f>
        <v>0</v>
      </c>
      <c r="AR251" s="181"/>
      <c r="AS251" s="181"/>
      <c r="AT251" s="181"/>
      <c r="AU251" s="181"/>
      <c r="AV251" s="181"/>
      <c r="AW251" s="181">
        <v>0</v>
      </c>
      <c r="AX251" s="181"/>
      <c r="AY251" s="181"/>
      <c r="AZ251" s="181"/>
      <c r="BA251" s="181"/>
      <c r="BB251" s="181">
        <v>0</v>
      </c>
      <c r="BC251" s="181"/>
      <c r="BD251" s="181"/>
      <c r="BE251" s="181"/>
      <c r="BF251" s="181"/>
      <c r="BG251" s="181">
        <f>IF(ISNUMBER(Z251),Z251,0)+IF(ISNUMBER(AK251),AK251,0)</f>
        <v>249595.66</v>
      </c>
      <c r="BH251" s="181"/>
      <c r="BI251" s="181"/>
      <c r="BJ251" s="181"/>
      <c r="BK251" s="181"/>
      <c r="BL251" s="181"/>
    </row>
    <row r="252" spans="1:79" s="136" customFormat="1" ht="25.5" customHeight="1">
      <c r="A252" s="170">
        <v>2275</v>
      </c>
      <c r="B252" s="170"/>
      <c r="C252" s="170"/>
      <c r="D252" s="170"/>
      <c r="E252" s="170"/>
      <c r="F252" s="170"/>
      <c r="G252" s="130" t="s">
        <v>536</v>
      </c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2"/>
      <c r="T252" s="181">
        <v>13600</v>
      </c>
      <c r="U252" s="181"/>
      <c r="V252" s="181"/>
      <c r="W252" s="181"/>
      <c r="X252" s="181"/>
      <c r="Y252" s="181"/>
      <c r="Z252" s="181">
        <v>8577.77</v>
      </c>
      <c r="AA252" s="181"/>
      <c r="AB252" s="181"/>
      <c r="AC252" s="181"/>
      <c r="AD252" s="181"/>
      <c r="AE252" s="181">
        <v>0</v>
      </c>
      <c r="AF252" s="181"/>
      <c r="AG252" s="181"/>
      <c r="AH252" s="181"/>
      <c r="AI252" s="181"/>
      <c r="AJ252" s="181"/>
      <c r="AK252" s="181">
        <v>0</v>
      </c>
      <c r="AL252" s="181"/>
      <c r="AM252" s="181"/>
      <c r="AN252" s="181"/>
      <c r="AO252" s="181"/>
      <c r="AP252" s="181"/>
      <c r="AQ252" s="181">
        <f>IF(ISNUMBER(AK252),AK252,0)-IF(ISNUMBER(AE252),AE252,0)</f>
        <v>0</v>
      </c>
      <c r="AR252" s="181"/>
      <c r="AS252" s="181"/>
      <c r="AT252" s="181"/>
      <c r="AU252" s="181"/>
      <c r="AV252" s="181"/>
      <c r="AW252" s="181">
        <v>0</v>
      </c>
      <c r="AX252" s="181"/>
      <c r="AY252" s="181"/>
      <c r="AZ252" s="181"/>
      <c r="BA252" s="181"/>
      <c r="BB252" s="181">
        <v>0</v>
      </c>
      <c r="BC252" s="181"/>
      <c r="BD252" s="181"/>
      <c r="BE252" s="181"/>
      <c r="BF252" s="181"/>
      <c r="BG252" s="181">
        <f>IF(ISNUMBER(Z252),Z252,0)+IF(ISNUMBER(AK252),AK252,0)</f>
        <v>8577.77</v>
      </c>
      <c r="BH252" s="181"/>
      <c r="BI252" s="181"/>
      <c r="BJ252" s="181"/>
      <c r="BK252" s="181"/>
      <c r="BL252" s="181"/>
    </row>
    <row r="253" spans="1:79" s="136" customFormat="1" ht="38.25" customHeight="1">
      <c r="A253" s="170">
        <v>2282</v>
      </c>
      <c r="B253" s="170"/>
      <c r="C253" s="170"/>
      <c r="D253" s="170"/>
      <c r="E253" s="170"/>
      <c r="F253" s="170"/>
      <c r="G253" s="130" t="s">
        <v>537</v>
      </c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2"/>
      <c r="T253" s="181">
        <v>930</v>
      </c>
      <c r="U253" s="181"/>
      <c r="V253" s="181"/>
      <c r="W253" s="181"/>
      <c r="X253" s="181"/>
      <c r="Y253" s="181"/>
      <c r="Z253" s="181">
        <v>930</v>
      </c>
      <c r="AA253" s="181"/>
      <c r="AB253" s="181"/>
      <c r="AC253" s="181"/>
      <c r="AD253" s="181"/>
      <c r="AE253" s="181">
        <v>0</v>
      </c>
      <c r="AF253" s="181"/>
      <c r="AG253" s="181"/>
      <c r="AH253" s="181"/>
      <c r="AI253" s="181"/>
      <c r="AJ253" s="181"/>
      <c r="AK253" s="181">
        <v>0</v>
      </c>
      <c r="AL253" s="181"/>
      <c r="AM253" s="181"/>
      <c r="AN253" s="181"/>
      <c r="AO253" s="181"/>
      <c r="AP253" s="181"/>
      <c r="AQ253" s="181">
        <f>IF(ISNUMBER(AK253),AK253,0)-IF(ISNUMBER(AE253),AE253,0)</f>
        <v>0</v>
      </c>
      <c r="AR253" s="181"/>
      <c r="AS253" s="181"/>
      <c r="AT253" s="181"/>
      <c r="AU253" s="181"/>
      <c r="AV253" s="181"/>
      <c r="AW253" s="181">
        <v>0</v>
      </c>
      <c r="AX253" s="181"/>
      <c r="AY253" s="181"/>
      <c r="AZ253" s="181"/>
      <c r="BA253" s="181"/>
      <c r="BB253" s="181">
        <v>0</v>
      </c>
      <c r="BC253" s="181"/>
      <c r="BD253" s="181"/>
      <c r="BE253" s="181"/>
      <c r="BF253" s="181"/>
      <c r="BG253" s="181">
        <f>IF(ISNUMBER(Z253),Z253,0)+IF(ISNUMBER(AK253),AK253,0)</f>
        <v>930</v>
      </c>
      <c r="BH253" s="181"/>
      <c r="BI253" s="181"/>
      <c r="BJ253" s="181"/>
      <c r="BK253" s="181"/>
      <c r="BL253" s="181"/>
    </row>
    <row r="254" spans="1:79" s="136" customFormat="1" ht="12.75" customHeight="1">
      <c r="A254" s="170">
        <v>2800</v>
      </c>
      <c r="B254" s="170"/>
      <c r="C254" s="170"/>
      <c r="D254" s="170"/>
      <c r="E254" s="170"/>
      <c r="F254" s="170"/>
      <c r="G254" s="130" t="s">
        <v>350</v>
      </c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2"/>
      <c r="T254" s="181">
        <v>400</v>
      </c>
      <c r="U254" s="181"/>
      <c r="V254" s="181"/>
      <c r="W254" s="181"/>
      <c r="X254" s="181"/>
      <c r="Y254" s="181"/>
      <c r="Z254" s="181">
        <v>37.31</v>
      </c>
      <c r="AA254" s="181"/>
      <c r="AB254" s="181"/>
      <c r="AC254" s="181"/>
      <c r="AD254" s="181"/>
      <c r="AE254" s="181">
        <v>0</v>
      </c>
      <c r="AF254" s="181"/>
      <c r="AG254" s="181"/>
      <c r="AH254" s="181"/>
      <c r="AI254" s="181"/>
      <c r="AJ254" s="181"/>
      <c r="AK254" s="181">
        <v>0</v>
      </c>
      <c r="AL254" s="181"/>
      <c r="AM254" s="181"/>
      <c r="AN254" s="181"/>
      <c r="AO254" s="181"/>
      <c r="AP254" s="181"/>
      <c r="AQ254" s="181">
        <f>IF(ISNUMBER(AK254),AK254,0)-IF(ISNUMBER(AE254),AE254,0)</f>
        <v>0</v>
      </c>
      <c r="AR254" s="181"/>
      <c r="AS254" s="181"/>
      <c r="AT254" s="181"/>
      <c r="AU254" s="181"/>
      <c r="AV254" s="181"/>
      <c r="AW254" s="181">
        <v>0</v>
      </c>
      <c r="AX254" s="181"/>
      <c r="AY254" s="181"/>
      <c r="AZ254" s="181"/>
      <c r="BA254" s="181"/>
      <c r="BB254" s="181">
        <v>0</v>
      </c>
      <c r="BC254" s="181"/>
      <c r="BD254" s="181"/>
      <c r="BE254" s="181"/>
      <c r="BF254" s="181"/>
      <c r="BG254" s="181">
        <f>IF(ISNUMBER(Z254),Z254,0)+IF(ISNUMBER(AK254),AK254,0)</f>
        <v>37.31</v>
      </c>
      <c r="BH254" s="181"/>
      <c r="BI254" s="181"/>
      <c r="BJ254" s="181"/>
      <c r="BK254" s="181"/>
      <c r="BL254" s="181"/>
    </row>
    <row r="255" spans="1:79" s="9" customFormat="1" ht="12.75" customHeight="1">
      <c r="A255" s="119"/>
      <c r="B255" s="119"/>
      <c r="C255" s="119"/>
      <c r="D255" s="119"/>
      <c r="E255" s="119"/>
      <c r="F255" s="119"/>
      <c r="G255" s="137" t="s">
        <v>179</v>
      </c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9"/>
      <c r="T255" s="180">
        <v>15079300</v>
      </c>
      <c r="U255" s="180"/>
      <c r="V255" s="180"/>
      <c r="W255" s="180"/>
      <c r="X255" s="180"/>
      <c r="Y255" s="180"/>
      <c r="Z255" s="180">
        <v>14960553.449999997</v>
      </c>
      <c r="AA255" s="180"/>
      <c r="AB255" s="180"/>
      <c r="AC255" s="180"/>
      <c r="AD255" s="180"/>
      <c r="AE255" s="180">
        <v>0</v>
      </c>
      <c r="AF255" s="180"/>
      <c r="AG255" s="180"/>
      <c r="AH255" s="180"/>
      <c r="AI255" s="180"/>
      <c r="AJ255" s="180"/>
      <c r="AK255" s="180">
        <v>11700</v>
      </c>
      <c r="AL255" s="180"/>
      <c r="AM255" s="180"/>
      <c r="AN255" s="180"/>
      <c r="AO255" s="180"/>
      <c r="AP255" s="180"/>
      <c r="AQ255" s="180">
        <f>IF(ISNUMBER(AK255),AK255,0)-IF(ISNUMBER(AE255),AE255,0)</f>
        <v>11700</v>
      </c>
      <c r="AR255" s="180"/>
      <c r="AS255" s="180"/>
      <c r="AT255" s="180"/>
      <c r="AU255" s="180"/>
      <c r="AV255" s="180"/>
      <c r="AW255" s="180">
        <v>0</v>
      </c>
      <c r="AX255" s="180"/>
      <c r="AY255" s="180"/>
      <c r="AZ255" s="180"/>
      <c r="BA255" s="180"/>
      <c r="BB255" s="180">
        <v>0</v>
      </c>
      <c r="BC255" s="180"/>
      <c r="BD255" s="180"/>
      <c r="BE255" s="180"/>
      <c r="BF255" s="180"/>
      <c r="BG255" s="180">
        <f>IF(ISNUMBER(Z255),Z255,0)+IF(ISNUMBER(AK255),AK255,0)</f>
        <v>14972253.449999997</v>
      </c>
      <c r="BH255" s="180"/>
      <c r="BI255" s="180"/>
      <c r="BJ255" s="180"/>
      <c r="BK255" s="180"/>
      <c r="BL255" s="180"/>
    </row>
    <row r="257" spans="1:79" ht="14.25" customHeight="1">
      <c r="A257" s="67" t="s">
        <v>429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1:79" ht="15" customHeight="1">
      <c r="A258" s="62" t="s">
        <v>326</v>
      </c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</row>
    <row r="259" spans="1:79" ht="18" customHeight="1">
      <c r="A259" s="57" t="s">
        <v>166</v>
      </c>
      <c r="B259" s="57"/>
      <c r="C259" s="57"/>
      <c r="D259" s="57"/>
      <c r="E259" s="57"/>
      <c r="F259" s="57"/>
      <c r="G259" s="57" t="s">
        <v>20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 t="s">
        <v>416</v>
      </c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 t="s">
        <v>426</v>
      </c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</row>
    <row r="260" spans="1:79" ht="42.9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 t="s">
        <v>171</v>
      </c>
      <c r="R260" s="57"/>
      <c r="S260" s="57"/>
      <c r="T260" s="57"/>
      <c r="U260" s="57"/>
      <c r="V260" s="74" t="s">
        <v>172</v>
      </c>
      <c r="W260" s="74"/>
      <c r="X260" s="74"/>
      <c r="Y260" s="74"/>
      <c r="Z260" s="57" t="s">
        <v>173</v>
      </c>
      <c r="AA260" s="57"/>
      <c r="AB260" s="57"/>
      <c r="AC260" s="57"/>
      <c r="AD260" s="57"/>
      <c r="AE260" s="57"/>
      <c r="AF260" s="57"/>
      <c r="AG260" s="57"/>
      <c r="AH260" s="57"/>
      <c r="AI260" s="57"/>
      <c r="AJ260" s="57" t="s">
        <v>174</v>
      </c>
      <c r="AK260" s="57"/>
      <c r="AL260" s="57"/>
      <c r="AM260" s="57"/>
      <c r="AN260" s="57"/>
      <c r="AO260" s="57" t="s">
        <v>21</v>
      </c>
      <c r="AP260" s="57"/>
      <c r="AQ260" s="57"/>
      <c r="AR260" s="57"/>
      <c r="AS260" s="57"/>
      <c r="AT260" s="74" t="s">
        <v>175</v>
      </c>
      <c r="AU260" s="74"/>
      <c r="AV260" s="74"/>
      <c r="AW260" s="74"/>
      <c r="AX260" s="57" t="s">
        <v>173</v>
      </c>
      <c r="AY260" s="57"/>
      <c r="AZ260" s="57"/>
      <c r="BA260" s="57"/>
      <c r="BB260" s="57"/>
      <c r="BC260" s="57"/>
      <c r="BD260" s="57"/>
      <c r="BE260" s="57"/>
      <c r="BF260" s="57"/>
      <c r="BG260" s="57"/>
      <c r="BH260" s="57" t="s">
        <v>176</v>
      </c>
      <c r="BI260" s="57"/>
      <c r="BJ260" s="57"/>
      <c r="BK260" s="57"/>
      <c r="BL260" s="57"/>
    </row>
    <row r="261" spans="1:79" ht="63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74"/>
      <c r="W261" s="74"/>
      <c r="X261" s="74"/>
      <c r="Y261" s="74"/>
      <c r="Z261" s="57" t="s">
        <v>18</v>
      </c>
      <c r="AA261" s="57"/>
      <c r="AB261" s="57"/>
      <c r="AC261" s="57"/>
      <c r="AD261" s="57"/>
      <c r="AE261" s="57" t="s">
        <v>17</v>
      </c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74"/>
      <c r="AU261" s="74"/>
      <c r="AV261" s="74"/>
      <c r="AW261" s="74"/>
      <c r="AX261" s="57" t="s">
        <v>18</v>
      </c>
      <c r="AY261" s="57"/>
      <c r="AZ261" s="57"/>
      <c r="BA261" s="57"/>
      <c r="BB261" s="57"/>
      <c r="BC261" s="57" t="s">
        <v>17</v>
      </c>
      <c r="BD261" s="57"/>
      <c r="BE261" s="57"/>
      <c r="BF261" s="57"/>
      <c r="BG261" s="57"/>
      <c r="BH261" s="57"/>
      <c r="BI261" s="57"/>
      <c r="BJ261" s="57"/>
      <c r="BK261" s="57"/>
      <c r="BL261" s="57"/>
    </row>
    <row r="262" spans="1:79" ht="15" customHeight="1">
      <c r="A262" s="57">
        <v>1</v>
      </c>
      <c r="B262" s="57"/>
      <c r="C262" s="57"/>
      <c r="D262" s="57"/>
      <c r="E262" s="57"/>
      <c r="F262" s="57"/>
      <c r="G262" s="57">
        <v>2</v>
      </c>
      <c r="H262" s="57"/>
      <c r="I262" s="57"/>
      <c r="J262" s="57"/>
      <c r="K262" s="57"/>
      <c r="L262" s="57"/>
      <c r="M262" s="57"/>
      <c r="N262" s="57"/>
      <c r="O262" s="57"/>
      <c r="P262" s="57"/>
      <c r="Q262" s="57">
        <v>3</v>
      </c>
      <c r="R262" s="57"/>
      <c r="S262" s="57"/>
      <c r="T262" s="57"/>
      <c r="U262" s="57"/>
      <c r="V262" s="57">
        <v>4</v>
      </c>
      <c r="W262" s="57"/>
      <c r="X262" s="57"/>
      <c r="Y262" s="57"/>
      <c r="Z262" s="57">
        <v>5</v>
      </c>
      <c r="AA262" s="57"/>
      <c r="AB262" s="57"/>
      <c r="AC262" s="57"/>
      <c r="AD262" s="57"/>
      <c r="AE262" s="57">
        <v>6</v>
      </c>
      <c r="AF262" s="57"/>
      <c r="AG262" s="57"/>
      <c r="AH262" s="57"/>
      <c r="AI262" s="57"/>
      <c r="AJ262" s="57">
        <v>7</v>
      </c>
      <c r="AK262" s="57"/>
      <c r="AL262" s="57"/>
      <c r="AM262" s="57"/>
      <c r="AN262" s="57"/>
      <c r="AO262" s="57">
        <v>8</v>
      </c>
      <c r="AP262" s="57"/>
      <c r="AQ262" s="57"/>
      <c r="AR262" s="57"/>
      <c r="AS262" s="57"/>
      <c r="AT262" s="57">
        <v>9</v>
      </c>
      <c r="AU262" s="57"/>
      <c r="AV262" s="57"/>
      <c r="AW262" s="57"/>
      <c r="AX262" s="57">
        <v>10</v>
      </c>
      <c r="AY262" s="57"/>
      <c r="AZ262" s="57"/>
      <c r="BA262" s="57"/>
      <c r="BB262" s="57"/>
      <c r="BC262" s="57">
        <v>11</v>
      </c>
      <c r="BD262" s="57"/>
      <c r="BE262" s="57"/>
      <c r="BF262" s="57"/>
      <c r="BG262" s="57"/>
      <c r="BH262" s="57">
        <v>12</v>
      </c>
      <c r="BI262" s="57"/>
      <c r="BJ262" s="57"/>
      <c r="BK262" s="57"/>
      <c r="BL262" s="57"/>
    </row>
    <row r="263" spans="1:79" s="2" customFormat="1" ht="12" hidden="1" customHeight="1">
      <c r="A263" s="60" t="s">
        <v>85</v>
      </c>
      <c r="B263" s="60"/>
      <c r="C263" s="60"/>
      <c r="D263" s="60"/>
      <c r="E263" s="60"/>
      <c r="F263" s="60"/>
      <c r="G263" s="99" t="s">
        <v>78</v>
      </c>
      <c r="H263" s="99"/>
      <c r="I263" s="99"/>
      <c r="J263" s="99"/>
      <c r="K263" s="99"/>
      <c r="L263" s="99"/>
      <c r="M263" s="99"/>
      <c r="N263" s="99"/>
      <c r="O263" s="99"/>
      <c r="P263" s="99"/>
      <c r="Q263" s="59" t="s">
        <v>101</v>
      </c>
      <c r="R263" s="59"/>
      <c r="S263" s="59"/>
      <c r="T263" s="59"/>
      <c r="U263" s="59"/>
      <c r="V263" s="59" t="s">
        <v>102</v>
      </c>
      <c r="W263" s="59"/>
      <c r="X263" s="59"/>
      <c r="Y263" s="59"/>
      <c r="Z263" s="59" t="s">
        <v>103</v>
      </c>
      <c r="AA263" s="59"/>
      <c r="AB263" s="59"/>
      <c r="AC263" s="59"/>
      <c r="AD263" s="59"/>
      <c r="AE263" s="59" t="s">
        <v>104</v>
      </c>
      <c r="AF263" s="59"/>
      <c r="AG263" s="59"/>
      <c r="AH263" s="59"/>
      <c r="AI263" s="59"/>
      <c r="AJ263" s="100" t="s">
        <v>124</v>
      </c>
      <c r="AK263" s="59"/>
      <c r="AL263" s="59"/>
      <c r="AM263" s="59"/>
      <c r="AN263" s="59"/>
      <c r="AO263" s="59" t="s">
        <v>105</v>
      </c>
      <c r="AP263" s="59"/>
      <c r="AQ263" s="59"/>
      <c r="AR263" s="59"/>
      <c r="AS263" s="59"/>
      <c r="AT263" s="100" t="s">
        <v>125</v>
      </c>
      <c r="AU263" s="59"/>
      <c r="AV263" s="59"/>
      <c r="AW263" s="59"/>
      <c r="AX263" s="59" t="s">
        <v>106</v>
      </c>
      <c r="AY263" s="59"/>
      <c r="AZ263" s="59"/>
      <c r="BA263" s="59"/>
      <c r="BB263" s="59"/>
      <c r="BC263" s="59" t="s">
        <v>107</v>
      </c>
      <c r="BD263" s="59"/>
      <c r="BE263" s="59"/>
      <c r="BF263" s="59"/>
      <c r="BG263" s="59"/>
      <c r="BH263" s="100" t="s">
        <v>124</v>
      </c>
      <c r="BI263" s="59"/>
      <c r="BJ263" s="59"/>
      <c r="BK263" s="59"/>
      <c r="BL263" s="59"/>
      <c r="CA263" s="2" t="s">
        <v>60</v>
      </c>
    </row>
    <row r="264" spans="1:79" s="136" customFormat="1" ht="12.75" customHeight="1">
      <c r="A264" s="170">
        <v>2111</v>
      </c>
      <c r="B264" s="170"/>
      <c r="C264" s="170"/>
      <c r="D264" s="170"/>
      <c r="E264" s="170"/>
      <c r="F264" s="170"/>
      <c r="G264" s="130" t="s">
        <v>341</v>
      </c>
      <c r="H264" s="131"/>
      <c r="I264" s="131"/>
      <c r="J264" s="131"/>
      <c r="K264" s="131"/>
      <c r="L264" s="131"/>
      <c r="M264" s="131"/>
      <c r="N264" s="131"/>
      <c r="O264" s="131"/>
      <c r="P264" s="132"/>
      <c r="Q264" s="181">
        <v>13761600</v>
      </c>
      <c r="R264" s="181"/>
      <c r="S264" s="181"/>
      <c r="T264" s="181"/>
      <c r="U264" s="181"/>
      <c r="V264" s="181">
        <v>0</v>
      </c>
      <c r="W264" s="181"/>
      <c r="X264" s="181"/>
      <c r="Y264" s="181"/>
      <c r="Z264" s="181">
        <v>0</v>
      </c>
      <c r="AA264" s="181"/>
      <c r="AB264" s="181"/>
      <c r="AC264" s="181"/>
      <c r="AD264" s="181"/>
      <c r="AE264" s="181">
        <v>0</v>
      </c>
      <c r="AF264" s="181"/>
      <c r="AG264" s="181"/>
      <c r="AH264" s="181"/>
      <c r="AI264" s="181"/>
      <c r="AJ264" s="181">
        <f>IF(ISNUMBER(Q264),Q264,0)-IF(ISNUMBER(Z264),Z264,0)</f>
        <v>13761600</v>
      </c>
      <c r="AK264" s="181"/>
      <c r="AL264" s="181"/>
      <c r="AM264" s="181"/>
      <c r="AN264" s="181"/>
      <c r="AO264" s="181">
        <v>0</v>
      </c>
      <c r="AP264" s="181"/>
      <c r="AQ264" s="181"/>
      <c r="AR264" s="181"/>
      <c r="AS264" s="181"/>
      <c r="AT264" s="181">
        <f>IF(ISNUMBER(V264),V264,0)-IF(ISNUMBER(Z264),Z264,0)-IF(ISNUMBER(AE264),AE264,0)</f>
        <v>0</v>
      </c>
      <c r="AU264" s="181"/>
      <c r="AV264" s="181"/>
      <c r="AW264" s="181"/>
      <c r="AX264" s="181">
        <v>0</v>
      </c>
      <c r="AY264" s="181"/>
      <c r="AZ264" s="181"/>
      <c r="BA264" s="181"/>
      <c r="BB264" s="181"/>
      <c r="BC264" s="181">
        <v>0</v>
      </c>
      <c r="BD264" s="181"/>
      <c r="BE264" s="181"/>
      <c r="BF264" s="181"/>
      <c r="BG264" s="181"/>
      <c r="BH264" s="181">
        <f>IF(ISNUMBER(AO264),AO264,0)-IF(ISNUMBER(AX264),AX264,0)</f>
        <v>0</v>
      </c>
      <c r="BI264" s="181"/>
      <c r="BJ264" s="181"/>
      <c r="BK264" s="181"/>
      <c r="BL264" s="181"/>
      <c r="CA264" s="136" t="s">
        <v>61</v>
      </c>
    </row>
    <row r="265" spans="1:79" s="136" customFormat="1" ht="12.75" customHeight="1">
      <c r="A265" s="170">
        <v>2120</v>
      </c>
      <c r="B265" s="170"/>
      <c r="C265" s="170"/>
      <c r="D265" s="170"/>
      <c r="E265" s="170"/>
      <c r="F265" s="170"/>
      <c r="G265" s="130" t="s">
        <v>342</v>
      </c>
      <c r="H265" s="131"/>
      <c r="I265" s="131"/>
      <c r="J265" s="131"/>
      <c r="K265" s="131"/>
      <c r="L265" s="131"/>
      <c r="M265" s="131"/>
      <c r="N265" s="131"/>
      <c r="O265" s="131"/>
      <c r="P265" s="132"/>
      <c r="Q265" s="181">
        <v>3027664</v>
      </c>
      <c r="R265" s="181"/>
      <c r="S265" s="181"/>
      <c r="T265" s="181"/>
      <c r="U265" s="181"/>
      <c r="V265" s="181">
        <v>0</v>
      </c>
      <c r="W265" s="181"/>
      <c r="X265" s="181"/>
      <c r="Y265" s="181"/>
      <c r="Z265" s="181">
        <v>0</v>
      </c>
      <c r="AA265" s="181"/>
      <c r="AB265" s="181"/>
      <c r="AC265" s="181"/>
      <c r="AD265" s="181"/>
      <c r="AE265" s="181">
        <v>0</v>
      </c>
      <c r="AF265" s="181"/>
      <c r="AG265" s="181"/>
      <c r="AH265" s="181"/>
      <c r="AI265" s="181"/>
      <c r="AJ265" s="181">
        <f>IF(ISNUMBER(Q265),Q265,0)-IF(ISNUMBER(Z265),Z265,0)</f>
        <v>3027664</v>
      </c>
      <c r="AK265" s="181"/>
      <c r="AL265" s="181"/>
      <c r="AM265" s="181"/>
      <c r="AN265" s="181"/>
      <c r="AO265" s="181">
        <v>0</v>
      </c>
      <c r="AP265" s="181"/>
      <c r="AQ265" s="181"/>
      <c r="AR265" s="181"/>
      <c r="AS265" s="181"/>
      <c r="AT265" s="181">
        <f>IF(ISNUMBER(V265),V265,0)-IF(ISNUMBER(Z265),Z265,0)-IF(ISNUMBER(AE265),AE265,0)</f>
        <v>0</v>
      </c>
      <c r="AU265" s="181"/>
      <c r="AV265" s="181"/>
      <c r="AW265" s="181"/>
      <c r="AX265" s="181">
        <v>0</v>
      </c>
      <c r="AY265" s="181"/>
      <c r="AZ265" s="181"/>
      <c r="BA265" s="181"/>
      <c r="BB265" s="181"/>
      <c r="BC265" s="181">
        <v>0</v>
      </c>
      <c r="BD265" s="181"/>
      <c r="BE265" s="181"/>
      <c r="BF265" s="181"/>
      <c r="BG265" s="181"/>
      <c r="BH265" s="181">
        <f>IF(ISNUMBER(AO265),AO265,0)-IF(ISNUMBER(AX265),AX265,0)</f>
        <v>0</v>
      </c>
      <c r="BI265" s="181"/>
      <c r="BJ265" s="181"/>
      <c r="BK265" s="181"/>
      <c r="BL265" s="181"/>
    </row>
    <row r="266" spans="1:79" s="136" customFormat="1" ht="25.5" customHeight="1">
      <c r="A266" s="170">
        <v>2210</v>
      </c>
      <c r="B266" s="170"/>
      <c r="C266" s="170"/>
      <c r="D266" s="170"/>
      <c r="E266" s="170"/>
      <c r="F266" s="170"/>
      <c r="G266" s="130" t="s">
        <v>343</v>
      </c>
      <c r="H266" s="131"/>
      <c r="I266" s="131"/>
      <c r="J266" s="131"/>
      <c r="K266" s="131"/>
      <c r="L266" s="131"/>
      <c r="M266" s="131"/>
      <c r="N266" s="131"/>
      <c r="O266" s="131"/>
      <c r="P266" s="132"/>
      <c r="Q266" s="181">
        <v>194300</v>
      </c>
      <c r="R266" s="181"/>
      <c r="S266" s="181"/>
      <c r="T266" s="181"/>
      <c r="U266" s="181"/>
      <c r="V266" s="181">
        <v>0</v>
      </c>
      <c r="W266" s="181"/>
      <c r="X266" s="181"/>
      <c r="Y266" s="181"/>
      <c r="Z266" s="181">
        <v>0</v>
      </c>
      <c r="AA266" s="181"/>
      <c r="AB266" s="181"/>
      <c r="AC266" s="181"/>
      <c r="AD266" s="181"/>
      <c r="AE266" s="181">
        <v>0</v>
      </c>
      <c r="AF266" s="181"/>
      <c r="AG266" s="181"/>
      <c r="AH266" s="181"/>
      <c r="AI266" s="181"/>
      <c r="AJ266" s="181">
        <f>IF(ISNUMBER(Q266),Q266,0)-IF(ISNUMBER(Z266),Z266,0)</f>
        <v>194300</v>
      </c>
      <c r="AK266" s="181"/>
      <c r="AL266" s="181"/>
      <c r="AM266" s="181"/>
      <c r="AN266" s="181"/>
      <c r="AO266" s="181">
        <v>0</v>
      </c>
      <c r="AP266" s="181"/>
      <c r="AQ266" s="181"/>
      <c r="AR266" s="181"/>
      <c r="AS266" s="181"/>
      <c r="AT266" s="181">
        <f>IF(ISNUMBER(V266),V266,0)-IF(ISNUMBER(Z266),Z266,0)-IF(ISNUMBER(AE266),AE266,0)</f>
        <v>0</v>
      </c>
      <c r="AU266" s="181"/>
      <c r="AV266" s="181"/>
      <c r="AW266" s="181"/>
      <c r="AX266" s="181">
        <v>0</v>
      </c>
      <c r="AY266" s="181"/>
      <c r="AZ266" s="181"/>
      <c r="BA266" s="181"/>
      <c r="BB266" s="181"/>
      <c r="BC266" s="181">
        <v>0</v>
      </c>
      <c r="BD266" s="181"/>
      <c r="BE266" s="181"/>
      <c r="BF266" s="181"/>
      <c r="BG266" s="181"/>
      <c r="BH266" s="181">
        <f>IF(ISNUMBER(AO266),AO266,0)-IF(ISNUMBER(AX266),AX266,0)</f>
        <v>0</v>
      </c>
      <c r="BI266" s="181"/>
      <c r="BJ266" s="181"/>
      <c r="BK266" s="181"/>
      <c r="BL266" s="181"/>
    </row>
    <row r="267" spans="1:79" s="136" customFormat="1" ht="25.5" customHeight="1">
      <c r="A267" s="170">
        <v>2220</v>
      </c>
      <c r="B267" s="170"/>
      <c r="C267" s="170"/>
      <c r="D267" s="170"/>
      <c r="E267" s="170"/>
      <c r="F267" s="170"/>
      <c r="G267" s="130" t="s">
        <v>534</v>
      </c>
      <c r="H267" s="131"/>
      <c r="I267" s="131"/>
      <c r="J267" s="131"/>
      <c r="K267" s="131"/>
      <c r="L267" s="131"/>
      <c r="M267" s="131"/>
      <c r="N267" s="131"/>
      <c r="O267" s="131"/>
      <c r="P267" s="132"/>
      <c r="Q267" s="181">
        <v>107300</v>
      </c>
      <c r="R267" s="181"/>
      <c r="S267" s="181"/>
      <c r="T267" s="181"/>
      <c r="U267" s="181"/>
      <c r="V267" s="181">
        <v>0</v>
      </c>
      <c r="W267" s="181"/>
      <c r="X267" s="181"/>
      <c r="Y267" s="181"/>
      <c r="Z267" s="181">
        <v>0</v>
      </c>
      <c r="AA267" s="181"/>
      <c r="AB267" s="181"/>
      <c r="AC267" s="181"/>
      <c r="AD267" s="181"/>
      <c r="AE267" s="181">
        <v>0</v>
      </c>
      <c r="AF267" s="181"/>
      <c r="AG267" s="181"/>
      <c r="AH267" s="181"/>
      <c r="AI267" s="181"/>
      <c r="AJ267" s="181">
        <f>IF(ISNUMBER(Q267),Q267,0)-IF(ISNUMBER(Z267),Z267,0)</f>
        <v>107300</v>
      </c>
      <c r="AK267" s="181"/>
      <c r="AL267" s="181"/>
      <c r="AM267" s="181"/>
      <c r="AN267" s="181"/>
      <c r="AO267" s="181">
        <v>0</v>
      </c>
      <c r="AP267" s="181"/>
      <c r="AQ267" s="181"/>
      <c r="AR267" s="181"/>
      <c r="AS267" s="181"/>
      <c r="AT267" s="181">
        <f>IF(ISNUMBER(V267),V267,0)-IF(ISNUMBER(Z267),Z267,0)-IF(ISNUMBER(AE267),AE267,0)</f>
        <v>0</v>
      </c>
      <c r="AU267" s="181"/>
      <c r="AV267" s="181"/>
      <c r="AW267" s="181"/>
      <c r="AX267" s="181">
        <v>0</v>
      </c>
      <c r="AY267" s="181"/>
      <c r="AZ267" s="181"/>
      <c r="BA267" s="181"/>
      <c r="BB267" s="181"/>
      <c r="BC267" s="181">
        <v>0</v>
      </c>
      <c r="BD267" s="181"/>
      <c r="BE267" s="181"/>
      <c r="BF267" s="181"/>
      <c r="BG267" s="181"/>
      <c r="BH267" s="181">
        <f>IF(ISNUMBER(AO267),AO267,0)-IF(ISNUMBER(AX267),AX267,0)</f>
        <v>0</v>
      </c>
      <c r="BI267" s="181"/>
      <c r="BJ267" s="181"/>
      <c r="BK267" s="181"/>
      <c r="BL267" s="181"/>
    </row>
    <row r="268" spans="1:79" s="136" customFormat="1" ht="12.75" customHeight="1">
      <c r="A268" s="170">
        <v>2230</v>
      </c>
      <c r="B268" s="170"/>
      <c r="C268" s="170"/>
      <c r="D268" s="170"/>
      <c r="E268" s="170"/>
      <c r="F268" s="170"/>
      <c r="G268" s="130" t="s">
        <v>535</v>
      </c>
      <c r="H268" s="131"/>
      <c r="I268" s="131"/>
      <c r="J268" s="131"/>
      <c r="K268" s="131"/>
      <c r="L268" s="131"/>
      <c r="M268" s="131"/>
      <c r="N268" s="131"/>
      <c r="O268" s="131"/>
      <c r="P268" s="132"/>
      <c r="Q268" s="181">
        <v>734900</v>
      </c>
      <c r="R268" s="181"/>
      <c r="S268" s="181"/>
      <c r="T268" s="181"/>
      <c r="U268" s="181"/>
      <c r="V268" s="181">
        <v>0</v>
      </c>
      <c r="W268" s="181"/>
      <c r="X268" s="181"/>
      <c r="Y268" s="181"/>
      <c r="Z268" s="181">
        <v>0</v>
      </c>
      <c r="AA268" s="181"/>
      <c r="AB268" s="181"/>
      <c r="AC268" s="181"/>
      <c r="AD268" s="181"/>
      <c r="AE268" s="181">
        <v>0</v>
      </c>
      <c r="AF268" s="181"/>
      <c r="AG268" s="181"/>
      <c r="AH268" s="181"/>
      <c r="AI268" s="181"/>
      <c r="AJ268" s="181">
        <f>IF(ISNUMBER(Q268),Q268,0)-IF(ISNUMBER(Z268),Z268,0)</f>
        <v>734900</v>
      </c>
      <c r="AK268" s="181"/>
      <c r="AL268" s="181"/>
      <c r="AM268" s="181"/>
      <c r="AN268" s="181"/>
      <c r="AO268" s="181">
        <v>0</v>
      </c>
      <c r="AP268" s="181"/>
      <c r="AQ268" s="181"/>
      <c r="AR268" s="181"/>
      <c r="AS268" s="181"/>
      <c r="AT268" s="181">
        <f>IF(ISNUMBER(V268),V268,0)-IF(ISNUMBER(Z268),Z268,0)-IF(ISNUMBER(AE268),AE268,0)</f>
        <v>0</v>
      </c>
      <c r="AU268" s="181"/>
      <c r="AV268" s="181"/>
      <c r="AW268" s="181"/>
      <c r="AX268" s="181">
        <v>0</v>
      </c>
      <c r="AY268" s="181"/>
      <c r="AZ268" s="181"/>
      <c r="BA268" s="181"/>
      <c r="BB268" s="181"/>
      <c r="BC268" s="181">
        <v>0</v>
      </c>
      <c r="BD268" s="181"/>
      <c r="BE268" s="181"/>
      <c r="BF268" s="181"/>
      <c r="BG268" s="181"/>
      <c r="BH268" s="181">
        <f>IF(ISNUMBER(AO268),AO268,0)-IF(ISNUMBER(AX268),AX268,0)</f>
        <v>0</v>
      </c>
      <c r="BI268" s="181"/>
      <c r="BJ268" s="181"/>
      <c r="BK268" s="181"/>
      <c r="BL268" s="181"/>
    </row>
    <row r="269" spans="1:79" s="136" customFormat="1" ht="25.5" customHeight="1">
      <c r="A269" s="170">
        <v>2240</v>
      </c>
      <c r="B269" s="170"/>
      <c r="C269" s="170"/>
      <c r="D269" s="170"/>
      <c r="E269" s="170"/>
      <c r="F269" s="170"/>
      <c r="G269" s="130" t="s">
        <v>344</v>
      </c>
      <c r="H269" s="131"/>
      <c r="I269" s="131"/>
      <c r="J269" s="131"/>
      <c r="K269" s="131"/>
      <c r="L269" s="131"/>
      <c r="M269" s="131"/>
      <c r="N269" s="131"/>
      <c r="O269" s="131"/>
      <c r="P269" s="132"/>
      <c r="Q269" s="181">
        <v>218000</v>
      </c>
      <c r="R269" s="181"/>
      <c r="S269" s="181"/>
      <c r="T269" s="181"/>
      <c r="U269" s="181"/>
      <c r="V269" s="181">
        <v>11700</v>
      </c>
      <c r="W269" s="181"/>
      <c r="X269" s="181"/>
      <c r="Y269" s="181"/>
      <c r="Z269" s="181">
        <v>11700</v>
      </c>
      <c r="AA269" s="181"/>
      <c r="AB269" s="181"/>
      <c r="AC269" s="181"/>
      <c r="AD269" s="181"/>
      <c r="AE269" s="181">
        <v>0</v>
      </c>
      <c r="AF269" s="181"/>
      <c r="AG269" s="181"/>
      <c r="AH269" s="181"/>
      <c r="AI269" s="181"/>
      <c r="AJ269" s="181">
        <f>IF(ISNUMBER(Q269),Q269,0)-IF(ISNUMBER(Z269),Z269,0)</f>
        <v>206300</v>
      </c>
      <c r="AK269" s="181"/>
      <c r="AL269" s="181"/>
      <c r="AM269" s="181"/>
      <c r="AN269" s="181"/>
      <c r="AO269" s="181">
        <v>0</v>
      </c>
      <c r="AP269" s="181"/>
      <c r="AQ269" s="181"/>
      <c r="AR269" s="181"/>
      <c r="AS269" s="181"/>
      <c r="AT269" s="181">
        <f>IF(ISNUMBER(V269),V269,0)-IF(ISNUMBER(Z269),Z269,0)-IF(ISNUMBER(AE269),AE269,0)</f>
        <v>0</v>
      </c>
      <c r="AU269" s="181"/>
      <c r="AV269" s="181"/>
      <c r="AW269" s="181"/>
      <c r="AX269" s="181">
        <v>0</v>
      </c>
      <c r="AY269" s="181"/>
      <c r="AZ269" s="181"/>
      <c r="BA269" s="181"/>
      <c r="BB269" s="181"/>
      <c r="BC269" s="181">
        <v>0</v>
      </c>
      <c r="BD269" s="181"/>
      <c r="BE269" s="181"/>
      <c r="BF269" s="181"/>
      <c r="BG269" s="181"/>
      <c r="BH269" s="181">
        <f>IF(ISNUMBER(AO269),AO269,0)-IF(ISNUMBER(AX269),AX269,0)</f>
        <v>0</v>
      </c>
      <c r="BI269" s="181"/>
      <c r="BJ269" s="181"/>
      <c r="BK269" s="181"/>
      <c r="BL269" s="181"/>
    </row>
    <row r="270" spans="1:79" s="136" customFormat="1" ht="12.75" customHeight="1">
      <c r="A270" s="170">
        <v>2250</v>
      </c>
      <c r="B270" s="170"/>
      <c r="C270" s="170"/>
      <c r="D270" s="170"/>
      <c r="E270" s="170"/>
      <c r="F270" s="170"/>
      <c r="G270" s="130" t="s">
        <v>345</v>
      </c>
      <c r="H270" s="131"/>
      <c r="I270" s="131"/>
      <c r="J270" s="131"/>
      <c r="K270" s="131"/>
      <c r="L270" s="131"/>
      <c r="M270" s="131"/>
      <c r="N270" s="131"/>
      <c r="O270" s="131"/>
      <c r="P270" s="132"/>
      <c r="Q270" s="181">
        <v>28800</v>
      </c>
      <c r="R270" s="181"/>
      <c r="S270" s="181"/>
      <c r="T270" s="181"/>
      <c r="U270" s="181"/>
      <c r="V270" s="181">
        <v>0</v>
      </c>
      <c r="W270" s="181"/>
      <c r="X270" s="181"/>
      <c r="Y270" s="181"/>
      <c r="Z270" s="181">
        <v>0</v>
      </c>
      <c r="AA270" s="181"/>
      <c r="AB270" s="181"/>
      <c r="AC270" s="181"/>
      <c r="AD270" s="181"/>
      <c r="AE270" s="181">
        <v>0</v>
      </c>
      <c r="AF270" s="181"/>
      <c r="AG270" s="181"/>
      <c r="AH270" s="181"/>
      <c r="AI270" s="181"/>
      <c r="AJ270" s="181">
        <f>IF(ISNUMBER(Q270),Q270,0)-IF(ISNUMBER(Z270),Z270,0)</f>
        <v>28800</v>
      </c>
      <c r="AK270" s="181"/>
      <c r="AL270" s="181"/>
      <c r="AM270" s="181"/>
      <c r="AN270" s="181"/>
      <c r="AO270" s="181">
        <v>0</v>
      </c>
      <c r="AP270" s="181"/>
      <c r="AQ270" s="181"/>
      <c r="AR270" s="181"/>
      <c r="AS270" s="181"/>
      <c r="AT270" s="181">
        <f>IF(ISNUMBER(V270),V270,0)-IF(ISNUMBER(Z270),Z270,0)-IF(ISNUMBER(AE270),AE270,0)</f>
        <v>0</v>
      </c>
      <c r="AU270" s="181"/>
      <c r="AV270" s="181"/>
      <c r="AW270" s="181"/>
      <c r="AX270" s="181">
        <v>0</v>
      </c>
      <c r="AY270" s="181"/>
      <c r="AZ270" s="181"/>
      <c r="BA270" s="181"/>
      <c r="BB270" s="181"/>
      <c r="BC270" s="181">
        <v>0</v>
      </c>
      <c r="BD270" s="181"/>
      <c r="BE270" s="181"/>
      <c r="BF270" s="181"/>
      <c r="BG270" s="181"/>
      <c r="BH270" s="181">
        <f>IF(ISNUMBER(AO270),AO270,0)-IF(ISNUMBER(AX270),AX270,0)</f>
        <v>0</v>
      </c>
      <c r="BI270" s="181"/>
      <c r="BJ270" s="181"/>
      <c r="BK270" s="181"/>
      <c r="BL270" s="181"/>
    </row>
    <row r="271" spans="1:79" s="136" customFormat="1" ht="25.5" customHeight="1">
      <c r="A271" s="170">
        <v>2272</v>
      </c>
      <c r="B271" s="170"/>
      <c r="C271" s="170"/>
      <c r="D271" s="170"/>
      <c r="E271" s="170"/>
      <c r="F271" s="170"/>
      <c r="G271" s="130" t="s">
        <v>347</v>
      </c>
      <c r="H271" s="131"/>
      <c r="I271" s="131"/>
      <c r="J271" s="131"/>
      <c r="K271" s="131"/>
      <c r="L271" s="131"/>
      <c r="M271" s="131"/>
      <c r="N271" s="131"/>
      <c r="O271" s="131"/>
      <c r="P271" s="132"/>
      <c r="Q271" s="181">
        <v>13500</v>
      </c>
      <c r="R271" s="181"/>
      <c r="S271" s="181"/>
      <c r="T271" s="181"/>
      <c r="U271" s="181"/>
      <c r="V271" s="181">
        <v>0</v>
      </c>
      <c r="W271" s="181"/>
      <c r="X271" s="181"/>
      <c r="Y271" s="181"/>
      <c r="Z271" s="181">
        <v>0</v>
      </c>
      <c r="AA271" s="181"/>
      <c r="AB271" s="181"/>
      <c r="AC271" s="181"/>
      <c r="AD271" s="181"/>
      <c r="AE271" s="181">
        <v>0</v>
      </c>
      <c r="AF271" s="181"/>
      <c r="AG271" s="181"/>
      <c r="AH271" s="181"/>
      <c r="AI271" s="181"/>
      <c r="AJ271" s="181">
        <f>IF(ISNUMBER(Q271),Q271,0)-IF(ISNUMBER(Z271),Z271,0)</f>
        <v>13500</v>
      </c>
      <c r="AK271" s="181"/>
      <c r="AL271" s="181"/>
      <c r="AM271" s="181"/>
      <c r="AN271" s="181"/>
      <c r="AO271" s="181">
        <v>0</v>
      </c>
      <c r="AP271" s="181"/>
      <c r="AQ271" s="181"/>
      <c r="AR271" s="181"/>
      <c r="AS271" s="181"/>
      <c r="AT271" s="181">
        <f>IF(ISNUMBER(V271),V271,0)-IF(ISNUMBER(Z271),Z271,0)-IF(ISNUMBER(AE271),AE271,0)</f>
        <v>0</v>
      </c>
      <c r="AU271" s="181"/>
      <c r="AV271" s="181"/>
      <c r="AW271" s="181"/>
      <c r="AX271" s="181">
        <v>0</v>
      </c>
      <c r="AY271" s="181"/>
      <c r="AZ271" s="181"/>
      <c r="BA271" s="181"/>
      <c r="BB271" s="181"/>
      <c r="BC271" s="181">
        <v>0</v>
      </c>
      <c r="BD271" s="181"/>
      <c r="BE271" s="181"/>
      <c r="BF271" s="181"/>
      <c r="BG271" s="181"/>
      <c r="BH271" s="181">
        <f>IF(ISNUMBER(AO271),AO271,0)-IF(ISNUMBER(AX271),AX271,0)</f>
        <v>0</v>
      </c>
      <c r="BI271" s="181"/>
      <c r="BJ271" s="181"/>
      <c r="BK271" s="181"/>
      <c r="BL271" s="181"/>
    </row>
    <row r="272" spans="1:79" s="136" customFormat="1" ht="12.75" customHeight="1">
      <c r="A272" s="170">
        <v>2273</v>
      </c>
      <c r="B272" s="170"/>
      <c r="C272" s="170"/>
      <c r="D272" s="170"/>
      <c r="E272" s="170"/>
      <c r="F272" s="170"/>
      <c r="G272" s="130" t="s">
        <v>348</v>
      </c>
      <c r="H272" s="131"/>
      <c r="I272" s="131"/>
      <c r="J272" s="131"/>
      <c r="K272" s="131"/>
      <c r="L272" s="131"/>
      <c r="M272" s="131"/>
      <c r="N272" s="131"/>
      <c r="O272" s="131"/>
      <c r="P272" s="132"/>
      <c r="Q272" s="181">
        <v>123100</v>
      </c>
      <c r="R272" s="181"/>
      <c r="S272" s="181"/>
      <c r="T272" s="181"/>
      <c r="U272" s="181"/>
      <c r="V272" s="181">
        <v>0</v>
      </c>
      <c r="W272" s="181"/>
      <c r="X272" s="181"/>
      <c r="Y272" s="181"/>
      <c r="Z272" s="181">
        <v>0</v>
      </c>
      <c r="AA272" s="181"/>
      <c r="AB272" s="181"/>
      <c r="AC272" s="181"/>
      <c r="AD272" s="181"/>
      <c r="AE272" s="181">
        <v>0</v>
      </c>
      <c r="AF272" s="181"/>
      <c r="AG272" s="181"/>
      <c r="AH272" s="181"/>
      <c r="AI272" s="181"/>
      <c r="AJ272" s="181">
        <f>IF(ISNUMBER(Q272),Q272,0)-IF(ISNUMBER(Z272),Z272,0)</f>
        <v>123100</v>
      </c>
      <c r="AK272" s="181"/>
      <c r="AL272" s="181"/>
      <c r="AM272" s="181"/>
      <c r="AN272" s="181"/>
      <c r="AO272" s="181">
        <v>0</v>
      </c>
      <c r="AP272" s="181"/>
      <c r="AQ272" s="181"/>
      <c r="AR272" s="181"/>
      <c r="AS272" s="181"/>
      <c r="AT272" s="181">
        <f>IF(ISNUMBER(V272),V272,0)-IF(ISNUMBER(Z272),Z272,0)-IF(ISNUMBER(AE272),AE272,0)</f>
        <v>0</v>
      </c>
      <c r="AU272" s="181"/>
      <c r="AV272" s="181"/>
      <c r="AW272" s="181"/>
      <c r="AX272" s="181">
        <v>0</v>
      </c>
      <c r="AY272" s="181"/>
      <c r="AZ272" s="181"/>
      <c r="BA272" s="181"/>
      <c r="BB272" s="181"/>
      <c r="BC272" s="181">
        <v>0</v>
      </c>
      <c r="BD272" s="181"/>
      <c r="BE272" s="181"/>
      <c r="BF272" s="181"/>
      <c r="BG272" s="181"/>
      <c r="BH272" s="181">
        <f>IF(ISNUMBER(AO272),AO272,0)-IF(ISNUMBER(AX272),AX272,0)</f>
        <v>0</v>
      </c>
      <c r="BI272" s="181"/>
      <c r="BJ272" s="181"/>
      <c r="BK272" s="181"/>
      <c r="BL272" s="181"/>
    </row>
    <row r="273" spans="1:79" s="136" customFormat="1" ht="12.75" customHeight="1">
      <c r="A273" s="170">
        <v>2274</v>
      </c>
      <c r="B273" s="170"/>
      <c r="C273" s="170"/>
      <c r="D273" s="170"/>
      <c r="E273" s="170"/>
      <c r="F273" s="170"/>
      <c r="G273" s="130" t="s">
        <v>349</v>
      </c>
      <c r="H273" s="131"/>
      <c r="I273" s="131"/>
      <c r="J273" s="131"/>
      <c r="K273" s="131"/>
      <c r="L273" s="131"/>
      <c r="M273" s="131"/>
      <c r="N273" s="131"/>
      <c r="O273" s="131"/>
      <c r="P273" s="132"/>
      <c r="Q273" s="181">
        <v>292400</v>
      </c>
      <c r="R273" s="181"/>
      <c r="S273" s="181"/>
      <c r="T273" s="181"/>
      <c r="U273" s="181"/>
      <c r="V273" s="181">
        <v>0</v>
      </c>
      <c r="W273" s="181"/>
      <c r="X273" s="181"/>
      <c r="Y273" s="181"/>
      <c r="Z273" s="181">
        <v>0</v>
      </c>
      <c r="AA273" s="181"/>
      <c r="AB273" s="181"/>
      <c r="AC273" s="181"/>
      <c r="AD273" s="181"/>
      <c r="AE273" s="181">
        <v>0</v>
      </c>
      <c r="AF273" s="181"/>
      <c r="AG273" s="181"/>
      <c r="AH273" s="181"/>
      <c r="AI273" s="181"/>
      <c r="AJ273" s="181">
        <f>IF(ISNUMBER(Q273),Q273,0)-IF(ISNUMBER(Z273),Z273,0)</f>
        <v>292400</v>
      </c>
      <c r="AK273" s="181"/>
      <c r="AL273" s="181"/>
      <c r="AM273" s="181"/>
      <c r="AN273" s="181"/>
      <c r="AO273" s="181">
        <v>0</v>
      </c>
      <c r="AP273" s="181"/>
      <c r="AQ273" s="181"/>
      <c r="AR273" s="181"/>
      <c r="AS273" s="181"/>
      <c r="AT273" s="181">
        <f>IF(ISNUMBER(V273),V273,0)-IF(ISNUMBER(Z273),Z273,0)-IF(ISNUMBER(AE273),AE273,0)</f>
        <v>0</v>
      </c>
      <c r="AU273" s="181"/>
      <c r="AV273" s="181"/>
      <c r="AW273" s="181"/>
      <c r="AX273" s="181">
        <v>0</v>
      </c>
      <c r="AY273" s="181"/>
      <c r="AZ273" s="181"/>
      <c r="BA273" s="181"/>
      <c r="BB273" s="181"/>
      <c r="BC273" s="181">
        <v>0</v>
      </c>
      <c r="BD273" s="181"/>
      <c r="BE273" s="181"/>
      <c r="BF273" s="181"/>
      <c r="BG273" s="181"/>
      <c r="BH273" s="181">
        <f>IF(ISNUMBER(AO273),AO273,0)-IF(ISNUMBER(AX273),AX273,0)</f>
        <v>0</v>
      </c>
      <c r="BI273" s="181"/>
      <c r="BJ273" s="181"/>
      <c r="BK273" s="181"/>
      <c r="BL273" s="181"/>
    </row>
    <row r="274" spans="1:79" s="136" customFormat="1" ht="25.5" customHeight="1">
      <c r="A274" s="170">
        <v>2275</v>
      </c>
      <c r="B274" s="170"/>
      <c r="C274" s="170"/>
      <c r="D274" s="170"/>
      <c r="E274" s="170"/>
      <c r="F274" s="170"/>
      <c r="G274" s="130" t="s">
        <v>536</v>
      </c>
      <c r="H274" s="131"/>
      <c r="I274" s="131"/>
      <c r="J274" s="131"/>
      <c r="K274" s="131"/>
      <c r="L274" s="131"/>
      <c r="M274" s="131"/>
      <c r="N274" s="131"/>
      <c r="O274" s="131"/>
      <c r="P274" s="132"/>
      <c r="Q274" s="181">
        <v>50100</v>
      </c>
      <c r="R274" s="181"/>
      <c r="S274" s="181"/>
      <c r="T274" s="181"/>
      <c r="U274" s="181"/>
      <c r="V274" s="181">
        <v>0</v>
      </c>
      <c r="W274" s="181"/>
      <c r="X274" s="181"/>
      <c r="Y274" s="181"/>
      <c r="Z274" s="181">
        <v>0</v>
      </c>
      <c r="AA274" s="181"/>
      <c r="AB274" s="181"/>
      <c r="AC274" s="181"/>
      <c r="AD274" s="181"/>
      <c r="AE274" s="181">
        <v>0</v>
      </c>
      <c r="AF274" s="181"/>
      <c r="AG274" s="181"/>
      <c r="AH274" s="181"/>
      <c r="AI274" s="181"/>
      <c r="AJ274" s="181">
        <f>IF(ISNUMBER(Q274),Q274,0)-IF(ISNUMBER(Z274),Z274,0)</f>
        <v>50100</v>
      </c>
      <c r="AK274" s="181"/>
      <c r="AL274" s="181"/>
      <c r="AM274" s="181"/>
      <c r="AN274" s="181"/>
      <c r="AO274" s="181">
        <v>0</v>
      </c>
      <c r="AP274" s="181"/>
      <c r="AQ274" s="181"/>
      <c r="AR274" s="181"/>
      <c r="AS274" s="181"/>
      <c r="AT274" s="181">
        <f>IF(ISNUMBER(V274),V274,0)-IF(ISNUMBER(Z274),Z274,0)-IF(ISNUMBER(AE274),AE274,0)</f>
        <v>0</v>
      </c>
      <c r="AU274" s="181"/>
      <c r="AV274" s="181"/>
      <c r="AW274" s="181"/>
      <c r="AX274" s="181">
        <v>0</v>
      </c>
      <c r="AY274" s="181"/>
      <c r="AZ274" s="181"/>
      <c r="BA274" s="181"/>
      <c r="BB274" s="181"/>
      <c r="BC274" s="181">
        <v>0</v>
      </c>
      <c r="BD274" s="181"/>
      <c r="BE274" s="181"/>
      <c r="BF274" s="181"/>
      <c r="BG274" s="181"/>
      <c r="BH274" s="181">
        <f>IF(ISNUMBER(AO274),AO274,0)-IF(ISNUMBER(AX274),AX274,0)</f>
        <v>0</v>
      </c>
      <c r="BI274" s="181"/>
      <c r="BJ274" s="181"/>
      <c r="BK274" s="181"/>
      <c r="BL274" s="181"/>
    </row>
    <row r="275" spans="1:79" s="136" customFormat="1" ht="12.75" customHeight="1">
      <c r="A275" s="170">
        <v>2800</v>
      </c>
      <c r="B275" s="170"/>
      <c r="C275" s="170"/>
      <c r="D275" s="170"/>
      <c r="E275" s="170"/>
      <c r="F275" s="170"/>
      <c r="G275" s="130" t="s">
        <v>350</v>
      </c>
      <c r="H275" s="131"/>
      <c r="I275" s="131"/>
      <c r="J275" s="131"/>
      <c r="K275" s="131"/>
      <c r="L275" s="131"/>
      <c r="M275" s="131"/>
      <c r="N275" s="131"/>
      <c r="O275" s="131"/>
      <c r="P275" s="132"/>
      <c r="Q275" s="181">
        <v>400</v>
      </c>
      <c r="R275" s="181"/>
      <c r="S275" s="181"/>
      <c r="T275" s="181"/>
      <c r="U275" s="181"/>
      <c r="V275" s="181">
        <v>0</v>
      </c>
      <c r="W275" s="181"/>
      <c r="X275" s="181"/>
      <c r="Y275" s="181"/>
      <c r="Z275" s="181">
        <v>0</v>
      </c>
      <c r="AA275" s="181"/>
      <c r="AB275" s="181"/>
      <c r="AC275" s="181"/>
      <c r="AD275" s="181"/>
      <c r="AE275" s="181">
        <v>0</v>
      </c>
      <c r="AF275" s="181"/>
      <c r="AG275" s="181"/>
      <c r="AH275" s="181"/>
      <c r="AI275" s="181"/>
      <c r="AJ275" s="181">
        <f>IF(ISNUMBER(Q275),Q275,0)-IF(ISNUMBER(Z275),Z275,0)</f>
        <v>400</v>
      </c>
      <c r="AK275" s="181"/>
      <c r="AL275" s="181"/>
      <c r="AM275" s="181"/>
      <c r="AN275" s="181"/>
      <c r="AO275" s="181">
        <v>0</v>
      </c>
      <c r="AP275" s="181"/>
      <c r="AQ275" s="181"/>
      <c r="AR275" s="181"/>
      <c r="AS275" s="181"/>
      <c r="AT275" s="181">
        <f>IF(ISNUMBER(V275),V275,0)-IF(ISNUMBER(Z275),Z275,0)-IF(ISNUMBER(AE275),AE275,0)</f>
        <v>0</v>
      </c>
      <c r="AU275" s="181"/>
      <c r="AV275" s="181"/>
      <c r="AW275" s="181"/>
      <c r="AX275" s="181">
        <v>0</v>
      </c>
      <c r="AY275" s="181"/>
      <c r="AZ275" s="181"/>
      <c r="BA275" s="181"/>
      <c r="BB275" s="181"/>
      <c r="BC275" s="181">
        <v>0</v>
      </c>
      <c r="BD275" s="181"/>
      <c r="BE275" s="181"/>
      <c r="BF275" s="181"/>
      <c r="BG275" s="181"/>
      <c r="BH275" s="181">
        <f>IF(ISNUMBER(AO275),AO275,0)-IF(ISNUMBER(AX275),AX275,0)</f>
        <v>0</v>
      </c>
      <c r="BI275" s="181"/>
      <c r="BJ275" s="181"/>
      <c r="BK275" s="181"/>
      <c r="BL275" s="181"/>
    </row>
    <row r="276" spans="1:79" s="9" customFormat="1" ht="12.75" customHeight="1">
      <c r="A276" s="119"/>
      <c r="B276" s="119"/>
      <c r="C276" s="119"/>
      <c r="D276" s="119"/>
      <c r="E276" s="119"/>
      <c r="F276" s="119"/>
      <c r="G276" s="137" t="s">
        <v>179</v>
      </c>
      <c r="H276" s="138"/>
      <c r="I276" s="138"/>
      <c r="J276" s="138"/>
      <c r="K276" s="138"/>
      <c r="L276" s="138"/>
      <c r="M276" s="138"/>
      <c r="N276" s="138"/>
      <c r="O276" s="138"/>
      <c r="P276" s="139"/>
      <c r="Q276" s="180">
        <v>18552064</v>
      </c>
      <c r="R276" s="180"/>
      <c r="S276" s="180"/>
      <c r="T276" s="180"/>
      <c r="U276" s="180"/>
      <c r="V276" s="180">
        <v>11700</v>
      </c>
      <c r="W276" s="180"/>
      <c r="X276" s="180"/>
      <c r="Y276" s="180"/>
      <c r="Z276" s="180">
        <v>11700</v>
      </c>
      <c r="AA276" s="180"/>
      <c r="AB276" s="180"/>
      <c r="AC276" s="180"/>
      <c r="AD276" s="180"/>
      <c r="AE276" s="180">
        <v>0</v>
      </c>
      <c r="AF276" s="180"/>
      <c r="AG276" s="180"/>
      <c r="AH276" s="180"/>
      <c r="AI276" s="180"/>
      <c r="AJ276" s="180">
        <f>IF(ISNUMBER(Q276),Q276,0)-IF(ISNUMBER(Z276),Z276,0)</f>
        <v>18540364</v>
      </c>
      <c r="AK276" s="180"/>
      <c r="AL276" s="180"/>
      <c r="AM276" s="180"/>
      <c r="AN276" s="180"/>
      <c r="AO276" s="180">
        <v>0</v>
      </c>
      <c r="AP276" s="180"/>
      <c r="AQ276" s="180"/>
      <c r="AR276" s="180"/>
      <c r="AS276" s="180"/>
      <c r="AT276" s="180">
        <f>IF(ISNUMBER(V276),V276,0)-IF(ISNUMBER(Z276),Z276,0)-IF(ISNUMBER(AE276),AE276,0)</f>
        <v>0</v>
      </c>
      <c r="AU276" s="180"/>
      <c r="AV276" s="180"/>
      <c r="AW276" s="180"/>
      <c r="AX276" s="180">
        <v>0</v>
      </c>
      <c r="AY276" s="180"/>
      <c r="AZ276" s="180"/>
      <c r="BA276" s="180"/>
      <c r="BB276" s="180"/>
      <c r="BC276" s="180">
        <v>0</v>
      </c>
      <c r="BD276" s="180"/>
      <c r="BE276" s="180"/>
      <c r="BF276" s="180"/>
      <c r="BG276" s="180"/>
      <c r="BH276" s="180">
        <f>IF(ISNUMBER(AO276),AO276,0)-IF(ISNUMBER(AX276),AX276,0)</f>
        <v>0</v>
      </c>
      <c r="BI276" s="180"/>
      <c r="BJ276" s="180"/>
      <c r="BK276" s="180"/>
      <c r="BL276" s="180"/>
    </row>
    <row r="278" spans="1:79" ht="14.25" customHeight="1">
      <c r="A278" s="67" t="s">
        <v>417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79" ht="15" customHeight="1">
      <c r="A279" s="62" t="s">
        <v>326</v>
      </c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</row>
    <row r="280" spans="1:79" ht="42.95" customHeight="1">
      <c r="A280" s="74" t="s">
        <v>166</v>
      </c>
      <c r="B280" s="74"/>
      <c r="C280" s="74"/>
      <c r="D280" s="74"/>
      <c r="E280" s="74"/>
      <c r="F280" s="74"/>
      <c r="G280" s="57" t="s">
        <v>20</v>
      </c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 t="s">
        <v>16</v>
      </c>
      <c r="U280" s="57"/>
      <c r="V280" s="57"/>
      <c r="W280" s="57"/>
      <c r="X280" s="57"/>
      <c r="Y280" s="57"/>
      <c r="Z280" s="57" t="s">
        <v>15</v>
      </c>
      <c r="AA280" s="57"/>
      <c r="AB280" s="57"/>
      <c r="AC280" s="57"/>
      <c r="AD280" s="57"/>
      <c r="AE280" s="57" t="s">
        <v>414</v>
      </c>
      <c r="AF280" s="57"/>
      <c r="AG280" s="57"/>
      <c r="AH280" s="57"/>
      <c r="AI280" s="57"/>
      <c r="AJ280" s="57"/>
      <c r="AK280" s="57" t="s">
        <v>418</v>
      </c>
      <c r="AL280" s="57"/>
      <c r="AM280" s="57"/>
      <c r="AN280" s="57"/>
      <c r="AO280" s="57"/>
      <c r="AP280" s="57"/>
      <c r="AQ280" s="57" t="s">
        <v>430</v>
      </c>
      <c r="AR280" s="57"/>
      <c r="AS280" s="57"/>
      <c r="AT280" s="57"/>
      <c r="AU280" s="57"/>
      <c r="AV280" s="57"/>
      <c r="AW280" s="57" t="s">
        <v>19</v>
      </c>
      <c r="AX280" s="57"/>
      <c r="AY280" s="57"/>
      <c r="AZ280" s="57"/>
      <c r="BA280" s="57"/>
      <c r="BB280" s="57"/>
      <c r="BC280" s="57"/>
      <c r="BD280" s="57"/>
      <c r="BE280" s="57" t="s">
        <v>190</v>
      </c>
      <c r="BF280" s="57"/>
      <c r="BG280" s="57"/>
      <c r="BH280" s="57"/>
      <c r="BI280" s="57"/>
      <c r="BJ280" s="57"/>
      <c r="BK280" s="57"/>
      <c r="BL280" s="57"/>
    </row>
    <row r="281" spans="1:79" ht="21.75" customHeight="1">
      <c r="A281" s="74"/>
      <c r="B281" s="74"/>
      <c r="C281" s="74"/>
      <c r="D281" s="74"/>
      <c r="E281" s="74"/>
      <c r="F281" s="74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</row>
    <row r="282" spans="1:79" ht="15" customHeight="1">
      <c r="A282" s="57">
        <v>1</v>
      </c>
      <c r="B282" s="57"/>
      <c r="C282" s="57"/>
      <c r="D282" s="57"/>
      <c r="E282" s="57"/>
      <c r="F282" s="57"/>
      <c r="G282" s="57">
        <v>2</v>
      </c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>
        <v>3</v>
      </c>
      <c r="U282" s="57"/>
      <c r="V282" s="57"/>
      <c r="W282" s="57"/>
      <c r="X282" s="57"/>
      <c r="Y282" s="57"/>
      <c r="Z282" s="57">
        <v>4</v>
      </c>
      <c r="AA282" s="57"/>
      <c r="AB282" s="57"/>
      <c r="AC282" s="57"/>
      <c r="AD282" s="57"/>
      <c r="AE282" s="57">
        <v>5</v>
      </c>
      <c r="AF282" s="57"/>
      <c r="AG282" s="57"/>
      <c r="AH282" s="57"/>
      <c r="AI282" s="57"/>
      <c r="AJ282" s="57"/>
      <c r="AK282" s="57">
        <v>6</v>
      </c>
      <c r="AL282" s="57"/>
      <c r="AM282" s="57"/>
      <c r="AN282" s="57"/>
      <c r="AO282" s="57"/>
      <c r="AP282" s="57"/>
      <c r="AQ282" s="57">
        <v>7</v>
      </c>
      <c r="AR282" s="57"/>
      <c r="AS282" s="57"/>
      <c r="AT282" s="57"/>
      <c r="AU282" s="57"/>
      <c r="AV282" s="57"/>
      <c r="AW282" s="60">
        <v>8</v>
      </c>
      <c r="AX282" s="60"/>
      <c r="AY282" s="60"/>
      <c r="AZ282" s="60"/>
      <c r="BA282" s="60"/>
      <c r="BB282" s="60"/>
      <c r="BC282" s="60"/>
      <c r="BD282" s="60"/>
      <c r="BE282" s="60">
        <v>9</v>
      </c>
      <c r="BF282" s="60"/>
      <c r="BG282" s="60"/>
      <c r="BH282" s="60"/>
      <c r="BI282" s="60"/>
      <c r="BJ282" s="60"/>
      <c r="BK282" s="60"/>
      <c r="BL282" s="60"/>
    </row>
    <row r="283" spans="1:79" s="2" customFormat="1" ht="18.75" hidden="1" customHeight="1">
      <c r="A283" s="60" t="s">
        <v>85</v>
      </c>
      <c r="B283" s="60"/>
      <c r="C283" s="60"/>
      <c r="D283" s="60"/>
      <c r="E283" s="60"/>
      <c r="F283" s="60"/>
      <c r="G283" s="99" t="s">
        <v>78</v>
      </c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59" t="s">
        <v>101</v>
      </c>
      <c r="U283" s="59"/>
      <c r="V283" s="59"/>
      <c r="W283" s="59"/>
      <c r="X283" s="59"/>
      <c r="Y283" s="59"/>
      <c r="Z283" s="59" t="s">
        <v>102</v>
      </c>
      <c r="AA283" s="59"/>
      <c r="AB283" s="59"/>
      <c r="AC283" s="59"/>
      <c r="AD283" s="59"/>
      <c r="AE283" s="59" t="s">
        <v>103</v>
      </c>
      <c r="AF283" s="59"/>
      <c r="AG283" s="59"/>
      <c r="AH283" s="59"/>
      <c r="AI283" s="59"/>
      <c r="AJ283" s="59"/>
      <c r="AK283" s="59" t="s">
        <v>104</v>
      </c>
      <c r="AL283" s="59"/>
      <c r="AM283" s="59"/>
      <c r="AN283" s="59"/>
      <c r="AO283" s="59"/>
      <c r="AP283" s="59"/>
      <c r="AQ283" s="59" t="s">
        <v>105</v>
      </c>
      <c r="AR283" s="59"/>
      <c r="AS283" s="59"/>
      <c r="AT283" s="59"/>
      <c r="AU283" s="59"/>
      <c r="AV283" s="59"/>
      <c r="AW283" s="99" t="s">
        <v>108</v>
      </c>
      <c r="AX283" s="99"/>
      <c r="AY283" s="99"/>
      <c r="AZ283" s="99"/>
      <c r="BA283" s="99"/>
      <c r="BB283" s="99"/>
      <c r="BC283" s="99"/>
      <c r="BD283" s="99"/>
      <c r="BE283" s="99" t="s">
        <v>109</v>
      </c>
      <c r="BF283" s="99"/>
      <c r="BG283" s="99"/>
      <c r="BH283" s="99"/>
      <c r="BI283" s="99"/>
      <c r="BJ283" s="99"/>
      <c r="BK283" s="99"/>
      <c r="BL283" s="99"/>
      <c r="CA283" s="2" t="s">
        <v>62</v>
      </c>
    </row>
    <row r="284" spans="1:79" s="136" customFormat="1" ht="12.75" customHeight="1">
      <c r="A284" s="170">
        <v>2111</v>
      </c>
      <c r="B284" s="170"/>
      <c r="C284" s="170"/>
      <c r="D284" s="170"/>
      <c r="E284" s="170"/>
      <c r="F284" s="170"/>
      <c r="G284" s="130" t="s">
        <v>341</v>
      </c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2"/>
      <c r="T284" s="181">
        <v>11533400</v>
      </c>
      <c r="U284" s="181"/>
      <c r="V284" s="181"/>
      <c r="W284" s="181"/>
      <c r="X284" s="181"/>
      <c r="Y284" s="181"/>
      <c r="Z284" s="181">
        <v>11533400</v>
      </c>
      <c r="AA284" s="181"/>
      <c r="AB284" s="181"/>
      <c r="AC284" s="181"/>
      <c r="AD284" s="181"/>
      <c r="AE284" s="181">
        <v>0</v>
      </c>
      <c r="AF284" s="181"/>
      <c r="AG284" s="181"/>
      <c r="AH284" s="181"/>
      <c r="AI284" s="181"/>
      <c r="AJ284" s="181"/>
      <c r="AK284" s="181">
        <v>0</v>
      </c>
      <c r="AL284" s="181"/>
      <c r="AM284" s="181"/>
      <c r="AN284" s="181"/>
      <c r="AO284" s="181"/>
      <c r="AP284" s="181"/>
      <c r="AQ284" s="181">
        <v>0</v>
      </c>
      <c r="AR284" s="181"/>
      <c r="AS284" s="181"/>
      <c r="AT284" s="181"/>
      <c r="AU284" s="181"/>
      <c r="AV284" s="181"/>
      <c r="AW284" s="195"/>
      <c r="AX284" s="195"/>
      <c r="AY284" s="195"/>
      <c r="AZ284" s="195"/>
      <c r="BA284" s="195"/>
      <c r="BB284" s="195"/>
      <c r="BC284" s="195"/>
      <c r="BD284" s="195"/>
      <c r="BE284" s="195"/>
      <c r="BF284" s="195"/>
      <c r="BG284" s="195"/>
      <c r="BH284" s="195"/>
      <c r="BI284" s="195"/>
      <c r="BJ284" s="195"/>
      <c r="BK284" s="195"/>
      <c r="BL284" s="195"/>
      <c r="CA284" s="136" t="s">
        <v>63</v>
      </c>
    </row>
    <row r="285" spans="1:79" s="136" customFormat="1" ht="12.75" customHeight="1">
      <c r="A285" s="170">
        <v>2120</v>
      </c>
      <c r="B285" s="170"/>
      <c r="C285" s="170"/>
      <c r="D285" s="170"/>
      <c r="E285" s="170"/>
      <c r="F285" s="170"/>
      <c r="G285" s="130" t="s">
        <v>342</v>
      </c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2"/>
      <c r="T285" s="181">
        <v>2483600</v>
      </c>
      <c r="U285" s="181"/>
      <c r="V285" s="181"/>
      <c r="W285" s="181"/>
      <c r="X285" s="181"/>
      <c r="Y285" s="181"/>
      <c r="Z285" s="181">
        <v>2453626.63</v>
      </c>
      <c r="AA285" s="181"/>
      <c r="AB285" s="181"/>
      <c r="AC285" s="181"/>
      <c r="AD285" s="181"/>
      <c r="AE285" s="181">
        <v>0</v>
      </c>
      <c r="AF285" s="181"/>
      <c r="AG285" s="181"/>
      <c r="AH285" s="181"/>
      <c r="AI285" s="181"/>
      <c r="AJ285" s="181"/>
      <c r="AK285" s="181">
        <v>0</v>
      </c>
      <c r="AL285" s="181"/>
      <c r="AM285" s="181"/>
      <c r="AN285" s="181"/>
      <c r="AO285" s="181"/>
      <c r="AP285" s="181"/>
      <c r="AQ285" s="181">
        <v>0</v>
      </c>
      <c r="AR285" s="181"/>
      <c r="AS285" s="181"/>
      <c r="AT285" s="181"/>
      <c r="AU285" s="181"/>
      <c r="AV285" s="181"/>
      <c r="AW285" s="195"/>
      <c r="AX285" s="195"/>
      <c r="AY285" s="195"/>
      <c r="AZ285" s="195"/>
      <c r="BA285" s="195"/>
      <c r="BB285" s="195"/>
      <c r="BC285" s="195"/>
      <c r="BD285" s="195"/>
      <c r="BE285" s="195"/>
      <c r="BF285" s="195"/>
      <c r="BG285" s="195"/>
      <c r="BH285" s="195"/>
      <c r="BI285" s="195"/>
      <c r="BJ285" s="195"/>
      <c r="BK285" s="195"/>
      <c r="BL285" s="195"/>
    </row>
    <row r="286" spans="1:79" s="136" customFormat="1" ht="25.5" customHeight="1">
      <c r="A286" s="170">
        <v>2210</v>
      </c>
      <c r="B286" s="170"/>
      <c r="C286" s="170"/>
      <c r="D286" s="170"/>
      <c r="E286" s="170"/>
      <c r="F286" s="170"/>
      <c r="G286" s="130" t="s">
        <v>343</v>
      </c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2"/>
      <c r="T286" s="181">
        <v>71850</v>
      </c>
      <c r="U286" s="181"/>
      <c r="V286" s="181"/>
      <c r="W286" s="181"/>
      <c r="X286" s="181"/>
      <c r="Y286" s="181"/>
      <c r="Z286" s="181">
        <v>71845.88</v>
      </c>
      <c r="AA286" s="181"/>
      <c r="AB286" s="181"/>
      <c r="AC286" s="181"/>
      <c r="AD286" s="181"/>
      <c r="AE286" s="181">
        <v>0</v>
      </c>
      <c r="AF286" s="181"/>
      <c r="AG286" s="181"/>
      <c r="AH286" s="181"/>
      <c r="AI286" s="181"/>
      <c r="AJ286" s="181"/>
      <c r="AK286" s="181">
        <v>0</v>
      </c>
      <c r="AL286" s="181"/>
      <c r="AM286" s="181"/>
      <c r="AN286" s="181"/>
      <c r="AO286" s="181"/>
      <c r="AP286" s="181"/>
      <c r="AQ286" s="181">
        <v>0</v>
      </c>
      <c r="AR286" s="181"/>
      <c r="AS286" s="181"/>
      <c r="AT286" s="181"/>
      <c r="AU286" s="181"/>
      <c r="AV286" s="181"/>
      <c r="AW286" s="195"/>
      <c r="AX286" s="195"/>
      <c r="AY286" s="195"/>
      <c r="AZ286" s="195"/>
      <c r="BA286" s="195"/>
      <c r="BB286" s="195"/>
      <c r="BC286" s="195"/>
      <c r="BD286" s="195"/>
      <c r="BE286" s="195"/>
      <c r="BF286" s="195"/>
      <c r="BG286" s="195"/>
      <c r="BH286" s="195"/>
      <c r="BI286" s="195"/>
      <c r="BJ286" s="195"/>
      <c r="BK286" s="195"/>
      <c r="BL286" s="195"/>
    </row>
    <row r="287" spans="1:79" s="136" customFormat="1" ht="25.5" customHeight="1">
      <c r="A287" s="170">
        <v>2220</v>
      </c>
      <c r="B287" s="170"/>
      <c r="C287" s="170"/>
      <c r="D287" s="170"/>
      <c r="E287" s="170"/>
      <c r="F287" s="170"/>
      <c r="G287" s="130" t="s">
        <v>534</v>
      </c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2"/>
      <c r="T287" s="181">
        <v>85000</v>
      </c>
      <c r="U287" s="181"/>
      <c r="V287" s="181"/>
      <c r="W287" s="181"/>
      <c r="X287" s="181"/>
      <c r="Y287" s="181"/>
      <c r="Z287" s="181">
        <v>84919.58</v>
      </c>
      <c r="AA287" s="181"/>
      <c r="AB287" s="181"/>
      <c r="AC287" s="181"/>
      <c r="AD287" s="181"/>
      <c r="AE287" s="181">
        <v>0</v>
      </c>
      <c r="AF287" s="181"/>
      <c r="AG287" s="181"/>
      <c r="AH287" s="181"/>
      <c r="AI287" s="181"/>
      <c r="AJ287" s="181"/>
      <c r="AK287" s="181">
        <v>0</v>
      </c>
      <c r="AL287" s="181"/>
      <c r="AM287" s="181"/>
      <c r="AN287" s="181"/>
      <c r="AO287" s="181"/>
      <c r="AP287" s="181"/>
      <c r="AQ287" s="181">
        <v>0</v>
      </c>
      <c r="AR287" s="181"/>
      <c r="AS287" s="181"/>
      <c r="AT287" s="181"/>
      <c r="AU287" s="181"/>
      <c r="AV287" s="181"/>
      <c r="AW287" s="195"/>
      <c r="AX287" s="195"/>
      <c r="AY287" s="195"/>
      <c r="AZ287" s="195"/>
      <c r="BA287" s="195"/>
      <c r="BB287" s="195"/>
      <c r="BC287" s="195"/>
      <c r="BD287" s="195"/>
      <c r="BE287" s="195"/>
      <c r="BF287" s="195"/>
      <c r="BG287" s="195"/>
      <c r="BH287" s="195"/>
      <c r="BI287" s="195"/>
      <c r="BJ287" s="195"/>
      <c r="BK287" s="195"/>
      <c r="BL287" s="195"/>
    </row>
    <row r="288" spans="1:79" s="136" customFormat="1" ht="12.75" customHeight="1">
      <c r="A288" s="170">
        <v>2230</v>
      </c>
      <c r="B288" s="170"/>
      <c r="C288" s="170"/>
      <c r="D288" s="170"/>
      <c r="E288" s="170"/>
      <c r="F288" s="170"/>
      <c r="G288" s="130" t="s">
        <v>535</v>
      </c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2"/>
      <c r="T288" s="181">
        <v>356600</v>
      </c>
      <c r="U288" s="181"/>
      <c r="V288" s="181"/>
      <c r="W288" s="181"/>
      <c r="X288" s="181"/>
      <c r="Y288" s="181"/>
      <c r="Z288" s="181">
        <v>356599.45</v>
      </c>
      <c r="AA288" s="181"/>
      <c r="AB288" s="181"/>
      <c r="AC288" s="181"/>
      <c r="AD288" s="181"/>
      <c r="AE288" s="181">
        <v>0</v>
      </c>
      <c r="AF288" s="181"/>
      <c r="AG288" s="181"/>
      <c r="AH288" s="181"/>
      <c r="AI288" s="181"/>
      <c r="AJ288" s="181"/>
      <c r="AK288" s="181">
        <v>0</v>
      </c>
      <c r="AL288" s="181"/>
      <c r="AM288" s="181"/>
      <c r="AN288" s="181"/>
      <c r="AO288" s="181"/>
      <c r="AP288" s="181"/>
      <c r="AQ288" s="181">
        <v>0</v>
      </c>
      <c r="AR288" s="181"/>
      <c r="AS288" s="181"/>
      <c r="AT288" s="181"/>
      <c r="AU288" s="181"/>
      <c r="AV288" s="181"/>
      <c r="AW288" s="195"/>
      <c r="AX288" s="195"/>
      <c r="AY288" s="195"/>
      <c r="AZ288" s="195"/>
      <c r="BA288" s="195"/>
      <c r="BB288" s="195"/>
      <c r="BC288" s="195"/>
      <c r="BD288" s="195"/>
      <c r="BE288" s="195"/>
      <c r="BF288" s="195"/>
      <c r="BG288" s="195"/>
      <c r="BH288" s="195"/>
      <c r="BI288" s="195"/>
      <c r="BJ288" s="195"/>
      <c r="BK288" s="195"/>
      <c r="BL288" s="195"/>
    </row>
    <row r="289" spans="1:64" s="136" customFormat="1" ht="12.75" customHeight="1">
      <c r="A289" s="170">
        <v>2240</v>
      </c>
      <c r="B289" s="170"/>
      <c r="C289" s="170"/>
      <c r="D289" s="170"/>
      <c r="E289" s="170"/>
      <c r="F289" s="170"/>
      <c r="G289" s="130" t="s">
        <v>344</v>
      </c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2"/>
      <c r="T289" s="181">
        <v>80520</v>
      </c>
      <c r="U289" s="181"/>
      <c r="V289" s="181"/>
      <c r="W289" s="181"/>
      <c r="X289" s="181"/>
      <c r="Y289" s="181"/>
      <c r="Z289" s="181">
        <v>68633.850000000006</v>
      </c>
      <c r="AA289" s="181"/>
      <c r="AB289" s="181"/>
      <c r="AC289" s="181"/>
      <c r="AD289" s="181"/>
      <c r="AE289" s="181">
        <v>0</v>
      </c>
      <c r="AF289" s="181"/>
      <c r="AG289" s="181"/>
      <c r="AH289" s="181"/>
      <c r="AI289" s="181"/>
      <c r="AJ289" s="181"/>
      <c r="AK289" s="181">
        <v>0</v>
      </c>
      <c r="AL289" s="181"/>
      <c r="AM289" s="181"/>
      <c r="AN289" s="181"/>
      <c r="AO289" s="181"/>
      <c r="AP289" s="181"/>
      <c r="AQ289" s="181">
        <v>0</v>
      </c>
      <c r="AR289" s="181"/>
      <c r="AS289" s="181"/>
      <c r="AT289" s="181"/>
      <c r="AU289" s="181"/>
      <c r="AV289" s="181"/>
      <c r="AW289" s="195"/>
      <c r="AX289" s="195"/>
      <c r="AY289" s="195"/>
      <c r="AZ289" s="195"/>
      <c r="BA289" s="195"/>
      <c r="BB289" s="195"/>
      <c r="BC289" s="195"/>
      <c r="BD289" s="195"/>
      <c r="BE289" s="195"/>
      <c r="BF289" s="195"/>
      <c r="BG289" s="195"/>
      <c r="BH289" s="195"/>
      <c r="BI289" s="195"/>
      <c r="BJ289" s="195"/>
      <c r="BK289" s="195"/>
      <c r="BL289" s="195"/>
    </row>
    <row r="290" spans="1:64" s="136" customFormat="1" ht="25.5" customHeight="1">
      <c r="A290" s="170">
        <v>2272</v>
      </c>
      <c r="B290" s="170"/>
      <c r="C290" s="170"/>
      <c r="D290" s="170"/>
      <c r="E290" s="170"/>
      <c r="F290" s="170"/>
      <c r="G290" s="130" t="s">
        <v>347</v>
      </c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2"/>
      <c r="T290" s="181">
        <v>13400</v>
      </c>
      <c r="U290" s="181"/>
      <c r="V290" s="181"/>
      <c r="W290" s="181"/>
      <c r="X290" s="181"/>
      <c r="Y290" s="181"/>
      <c r="Z290" s="181">
        <v>10404.700000000001</v>
      </c>
      <c r="AA290" s="181"/>
      <c r="AB290" s="181"/>
      <c r="AC290" s="181"/>
      <c r="AD290" s="181"/>
      <c r="AE290" s="181">
        <v>0</v>
      </c>
      <c r="AF290" s="181"/>
      <c r="AG290" s="181"/>
      <c r="AH290" s="181"/>
      <c r="AI290" s="181"/>
      <c r="AJ290" s="181"/>
      <c r="AK290" s="181">
        <v>0</v>
      </c>
      <c r="AL290" s="181"/>
      <c r="AM290" s="181"/>
      <c r="AN290" s="181"/>
      <c r="AO290" s="181"/>
      <c r="AP290" s="181"/>
      <c r="AQ290" s="181">
        <v>0</v>
      </c>
      <c r="AR290" s="181"/>
      <c r="AS290" s="181"/>
      <c r="AT290" s="181"/>
      <c r="AU290" s="181"/>
      <c r="AV290" s="181"/>
      <c r="AW290" s="195"/>
      <c r="AX290" s="195"/>
      <c r="AY290" s="195"/>
      <c r="AZ290" s="195"/>
      <c r="BA290" s="195"/>
      <c r="BB290" s="195"/>
      <c r="BC290" s="195"/>
      <c r="BD290" s="195"/>
      <c r="BE290" s="195"/>
      <c r="BF290" s="195"/>
      <c r="BG290" s="195"/>
      <c r="BH290" s="195"/>
      <c r="BI290" s="195"/>
      <c r="BJ290" s="195"/>
      <c r="BK290" s="195"/>
      <c r="BL290" s="195"/>
    </row>
    <row r="291" spans="1:64" s="136" customFormat="1" ht="12.75" customHeight="1">
      <c r="A291" s="170">
        <v>2273</v>
      </c>
      <c r="B291" s="170"/>
      <c r="C291" s="170"/>
      <c r="D291" s="170"/>
      <c r="E291" s="170"/>
      <c r="F291" s="170"/>
      <c r="G291" s="130" t="s">
        <v>348</v>
      </c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2"/>
      <c r="T291" s="181">
        <v>124900</v>
      </c>
      <c r="U291" s="181"/>
      <c r="V291" s="181"/>
      <c r="W291" s="181"/>
      <c r="X291" s="181"/>
      <c r="Y291" s="181"/>
      <c r="Z291" s="181">
        <v>121982.62</v>
      </c>
      <c r="AA291" s="181"/>
      <c r="AB291" s="181"/>
      <c r="AC291" s="181"/>
      <c r="AD291" s="181"/>
      <c r="AE291" s="181">
        <v>0</v>
      </c>
      <c r="AF291" s="181"/>
      <c r="AG291" s="181"/>
      <c r="AH291" s="181"/>
      <c r="AI291" s="181"/>
      <c r="AJ291" s="181"/>
      <c r="AK291" s="181">
        <v>0</v>
      </c>
      <c r="AL291" s="181"/>
      <c r="AM291" s="181"/>
      <c r="AN291" s="181"/>
      <c r="AO291" s="181"/>
      <c r="AP291" s="181"/>
      <c r="AQ291" s="181">
        <v>0</v>
      </c>
      <c r="AR291" s="181"/>
      <c r="AS291" s="181"/>
      <c r="AT291" s="181"/>
      <c r="AU291" s="181"/>
      <c r="AV291" s="181"/>
      <c r="AW291" s="195"/>
      <c r="AX291" s="195"/>
      <c r="AY291" s="195"/>
      <c r="AZ291" s="195"/>
      <c r="BA291" s="195"/>
      <c r="BB291" s="195"/>
      <c r="BC291" s="195"/>
      <c r="BD291" s="195"/>
      <c r="BE291" s="195"/>
      <c r="BF291" s="195"/>
      <c r="BG291" s="195"/>
      <c r="BH291" s="195"/>
      <c r="BI291" s="195"/>
      <c r="BJ291" s="195"/>
      <c r="BK291" s="195"/>
      <c r="BL291" s="195"/>
    </row>
    <row r="292" spans="1:64" s="136" customFormat="1" ht="38.25" customHeight="1">
      <c r="A292" s="170">
        <v>2274</v>
      </c>
      <c r="B292" s="170"/>
      <c r="C292" s="170"/>
      <c r="D292" s="170"/>
      <c r="E292" s="170"/>
      <c r="F292" s="170"/>
      <c r="G292" s="130" t="s">
        <v>349</v>
      </c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2"/>
      <c r="T292" s="181">
        <v>315100</v>
      </c>
      <c r="U292" s="181"/>
      <c r="V292" s="181"/>
      <c r="W292" s="181"/>
      <c r="X292" s="181"/>
      <c r="Y292" s="181"/>
      <c r="Z292" s="181">
        <v>249595.66</v>
      </c>
      <c r="AA292" s="181"/>
      <c r="AB292" s="181"/>
      <c r="AC292" s="181"/>
      <c r="AD292" s="181"/>
      <c r="AE292" s="181">
        <v>0</v>
      </c>
      <c r="AF292" s="181"/>
      <c r="AG292" s="181"/>
      <c r="AH292" s="181"/>
      <c r="AI292" s="181"/>
      <c r="AJ292" s="181"/>
      <c r="AK292" s="181">
        <v>39410.410000000003</v>
      </c>
      <c r="AL292" s="181"/>
      <c r="AM292" s="181"/>
      <c r="AN292" s="181"/>
      <c r="AO292" s="181"/>
      <c r="AP292" s="181"/>
      <c r="AQ292" s="181">
        <v>0</v>
      </c>
      <c r="AR292" s="181"/>
      <c r="AS292" s="181"/>
      <c r="AT292" s="181"/>
      <c r="AU292" s="181"/>
      <c r="AV292" s="181"/>
      <c r="AW292" s="130" t="s">
        <v>557</v>
      </c>
      <c r="AX292" s="131"/>
      <c r="AY292" s="131"/>
      <c r="AZ292" s="131"/>
      <c r="BA292" s="131"/>
      <c r="BB292" s="131"/>
      <c r="BC292" s="131"/>
      <c r="BD292" s="132"/>
      <c r="BE292" s="130" t="s">
        <v>558</v>
      </c>
      <c r="BF292" s="131"/>
      <c r="BG292" s="131"/>
      <c r="BH292" s="131"/>
      <c r="BI292" s="131"/>
      <c r="BJ292" s="131"/>
      <c r="BK292" s="131"/>
      <c r="BL292" s="132"/>
    </row>
    <row r="293" spans="1:64" s="136" customFormat="1" ht="25.5" customHeight="1">
      <c r="A293" s="170">
        <v>2275</v>
      </c>
      <c r="B293" s="170"/>
      <c r="C293" s="170"/>
      <c r="D293" s="170"/>
      <c r="E293" s="170"/>
      <c r="F293" s="170"/>
      <c r="G293" s="130" t="s">
        <v>536</v>
      </c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2"/>
      <c r="T293" s="181">
        <v>13600</v>
      </c>
      <c r="U293" s="181"/>
      <c r="V293" s="181"/>
      <c r="W293" s="181"/>
      <c r="X293" s="181"/>
      <c r="Y293" s="181"/>
      <c r="Z293" s="181">
        <v>8577.77</v>
      </c>
      <c r="AA293" s="181"/>
      <c r="AB293" s="181"/>
      <c r="AC293" s="181"/>
      <c r="AD293" s="181"/>
      <c r="AE293" s="181">
        <v>0</v>
      </c>
      <c r="AF293" s="181"/>
      <c r="AG293" s="181"/>
      <c r="AH293" s="181"/>
      <c r="AI293" s="181"/>
      <c r="AJ293" s="181"/>
      <c r="AK293" s="181">
        <v>0</v>
      </c>
      <c r="AL293" s="181"/>
      <c r="AM293" s="181"/>
      <c r="AN293" s="181"/>
      <c r="AO293" s="181"/>
      <c r="AP293" s="181"/>
      <c r="AQ293" s="181">
        <v>0</v>
      </c>
      <c r="AR293" s="181"/>
      <c r="AS293" s="181"/>
      <c r="AT293" s="181"/>
      <c r="AU293" s="181"/>
      <c r="AV293" s="181"/>
      <c r="AW293" s="130"/>
      <c r="AX293" s="131"/>
      <c r="AY293" s="131"/>
      <c r="AZ293" s="131"/>
      <c r="BA293" s="131"/>
      <c r="BB293" s="131"/>
      <c r="BC293" s="131"/>
      <c r="BD293" s="132"/>
      <c r="BE293" s="130"/>
      <c r="BF293" s="131"/>
      <c r="BG293" s="131"/>
      <c r="BH293" s="131"/>
      <c r="BI293" s="131"/>
      <c r="BJ293" s="131"/>
      <c r="BK293" s="131"/>
      <c r="BL293" s="132"/>
    </row>
    <row r="294" spans="1:64" s="136" customFormat="1" ht="38.25" customHeight="1">
      <c r="A294" s="170">
        <v>2282</v>
      </c>
      <c r="B294" s="170"/>
      <c r="C294" s="170"/>
      <c r="D294" s="170"/>
      <c r="E294" s="170"/>
      <c r="F294" s="170"/>
      <c r="G294" s="130" t="s">
        <v>537</v>
      </c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2"/>
      <c r="T294" s="181">
        <v>930</v>
      </c>
      <c r="U294" s="181"/>
      <c r="V294" s="181"/>
      <c r="W294" s="181"/>
      <c r="X294" s="181"/>
      <c r="Y294" s="181"/>
      <c r="Z294" s="181">
        <v>930</v>
      </c>
      <c r="AA294" s="181"/>
      <c r="AB294" s="181"/>
      <c r="AC294" s="181"/>
      <c r="AD294" s="181"/>
      <c r="AE294" s="181">
        <v>0</v>
      </c>
      <c r="AF294" s="181"/>
      <c r="AG294" s="181"/>
      <c r="AH294" s="181"/>
      <c r="AI294" s="181"/>
      <c r="AJ294" s="181"/>
      <c r="AK294" s="181">
        <v>0</v>
      </c>
      <c r="AL294" s="181"/>
      <c r="AM294" s="181"/>
      <c r="AN294" s="181"/>
      <c r="AO294" s="181"/>
      <c r="AP294" s="181"/>
      <c r="AQ294" s="181">
        <v>0</v>
      </c>
      <c r="AR294" s="181"/>
      <c r="AS294" s="181"/>
      <c r="AT294" s="181"/>
      <c r="AU294" s="181"/>
      <c r="AV294" s="181"/>
      <c r="AW294" s="130"/>
      <c r="AX294" s="131"/>
      <c r="AY294" s="131"/>
      <c r="AZ294" s="131"/>
      <c r="BA294" s="131"/>
      <c r="BB294" s="131"/>
      <c r="BC294" s="131"/>
      <c r="BD294" s="132"/>
      <c r="BE294" s="130"/>
      <c r="BF294" s="131"/>
      <c r="BG294" s="131"/>
      <c r="BH294" s="131"/>
      <c r="BI294" s="131"/>
      <c r="BJ294" s="131"/>
      <c r="BK294" s="131"/>
      <c r="BL294" s="132"/>
    </row>
    <row r="295" spans="1:64" s="136" customFormat="1" ht="12.75" customHeight="1">
      <c r="A295" s="170">
        <v>2800</v>
      </c>
      <c r="B295" s="170"/>
      <c r="C295" s="170"/>
      <c r="D295" s="170"/>
      <c r="E295" s="170"/>
      <c r="F295" s="170"/>
      <c r="G295" s="130" t="s">
        <v>350</v>
      </c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2"/>
      <c r="T295" s="181">
        <v>400</v>
      </c>
      <c r="U295" s="181"/>
      <c r="V295" s="181"/>
      <c r="W295" s="181"/>
      <c r="X295" s="181"/>
      <c r="Y295" s="181"/>
      <c r="Z295" s="181">
        <v>37.31</v>
      </c>
      <c r="AA295" s="181"/>
      <c r="AB295" s="181"/>
      <c r="AC295" s="181"/>
      <c r="AD295" s="181"/>
      <c r="AE295" s="181">
        <v>0</v>
      </c>
      <c r="AF295" s="181"/>
      <c r="AG295" s="181"/>
      <c r="AH295" s="181"/>
      <c r="AI295" s="181"/>
      <c r="AJ295" s="181"/>
      <c r="AK295" s="181">
        <v>0</v>
      </c>
      <c r="AL295" s="181"/>
      <c r="AM295" s="181"/>
      <c r="AN295" s="181"/>
      <c r="AO295" s="181"/>
      <c r="AP295" s="181"/>
      <c r="AQ295" s="181">
        <v>0</v>
      </c>
      <c r="AR295" s="181"/>
      <c r="AS295" s="181"/>
      <c r="AT295" s="181"/>
      <c r="AU295" s="181"/>
      <c r="AV295" s="181"/>
      <c r="AW295" s="130"/>
      <c r="AX295" s="131"/>
      <c r="AY295" s="131"/>
      <c r="AZ295" s="131"/>
      <c r="BA295" s="131"/>
      <c r="BB295" s="131"/>
      <c r="BC295" s="131"/>
      <c r="BD295" s="132"/>
      <c r="BE295" s="130"/>
      <c r="BF295" s="131"/>
      <c r="BG295" s="131"/>
      <c r="BH295" s="131"/>
      <c r="BI295" s="131"/>
      <c r="BJ295" s="131"/>
      <c r="BK295" s="131"/>
      <c r="BL295" s="132"/>
    </row>
    <row r="296" spans="1:64" s="9" customFormat="1" ht="12.75" customHeight="1">
      <c r="A296" s="119"/>
      <c r="B296" s="119"/>
      <c r="C296" s="119"/>
      <c r="D296" s="119"/>
      <c r="E296" s="119"/>
      <c r="F296" s="119"/>
      <c r="G296" s="137" t="s">
        <v>179</v>
      </c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9"/>
      <c r="T296" s="180">
        <v>15079300</v>
      </c>
      <c r="U296" s="180"/>
      <c r="V296" s="180"/>
      <c r="W296" s="180"/>
      <c r="X296" s="180"/>
      <c r="Y296" s="180"/>
      <c r="Z296" s="180">
        <v>14960553.449999997</v>
      </c>
      <c r="AA296" s="180"/>
      <c r="AB296" s="180"/>
      <c r="AC296" s="180"/>
      <c r="AD296" s="180"/>
      <c r="AE296" s="180">
        <v>0</v>
      </c>
      <c r="AF296" s="180"/>
      <c r="AG296" s="180"/>
      <c r="AH296" s="180"/>
      <c r="AI296" s="180"/>
      <c r="AJ296" s="180"/>
      <c r="AK296" s="180">
        <v>39410.410000000003</v>
      </c>
      <c r="AL296" s="180"/>
      <c r="AM296" s="180"/>
      <c r="AN296" s="180"/>
      <c r="AO296" s="180"/>
      <c r="AP296" s="180"/>
      <c r="AQ296" s="180">
        <v>0</v>
      </c>
      <c r="AR296" s="180"/>
      <c r="AS296" s="180"/>
      <c r="AT296" s="180"/>
      <c r="AU296" s="180"/>
      <c r="AV296" s="180"/>
      <c r="AW296" s="137"/>
      <c r="AX296" s="138"/>
      <c r="AY296" s="138"/>
      <c r="AZ296" s="138"/>
      <c r="BA296" s="138"/>
      <c r="BB296" s="138"/>
      <c r="BC296" s="138"/>
      <c r="BD296" s="139"/>
      <c r="BE296" s="137"/>
      <c r="BF296" s="138"/>
      <c r="BG296" s="138"/>
      <c r="BH296" s="138"/>
      <c r="BI296" s="138"/>
      <c r="BJ296" s="138"/>
      <c r="BK296" s="138"/>
      <c r="BL296" s="139"/>
    </row>
    <row r="298" spans="1:64" ht="14.25" customHeight="1">
      <c r="A298" s="67" t="s">
        <v>419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</row>
    <row r="299" spans="1:64" ht="1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</row>
    <row r="300" spans="1:64" ht="1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2" spans="1:64" ht="14.25">
      <c r="A302" s="67" t="s">
        <v>443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</row>
    <row r="303" spans="1:64" ht="14.25">
      <c r="A303" s="67" t="s">
        <v>420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</row>
    <row r="304" spans="1:64" ht="1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</row>
    <row r="305" spans="1:64" ht="1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8" spans="1:64" ht="18.95" customHeight="1">
      <c r="A308" s="152" t="s">
        <v>320</v>
      </c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  <c r="AA308" s="149"/>
      <c r="AB308" s="40"/>
      <c r="AC308" s="40"/>
      <c r="AD308" s="40"/>
      <c r="AE308" s="40"/>
      <c r="AF308" s="40"/>
      <c r="AG308" s="40"/>
      <c r="AH308" s="43"/>
      <c r="AI308" s="43"/>
      <c r="AJ308" s="43"/>
      <c r="AK308" s="43"/>
      <c r="AL308" s="43"/>
      <c r="AM308" s="43"/>
      <c r="AN308" s="43"/>
      <c r="AO308" s="43"/>
      <c r="AP308" s="43"/>
      <c r="AQ308" s="40"/>
      <c r="AR308" s="40"/>
      <c r="AS308" s="40"/>
      <c r="AT308" s="40"/>
      <c r="AU308" s="153" t="s">
        <v>322</v>
      </c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</row>
    <row r="309" spans="1:64" ht="12.75" customHeight="1">
      <c r="AB309" s="41"/>
      <c r="AC309" s="41"/>
      <c r="AD309" s="41"/>
      <c r="AE309" s="41"/>
      <c r="AF309" s="41"/>
      <c r="AG309" s="41"/>
      <c r="AH309" s="45" t="s">
        <v>2</v>
      </c>
      <c r="AI309" s="45"/>
      <c r="AJ309" s="45"/>
      <c r="AK309" s="45"/>
      <c r="AL309" s="45"/>
      <c r="AM309" s="45"/>
      <c r="AN309" s="45"/>
      <c r="AO309" s="45"/>
      <c r="AP309" s="45"/>
      <c r="AQ309" s="41"/>
      <c r="AR309" s="41"/>
      <c r="AS309" s="41"/>
      <c r="AT309" s="41"/>
      <c r="AU309" s="45" t="s">
        <v>205</v>
      </c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</row>
    <row r="310" spans="1:64" ht="15">
      <c r="AB310" s="41"/>
      <c r="AC310" s="41"/>
      <c r="AD310" s="41"/>
      <c r="AE310" s="41"/>
      <c r="AF310" s="41"/>
      <c r="AG310" s="41"/>
      <c r="AH310" s="42"/>
      <c r="AI310" s="42"/>
      <c r="AJ310" s="42"/>
      <c r="AK310" s="42"/>
      <c r="AL310" s="42"/>
      <c r="AM310" s="42"/>
      <c r="AN310" s="42"/>
      <c r="AO310" s="42"/>
      <c r="AP310" s="42"/>
      <c r="AQ310" s="41"/>
      <c r="AR310" s="41"/>
      <c r="AS310" s="41"/>
      <c r="AT310" s="41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</row>
    <row r="311" spans="1:64" ht="18" customHeight="1">
      <c r="A311" s="152" t="s">
        <v>321</v>
      </c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  <c r="AA311" s="149"/>
      <c r="AB311" s="41"/>
      <c r="AC311" s="41"/>
      <c r="AD311" s="41"/>
      <c r="AE311" s="41"/>
      <c r="AF311" s="41"/>
      <c r="AG311" s="41"/>
      <c r="AH311" s="44"/>
      <c r="AI311" s="44"/>
      <c r="AJ311" s="44"/>
      <c r="AK311" s="44"/>
      <c r="AL311" s="44"/>
      <c r="AM311" s="44"/>
      <c r="AN311" s="44"/>
      <c r="AO311" s="44"/>
      <c r="AP311" s="44"/>
      <c r="AQ311" s="41"/>
      <c r="AR311" s="41"/>
      <c r="AS311" s="41"/>
      <c r="AT311" s="41"/>
      <c r="AU311" s="154" t="s">
        <v>323</v>
      </c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</row>
    <row r="312" spans="1:64" ht="12" customHeight="1">
      <c r="AB312" s="41"/>
      <c r="AC312" s="41"/>
      <c r="AD312" s="41"/>
      <c r="AE312" s="41"/>
      <c r="AF312" s="41"/>
      <c r="AG312" s="41"/>
      <c r="AH312" s="45" t="s">
        <v>2</v>
      </c>
      <c r="AI312" s="45"/>
      <c r="AJ312" s="45"/>
      <c r="AK312" s="45"/>
      <c r="AL312" s="45"/>
      <c r="AM312" s="45"/>
      <c r="AN312" s="45"/>
      <c r="AO312" s="45"/>
      <c r="AP312" s="45"/>
      <c r="AQ312" s="41"/>
      <c r="AR312" s="41"/>
      <c r="AS312" s="41"/>
      <c r="AT312" s="41"/>
      <c r="AU312" s="45" t="s">
        <v>205</v>
      </c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</row>
  </sheetData>
  <mergeCells count="2284">
    <mergeCell ref="AW296:BD296"/>
    <mergeCell ref="BE296:BL296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295:F295"/>
    <mergeCell ref="G295:S295"/>
    <mergeCell ref="T295:Y295"/>
    <mergeCell ref="Z295:AD295"/>
    <mergeCell ref="AE295:AJ295"/>
    <mergeCell ref="AK295:AP295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AQ291:AV291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291:F291"/>
    <mergeCell ref="G291:S291"/>
    <mergeCell ref="T291:Y291"/>
    <mergeCell ref="Z291:AD291"/>
    <mergeCell ref="AE291:AJ291"/>
    <mergeCell ref="AK291:AP291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BE290:BL290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AQ287:AV287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K286:AP286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E285:AJ285"/>
    <mergeCell ref="AK285:AP285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T265:AW265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BB255:BF255"/>
    <mergeCell ref="BG255:BL255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T245:Y245"/>
    <mergeCell ref="Z245:AD245"/>
    <mergeCell ref="AE245:AJ245"/>
    <mergeCell ref="AK245:AP245"/>
    <mergeCell ref="AQ245:AV245"/>
    <mergeCell ref="AW245:BA245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AU202:AW202"/>
    <mergeCell ref="AX202:AZ202"/>
    <mergeCell ref="BA202:BC202"/>
    <mergeCell ref="BD202:BF202"/>
    <mergeCell ref="BG202:BI202"/>
    <mergeCell ref="BJ202:BL202"/>
    <mergeCell ref="AC202:AE202"/>
    <mergeCell ref="AF202:AH202"/>
    <mergeCell ref="AI202:AK202"/>
    <mergeCell ref="AL202:AN202"/>
    <mergeCell ref="AO202:AQ202"/>
    <mergeCell ref="AR202:AT202"/>
    <mergeCell ref="AT192:AX192"/>
    <mergeCell ref="AY192:BC192"/>
    <mergeCell ref="BD192:BH192"/>
    <mergeCell ref="BI192:BM192"/>
    <mergeCell ref="BN192:BR192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AT190:AX190"/>
    <mergeCell ref="AY190:BC190"/>
    <mergeCell ref="BD190:BH190"/>
    <mergeCell ref="BI190:BM190"/>
    <mergeCell ref="BN190:BR190"/>
    <mergeCell ref="A191:T191"/>
    <mergeCell ref="U191:Y191"/>
    <mergeCell ref="Z191:AD191"/>
    <mergeCell ref="AE191:AI191"/>
    <mergeCell ref="AJ191:AN191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O188:AS188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T187:AX187"/>
    <mergeCell ref="Z186:AD186"/>
    <mergeCell ref="AE186:AI186"/>
    <mergeCell ref="AJ186:AN186"/>
    <mergeCell ref="AO186:AS186"/>
    <mergeCell ref="AT186:AX186"/>
    <mergeCell ref="AY186:BC186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BD185:BH185"/>
    <mergeCell ref="BE176:BI176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V161:AE161"/>
    <mergeCell ref="AF161:AJ161"/>
    <mergeCell ref="AK161:AO161"/>
    <mergeCell ref="AP161:AT161"/>
    <mergeCell ref="AU161:AY161"/>
    <mergeCell ref="AZ161:BD161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2:BI152"/>
    <mergeCell ref="BJ152:BN152"/>
    <mergeCell ref="BO152:BS152"/>
    <mergeCell ref="BT152:BX152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D126:BH126"/>
    <mergeCell ref="A126:C126"/>
    <mergeCell ref="D126:T126"/>
    <mergeCell ref="U126:Y126"/>
    <mergeCell ref="Z126:AD126"/>
    <mergeCell ref="AE126:AI126"/>
    <mergeCell ref="BU117:BY117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1:AA311"/>
    <mergeCell ref="AH311:AP311"/>
    <mergeCell ref="AU311:BF311"/>
    <mergeCell ref="AH312:AP312"/>
    <mergeCell ref="AU312:BF312"/>
    <mergeCell ref="A31:D31"/>
    <mergeCell ref="E31:T31"/>
    <mergeCell ref="U31:Y31"/>
    <mergeCell ref="Z31:AD31"/>
    <mergeCell ref="AE31:AH31"/>
    <mergeCell ref="A304:BL304"/>
    <mergeCell ref="A308:AA308"/>
    <mergeCell ref="AH308:AP308"/>
    <mergeCell ref="AU308:BF308"/>
    <mergeCell ref="AH309:AP309"/>
    <mergeCell ref="AU309:BF309"/>
    <mergeCell ref="AW284:BD284"/>
    <mergeCell ref="BE284:BL284"/>
    <mergeCell ref="A298:BL298"/>
    <mergeCell ref="A299:BL299"/>
    <mergeCell ref="A302:BL302"/>
    <mergeCell ref="A303:BL303"/>
    <mergeCell ref="A285:F285"/>
    <mergeCell ref="G285:S285"/>
    <mergeCell ref="T285:Y285"/>
    <mergeCell ref="Z285:AD285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283:F283"/>
    <mergeCell ref="G283:S283"/>
    <mergeCell ref="T283:Y283"/>
    <mergeCell ref="Z283:AD283"/>
    <mergeCell ref="AE283:AJ283"/>
    <mergeCell ref="AK283:AP283"/>
    <mergeCell ref="BE280:BL28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278:BL278"/>
    <mergeCell ref="A279:BL279"/>
    <mergeCell ref="A280:F281"/>
    <mergeCell ref="G280:S281"/>
    <mergeCell ref="T280:Y281"/>
    <mergeCell ref="Z280:AD281"/>
    <mergeCell ref="AE280:AJ281"/>
    <mergeCell ref="AK280:AP281"/>
    <mergeCell ref="AQ280:AV281"/>
    <mergeCell ref="AW280:BD281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T260:AW261"/>
    <mergeCell ref="AX260:BG260"/>
    <mergeCell ref="BH260:BL261"/>
    <mergeCell ref="Z261:AD261"/>
    <mergeCell ref="AE261:AI261"/>
    <mergeCell ref="AX261:BB261"/>
    <mergeCell ref="BC261:BG261"/>
    <mergeCell ref="A258:BL258"/>
    <mergeCell ref="A259:F261"/>
    <mergeCell ref="G259:P261"/>
    <mergeCell ref="Q259:AN259"/>
    <mergeCell ref="AO259:BL259"/>
    <mergeCell ref="Q260:U261"/>
    <mergeCell ref="V260:Y261"/>
    <mergeCell ref="Z260:AI260"/>
    <mergeCell ref="AJ260:AN261"/>
    <mergeCell ref="AO260:AS261"/>
    <mergeCell ref="AK243:AP243"/>
    <mergeCell ref="AQ243:AV243"/>
    <mergeCell ref="AW243:BA243"/>
    <mergeCell ref="BB243:BF243"/>
    <mergeCell ref="BG243:BL243"/>
    <mergeCell ref="A257:BL257"/>
    <mergeCell ref="BB244:BF244"/>
    <mergeCell ref="BG244:BL244"/>
    <mergeCell ref="A245:F245"/>
    <mergeCell ref="G245:S245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Q239:AV240"/>
    <mergeCell ref="AW239:BF239"/>
    <mergeCell ref="BG239:BL240"/>
    <mergeCell ref="AW240:BA240"/>
    <mergeCell ref="BB240:BF240"/>
    <mergeCell ref="A241:F241"/>
    <mergeCell ref="G241:S241"/>
    <mergeCell ref="T241:Y241"/>
    <mergeCell ref="Z241:AD241"/>
    <mergeCell ref="AE241:AJ241"/>
    <mergeCell ref="A239:F240"/>
    <mergeCell ref="G239:S240"/>
    <mergeCell ref="T239:Y240"/>
    <mergeCell ref="Z239:AD240"/>
    <mergeCell ref="AE239:AJ240"/>
    <mergeCell ref="AK239:AP240"/>
    <mergeCell ref="BP229:BS229"/>
    <mergeCell ref="A232:BL232"/>
    <mergeCell ref="A233:BL233"/>
    <mergeCell ref="A236:BL236"/>
    <mergeCell ref="A237:BL237"/>
    <mergeCell ref="A238:BL238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A226:AE226"/>
    <mergeCell ref="AF226:AI226"/>
    <mergeCell ref="AJ226:AN226"/>
    <mergeCell ref="AO226:AR226"/>
    <mergeCell ref="AS226:AW226"/>
    <mergeCell ref="AX226:BA226"/>
    <mergeCell ref="A223:BL223"/>
    <mergeCell ref="A224:BM224"/>
    <mergeCell ref="A225:M226"/>
    <mergeCell ref="N225:U226"/>
    <mergeCell ref="V225:Z226"/>
    <mergeCell ref="AA225:AI225"/>
    <mergeCell ref="AJ225:AR225"/>
    <mergeCell ref="AS225:BA225"/>
    <mergeCell ref="BB225:BJ225"/>
    <mergeCell ref="BK225:BS225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201:BC201"/>
    <mergeCell ref="BD201:BF201"/>
    <mergeCell ref="BG201:BI201"/>
    <mergeCell ref="BJ201:BL201"/>
    <mergeCell ref="A205:BL205"/>
    <mergeCell ref="A206:BS206"/>
    <mergeCell ref="A202:C202"/>
    <mergeCell ref="D202:V202"/>
    <mergeCell ref="W202:Y202"/>
    <mergeCell ref="Z202:AB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9:AE199"/>
    <mergeCell ref="AF199:AH199"/>
    <mergeCell ref="BJ197:BL198"/>
    <mergeCell ref="W198:Y198"/>
    <mergeCell ref="Z198:AB198"/>
    <mergeCell ref="AC198:AE198"/>
    <mergeCell ref="AF198:AH198"/>
    <mergeCell ref="AI198:AK198"/>
    <mergeCell ref="AL198:AN198"/>
    <mergeCell ref="AO198:AQ198"/>
    <mergeCell ref="AR198:AT198"/>
    <mergeCell ref="BG196:BL196"/>
    <mergeCell ref="W197:AB197"/>
    <mergeCell ref="AC197:AH197"/>
    <mergeCell ref="AI197:AN197"/>
    <mergeCell ref="AO197:AT197"/>
    <mergeCell ref="AU197:AW198"/>
    <mergeCell ref="AX197:AZ198"/>
    <mergeCell ref="BA197:BC198"/>
    <mergeCell ref="BD197:BF198"/>
    <mergeCell ref="BG197:BI198"/>
    <mergeCell ref="A196:C198"/>
    <mergeCell ref="D196:V198"/>
    <mergeCell ref="W196:AH196"/>
    <mergeCell ref="AI196:AT196"/>
    <mergeCell ref="AU196:AZ196"/>
    <mergeCell ref="BA196:BF196"/>
    <mergeCell ref="AT184:AX184"/>
    <mergeCell ref="AY184:BC184"/>
    <mergeCell ref="BD184:BH184"/>
    <mergeCell ref="BI184:BM184"/>
    <mergeCell ref="BN184:BR184"/>
    <mergeCell ref="A195:BL195"/>
    <mergeCell ref="BI185:BM185"/>
    <mergeCell ref="BN185:BR185"/>
    <mergeCell ref="A186:T186"/>
    <mergeCell ref="U186:Y186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180:T181"/>
    <mergeCell ref="U180:AD180"/>
    <mergeCell ref="AE180:AN180"/>
    <mergeCell ref="AO180:AX180"/>
    <mergeCell ref="AY180:BH180"/>
    <mergeCell ref="BI180:BR180"/>
    <mergeCell ref="U181:Y181"/>
    <mergeCell ref="Z181:AD181"/>
    <mergeCell ref="AE181:AI181"/>
    <mergeCell ref="AJ181:AN181"/>
    <mergeCell ref="AP159:AT159"/>
    <mergeCell ref="AU159:AY159"/>
    <mergeCell ref="AZ159:BD159"/>
    <mergeCell ref="BE159:BI159"/>
    <mergeCell ref="A178:BL178"/>
    <mergeCell ref="A179:BR179"/>
    <mergeCell ref="BE160:BI160"/>
    <mergeCell ref="A161:C161"/>
    <mergeCell ref="D161:P161"/>
    <mergeCell ref="Q161:U161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BT135:BX135"/>
    <mergeCell ref="A154:BL154"/>
    <mergeCell ref="A155:C156"/>
    <mergeCell ref="D155:P156"/>
    <mergeCell ref="Q155:U156"/>
    <mergeCell ref="V155:AE156"/>
    <mergeCell ref="AF155:AT155"/>
    <mergeCell ref="AU155:BI155"/>
    <mergeCell ref="AF156:AJ156"/>
    <mergeCell ref="AK156:AO15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J126:AN126"/>
    <mergeCell ref="AO126:AS126"/>
    <mergeCell ref="AT126:AX126"/>
    <mergeCell ref="AY126:BC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5:AV85"/>
    <mergeCell ref="AW85:BA85"/>
    <mergeCell ref="BB85:BF85"/>
    <mergeCell ref="BG85:BK85"/>
    <mergeCell ref="A100:BL100"/>
    <mergeCell ref="A101:BK101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56:BY56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W42:BA42"/>
    <mergeCell ref="BB42:BF42"/>
    <mergeCell ref="BG42:BK42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:A117 A125:A126 A201:A202">
    <cfRule type="cellIs" dxfId="56" priority="3" stopIfTrue="1" operator="equal">
      <formula>A115</formula>
    </cfRule>
  </conditionalFormatting>
  <conditionalFormatting sqref="A135:C152 A159:C176">
    <cfRule type="cellIs" dxfId="55" priority="1" stopIfTrue="1" operator="equal">
      <formula>A134</formula>
    </cfRule>
    <cfRule type="cellIs" dxfId="54" priority="2" stopIfTrue="1" operator="equal">
      <formula>0</formula>
    </cfRule>
  </conditionalFormatting>
  <conditionalFormatting sqref="A127">
    <cfRule type="cellIs" dxfId="53" priority="5" stopIfTrue="1" operator="equal">
      <formula>A125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7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50" t="s">
        <v>262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319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324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50" t="s">
        <v>262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447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324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573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574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575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325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433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571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572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75" customHeight="1">
      <c r="A21" s="148" t="s">
        <v>527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421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327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328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329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335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2683209</v>
      </c>
      <c r="V30" s="159"/>
      <c r="W30" s="159"/>
      <c r="X30" s="159"/>
      <c r="Y30" s="159"/>
      <c r="Z30" s="159" t="s">
        <v>336</v>
      </c>
      <c r="AA30" s="159"/>
      <c r="AB30" s="159"/>
      <c r="AC30" s="159"/>
      <c r="AD30" s="159"/>
      <c r="AE30" s="160" t="s">
        <v>336</v>
      </c>
      <c r="AF30" s="161"/>
      <c r="AG30" s="161"/>
      <c r="AH30" s="162"/>
      <c r="AI30" s="160">
        <f>IF(ISNUMBER(U30),U30,0)+IF(ISNUMBER(Z30),Z30,0)</f>
        <v>2683209</v>
      </c>
      <c r="AJ30" s="161"/>
      <c r="AK30" s="161"/>
      <c r="AL30" s="161"/>
      <c r="AM30" s="162"/>
      <c r="AN30" s="160">
        <v>3089315</v>
      </c>
      <c r="AO30" s="161"/>
      <c r="AP30" s="161"/>
      <c r="AQ30" s="161"/>
      <c r="AR30" s="162"/>
      <c r="AS30" s="160" t="s">
        <v>336</v>
      </c>
      <c r="AT30" s="161"/>
      <c r="AU30" s="161"/>
      <c r="AV30" s="161"/>
      <c r="AW30" s="162"/>
      <c r="AX30" s="160" t="s">
        <v>336</v>
      </c>
      <c r="AY30" s="161"/>
      <c r="AZ30" s="161"/>
      <c r="BA30" s="162"/>
      <c r="BB30" s="160">
        <f>IF(ISNUMBER(AN30),AN30,0)+IF(ISNUMBER(AS30),AS30,0)</f>
        <v>3089315</v>
      </c>
      <c r="BC30" s="161"/>
      <c r="BD30" s="161"/>
      <c r="BE30" s="161"/>
      <c r="BF30" s="162"/>
      <c r="BG30" s="160">
        <v>3431100</v>
      </c>
      <c r="BH30" s="161"/>
      <c r="BI30" s="161"/>
      <c r="BJ30" s="161"/>
      <c r="BK30" s="162"/>
      <c r="BL30" s="160" t="s">
        <v>336</v>
      </c>
      <c r="BM30" s="161"/>
      <c r="BN30" s="161"/>
      <c r="BO30" s="161"/>
      <c r="BP30" s="162"/>
      <c r="BQ30" s="160" t="s">
        <v>336</v>
      </c>
      <c r="BR30" s="161"/>
      <c r="BS30" s="161"/>
      <c r="BT30" s="162"/>
      <c r="BU30" s="160">
        <f>IF(ISNUMBER(BG30),BG30,0)+IF(ISNUMBER(BL30),BL30,0)</f>
        <v>3431100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>
      <c r="A31" s="156"/>
      <c r="B31" s="157"/>
      <c r="C31" s="157"/>
      <c r="D31" s="158"/>
      <c r="E31" s="130" t="s">
        <v>337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336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336</v>
      </c>
      <c r="AO31" s="161"/>
      <c r="AP31" s="161"/>
      <c r="AQ31" s="161"/>
      <c r="AR31" s="162"/>
      <c r="AS31" s="160">
        <v>60000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60000</v>
      </c>
      <c r="BC31" s="161"/>
      <c r="BD31" s="161"/>
      <c r="BE31" s="161"/>
      <c r="BF31" s="162"/>
      <c r="BG31" s="160" t="s">
        <v>336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38.25" customHeight="1">
      <c r="A32" s="156">
        <v>31030000</v>
      </c>
      <c r="B32" s="157"/>
      <c r="C32" s="157"/>
      <c r="D32" s="158"/>
      <c r="E32" s="130" t="s">
        <v>338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336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336</v>
      </c>
      <c r="AO32" s="161"/>
      <c r="AP32" s="161"/>
      <c r="AQ32" s="161"/>
      <c r="AR32" s="162"/>
      <c r="AS32" s="160">
        <v>60000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60000</v>
      </c>
      <c r="BC32" s="161"/>
      <c r="BD32" s="161"/>
      <c r="BE32" s="161"/>
      <c r="BF32" s="162"/>
      <c r="BG32" s="160" t="s">
        <v>336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9" customFormat="1" ht="12.75" customHeight="1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2683209</v>
      </c>
      <c r="V33" s="163"/>
      <c r="W33" s="163"/>
      <c r="X33" s="163"/>
      <c r="Y33" s="163"/>
      <c r="Z33" s="163">
        <v>0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2683209</v>
      </c>
      <c r="AJ33" s="165"/>
      <c r="AK33" s="165"/>
      <c r="AL33" s="165"/>
      <c r="AM33" s="166"/>
      <c r="AN33" s="164">
        <v>3089315</v>
      </c>
      <c r="AO33" s="165"/>
      <c r="AP33" s="165"/>
      <c r="AQ33" s="165"/>
      <c r="AR33" s="166"/>
      <c r="AS33" s="164">
        <v>60000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3149315</v>
      </c>
      <c r="BC33" s="165"/>
      <c r="BD33" s="165"/>
      <c r="BE33" s="165"/>
      <c r="BF33" s="166"/>
      <c r="BG33" s="164">
        <v>3431100</v>
      </c>
      <c r="BH33" s="165"/>
      <c r="BI33" s="165"/>
      <c r="BJ33" s="165"/>
      <c r="BK33" s="166"/>
      <c r="BL33" s="164">
        <v>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3431100</v>
      </c>
      <c r="BV33" s="165"/>
      <c r="BW33" s="165"/>
      <c r="BX33" s="165"/>
      <c r="BY33" s="166"/>
    </row>
    <row r="35" spans="1:79" ht="14.25" customHeight="1">
      <c r="A35" s="83" t="s">
        <v>434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326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330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332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>
      <c r="A41" s="156"/>
      <c r="B41" s="157"/>
      <c r="C41" s="157"/>
      <c r="D41" s="158"/>
      <c r="E41" s="130" t="s">
        <v>335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3465400</v>
      </c>
      <c r="Y41" s="161"/>
      <c r="Z41" s="161"/>
      <c r="AA41" s="161"/>
      <c r="AB41" s="162"/>
      <c r="AC41" s="160" t="s">
        <v>336</v>
      </c>
      <c r="AD41" s="161"/>
      <c r="AE41" s="161"/>
      <c r="AF41" s="161"/>
      <c r="AG41" s="162"/>
      <c r="AH41" s="160" t="s">
        <v>336</v>
      </c>
      <c r="AI41" s="161"/>
      <c r="AJ41" s="161"/>
      <c r="AK41" s="161"/>
      <c r="AL41" s="162"/>
      <c r="AM41" s="160">
        <f>IF(ISNUMBER(X41),X41,0)+IF(ISNUMBER(AC41),AC41,0)</f>
        <v>3465400</v>
      </c>
      <c r="AN41" s="161"/>
      <c r="AO41" s="161"/>
      <c r="AP41" s="161"/>
      <c r="AQ41" s="162"/>
      <c r="AR41" s="160">
        <v>3534700</v>
      </c>
      <c r="AS41" s="161"/>
      <c r="AT41" s="161"/>
      <c r="AU41" s="161"/>
      <c r="AV41" s="162"/>
      <c r="AW41" s="160" t="s">
        <v>336</v>
      </c>
      <c r="AX41" s="161"/>
      <c r="AY41" s="161"/>
      <c r="AZ41" s="161"/>
      <c r="BA41" s="162"/>
      <c r="BB41" s="160" t="s">
        <v>336</v>
      </c>
      <c r="BC41" s="161"/>
      <c r="BD41" s="161"/>
      <c r="BE41" s="161"/>
      <c r="BF41" s="162"/>
      <c r="BG41" s="159">
        <f>IF(ISNUMBER(AR41),AR41,0)+IF(ISNUMBER(AW41),AW41,0)</f>
        <v>3534700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>
      <c r="A42" s="156"/>
      <c r="B42" s="157"/>
      <c r="C42" s="157"/>
      <c r="D42" s="158"/>
      <c r="E42" s="130" t="s">
        <v>337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336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336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38.25" customHeight="1">
      <c r="A43" s="156">
        <v>31030000</v>
      </c>
      <c r="B43" s="157"/>
      <c r="C43" s="157"/>
      <c r="D43" s="158"/>
      <c r="E43" s="130" t="s">
        <v>338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336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336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3465400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3465400</v>
      </c>
      <c r="AN44" s="165"/>
      <c r="AO44" s="165"/>
      <c r="AP44" s="165"/>
      <c r="AQ44" s="166"/>
      <c r="AR44" s="164">
        <v>3534700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3534700</v>
      </c>
      <c r="BH44" s="163"/>
      <c r="BI44" s="163"/>
      <c r="BJ44" s="163"/>
      <c r="BK44" s="163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422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326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327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328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329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25.5" customHeight="1">
      <c r="A54" s="156">
        <v>2610</v>
      </c>
      <c r="B54" s="157"/>
      <c r="C54" s="157"/>
      <c r="D54" s="158"/>
      <c r="E54" s="130" t="s">
        <v>452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2683209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2683209</v>
      </c>
      <c r="AJ54" s="161"/>
      <c r="AK54" s="161"/>
      <c r="AL54" s="161"/>
      <c r="AM54" s="162"/>
      <c r="AN54" s="160">
        <v>3089315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3089315</v>
      </c>
      <c r="BC54" s="161"/>
      <c r="BD54" s="161"/>
      <c r="BE54" s="161"/>
      <c r="BF54" s="162"/>
      <c r="BG54" s="160">
        <v>3431100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3431100</v>
      </c>
      <c r="BV54" s="161"/>
      <c r="BW54" s="161"/>
      <c r="BX54" s="161"/>
      <c r="BY54" s="162"/>
      <c r="CA54" s="136" t="s">
        <v>34</v>
      </c>
    </row>
    <row r="55" spans="1:79" s="136" customFormat="1" ht="25.5" customHeight="1">
      <c r="A55" s="156">
        <v>3210</v>
      </c>
      <c r="B55" s="157"/>
      <c r="C55" s="157"/>
      <c r="D55" s="158"/>
      <c r="E55" s="130" t="s">
        <v>453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0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0</v>
      </c>
      <c r="AJ55" s="161"/>
      <c r="AK55" s="161"/>
      <c r="AL55" s="161"/>
      <c r="AM55" s="162"/>
      <c r="AN55" s="160">
        <v>0</v>
      </c>
      <c r="AO55" s="161"/>
      <c r="AP55" s="161"/>
      <c r="AQ55" s="161"/>
      <c r="AR55" s="162"/>
      <c r="AS55" s="160">
        <v>60000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60000</v>
      </c>
      <c r="BC55" s="161"/>
      <c r="BD55" s="161"/>
      <c r="BE55" s="161"/>
      <c r="BF55" s="162"/>
      <c r="BG55" s="160">
        <v>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0</v>
      </c>
      <c r="BV55" s="161"/>
      <c r="BW55" s="161"/>
      <c r="BX55" s="161"/>
      <c r="BY55" s="162"/>
    </row>
    <row r="56" spans="1:79" s="9" customFormat="1" ht="12.75" customHeight="1">
      <c r="A56" s="118"/>
      <c r="B56" s="116"/>
      <c r="C56" s="116"/>
      <c r="D56" s="117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64">
        <v>2683209</v>
      </c>
      <c r="V56" s="165"/>
      <c r="W56" s="165"/>
      <c r="X56" s="165"/>
      <c r="Y56" s="166"/>
      <c r="Z56" s="164">
        <v>0</v>
      </c>
      <c r="AA56" s="165"/>
      <c r="AB56" s="165"/>
      <c r="AC56" s="165"/>
      <c r="AD56" s="166"/>
      <c r="AE56" s="164">
        <v>0</v>
      </c>
      <c r="AF56" s="165"/>
      <c r="AG56" s="165"/>
      <c r="AH56" s="166"/>
      <c r="AI56" s="164">
        <f>IF(ISNUMBER(U56),U56,0)+IF(ISNUMBER(Z56),Z56,0)</f>
        <v>2683209</v>
      </c>
      <c r="AJ56" s="165"/>
      <c r="AK56" s="165"/>
      <c r="AL56" s="165"/>
      <c r="AM56" s="166"/>
      <c r="AN56" s="164">
        <v>3089315</v>
      </c>
      <c r="AO56" s="165"/>
      <c r="AP56" s="165"/>
      <c r="AQ56" s="165"/>
      <c r="AR56" s="166"/>
      <c r="AS56" s="164">
        <v>60000</v>
      </c>
      <c r="AT56" s="165"/>
      <c r="AU56" s="165"/>
      <c r="AV56" s="165"/>
      <c r="AW56" s="166"/>
      <c r="AX56" s="164">
        <v>0</v>
      </c>
      <c r="AY56" s="165"/>
      <c r="AZ56" s="165"/>
      <c r="BA56" s="166"/>
      <c r="BB56" s="164">
        <f>IF(ISNUMBER(AN56),AN56,0)+IF(ISNUMBER(AS56),AS56,0)</f>
        <v>3149315</v>
      </c>
      <c r="BC56" s="165"/>
      <c r="BD56" s="165"/>
      <c r="BE56" s="165"/>
      <c r="BF56" s="166"/>
      <c r="BG56" s="164">
        <v>3431100</v>
      </c>
      <c r="BH56" s="165"/>
      <c r="BI56" s="165"/>
      <c r="BJ56" s="165"/>
      <c r="BK56" s="166"/>
      <c r="BL56" s="164">
        <v>0</v>
      </c>
      <c r="BM56" s="165"/>
      <c r="BN56" s="165"/>
      <c r="BO56" s="165"/>
      <c r="BP56" s="166"/>
      <c r="BQ56" s="164">
        <v>0</v>
      </c>
      <c r="BR56" s="165"/>
      <c r="BS56" s="165"/>
      <c r="BT56" s="166"/>
      <c r="BU56" s="164">
        <f>IF(ISNUMBER(BG56),BG56,0)+IF(ISNUMBER(BL56),BL56,0)</f>
        <v>3431100</v>
      </c>
      <c r="BV56" s="165"/>
      <c r="BW56" s="165"/>
      <c r="BX56" s="165"/>
      <c r="BY56" s="166"/>
    </row>
    <row r="58" spans="1:79" ht="14.25" customHeight="1">
      <c r="A58" s="67" t="s">
        <v>423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326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>
      <c r="A60" s="93" t="s">
        <v>150</v>
      </c>
      <c r="B60" s="94"/>
      <c r="C60" s="94"/>
      <c r="D60" s="94"/>
      <c r="E60" s="95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327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328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329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>
      <c r="A61" s="96"/>
      <c r="B61" s="97"/>
      <c r="C61" s="97"/>
      <c r="D61" s="97"/>
      <c r="E61" s="98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217</v>
      </c>
      <c r="BV63" s="69"/>
      <c r="BW63" s="69"/>
      <c r="BX63" s="69"/>
      <c r="BY63" s="69"/>
      <c r="CA63" t="s">
        <v>35</v>
      </c>
    </row>
    <row r="64" spans="1:79" s="9" customFormat="1" ht="12.75" customHeight="1">
      <c r="A64" s="118"/>
      <c r="B64" s="116"/>
      <c r="C64" s="116"/>
      <c r="D64" s="116"/>
      <c r="E64" s="117"/>
      <c r="F64" s="118" t="s">
        <v>179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7"/>
      <c r="U64" s="164"/>
      <c r="V64" s="165"/>
      <c r="W64" s="165"/>
      <c r="X64" s="165"/>
      <c r="Y64" s="166"/>
      <c r="Z64" s="164"/>
      <c r="AA64" s="165"/>
      <c r="AB64" s="165"/>
      <c r="AC64" s="165"/>
      <c r="AD64" s="166"/>
      <c r="AE64" s="164"/>
      <c r="AF64" s="165"/>
      <c r="AG64" s="165"/>
      <c r="AH64" s="166"/>
      <c r="AI64" s="164">
        <f>IF(ISNUMBER(U64),U64,0)+IF(ISNUMBER(Z64),Z64,0)</f>
        <v>0</v>
      </c>
      <c r="AJ64" s="165"/>
      <c r="AK64" s="165"/>
      <c r="AL64" s="165"/>
      <c r="AM64" s="166"/>
      <c r="AN64" s="164"/>
      <c r="AO64" s="165"/>
      <c r="AP64" s="165"/>
      <c r="AQ64" s="165"/>
      <c r="AR64" s="166"/>
      <c r="AS64" s="164"/>
      <c r="AT64" s="165"/>
      <c r="AU64" s="165"/>
      <c r="AV64" s="165"/>
      <c r="AW64" s="166"/>
      <c r="AX64" s="164"/>
      <c r="AY64" s="165"/>
      <c r="AZ64" s="165"/>
      <c r="BA64" s="166"/>
      <c r="BB64" s="164">
        <f>IF(ISNUMBER(AN64),AN64,0)+IF(ISNUMBER(AS64),AS64,0)</f>
        <v>0</v>
      </c>
      <c r="BC64" s="165"/>
      <c r="BD64" s="165"/>
      <c r="BE64" s="165"/>
      <c r="BF64" s="166"/>
      <c r="BG64" s="164"/>
      <c r="BH64" s="165"/>
      <c r="BI64" s="165"/>
      <c r="BJ64" s="165"/>
      <c r="BK64" s="166"/>
      <c r="BL64" s="164"/>
      <c r="BM64" s="165"/>
      <c r="BN64" s="165"/>
      <c r="BO64" s="165"/>
      <c r="BP64" s="166"/>
      <c r="BQ64" s="164"/>
      <c r="BR64" s="165"/>
      <c r="BS64" s="165"/>
      <c r="BT64" s="166"/>
      <c r="BU64" s="164">
        <f>IF(ISNUMBER(BG64),BG64,0)+IF(ISNUMBER(BL64),BL64,0)</f>
        <v>0</v>
      </c>
      <c r="BV64" s="165"/>
      <c r="BW64" s="165"/>
      <c r="BX64" s="165"/>
      <c r="BY64" s="166"/>
      <c r="CA64" s="9" t="s">
        <v>36</v>
      </c>
    </row>
    <row r="66" spans="1:79" ht="14.25" customHeight="1">
      <c r="A66" s="67" t="s">
        <v>435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326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3" t="s">
        <v>149</v>
      </c>
      <c r="B68" s="94"/>
      <c r="C68" s="94"/>
      <c r="D68" s="95"/>
      <c r="E68" s="86" t="s">
        <v>20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8"/>
      <c r="X68" s="51" t="s">
        <v>330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332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96"/>
      <c r="B69" s="97"/>
      <c r="C69" s="97"/>
      <c r="D69" s="98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1"/>
      <c r="X69" s="86" t="s">
        <v>5</v>
      </c>
      <c r="Y69" s="87"/>
      <c r="Z69" s="87"/>
      <c r="AA69" s="87"/>
      <c r="AB69" s="88"/>
      <c r="AC69" s="86" t="s">
        <v>4</v>
      </c>
      <c r="AD69" s="87"/>
      <c r="AE69" s="87"/>
      <c r="AF69" s="87"/>
      <c r="AG69" s="88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6" t="s">
        <v>81</v>
      </c>
      <c r="Y71" s="107"/>
      <c r="Z71" s="107"/>
      <c r="AA71" s="107"/>
      <c r="AB71" s="108"/>
      <c r="AC71" s="106" t="s">
        <v>82</v>
      </c>
      <c r="AD71" s="107"/>
      <c r="AE71" s="107"/>
      <c r="AF71" s="107"/>
      <c r="AG71" s="108"/>
      <c r="AH71" s="54" t="s">
        <v>116</v>
      </c>
      <c r="AI71" s="55"/>
      <c r="AJ71" s="55"/>
      <c r="AK71" s="55"/>
      <c r="AL71" s="56"/>
      <c r="AM71" s="75" t="s">
        <v>218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218</v>
      </c>
      <c r="BH71" s="76"/>
      <c r="BI71" s="76"/>
      <c r="BJ71" s="76"/>
      <c r="BK71" s="77"/>
      <c r="CA71" t="s">
        <v>37</v>
      </c>
    </row>
    <row r="72" spans="1:79" s="136" customFormat="1" ht="25.5" customHeight="1">
      <c r="A72" s="156">
        <v>2610</v>
      </c>
      <c r="B72" s="157"/>
      <c r="C72" s="157"/>
      <c r="D72" s="158"/>
      <c r="E72" s="130" t="s">
        <v>452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3465400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3465400</v>
      </c>
      <c r="AN72" s="161"/>
      <c r="AO72" s="161"/>
      <c r="AP72" s="161"/>
      <c r="AQ72" s="162"/>
      <c r="AR72" s="160">
        <v>3534700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3534700</v>
      </c>
      <c r="BH72" s="159"/>
      <c r="BI72" s="159"/>
      <c r="BJ72" s="159"/>
      <c r="BK72" s="159"/>
      <c r="CA72" s="136" t="s">
        <v>38</v>
      </c>
    </row>
    <row r="73" spans="1:79" s="136" customFormat="1" ht="25.5" customHeight="1">
      <c r="A73" s="156">
        <v>3210</v>
      </c>
      <c r="B73" s="157"/>
      <c r="C73" s="157"/>
      <c r="D73" s="158"/>
      <c r="E73" s="130" t="s">
        <v>453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0</v>
      </c>
      <c r="AN73" s="161"/>
      <c r="AO73" s="161"/>
      <c r="AP73" s="161"/>
      <c r="AQ73" s="162"/>
      <c r="AR73" s="160">
        <v>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0</v>
      </c>
      <c r="BH73" s="159"/>
      <c r="BI73" s="159"/>
      <c r="BJ73" s="159"/>
      <c r="BK73" s="159"/>
    </row>
    <row r="74" spans="1:79" s="9" customFormat="1" ht="12.75" customHeight="1">
      <c r="A74" s="118"/>
      <c r="B74" s="116"/>
      <c r="C74" s="116"/>
      <c r="D74" s="117"/>
      <c r="E74" s="137" t="s">
        <v>179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9"/>
      <c r="X74" s="164">
        <v>3465400</v>
      </c>
      <c r="Y74" s="165"/>
      <c r="Z74" s="165"/>
      <c r="AA74" s="165"/>
      <c r="AB74" s="166"/>
      <c r="AC74" s="164">
        <v>0</v>
      </c>
      <c r="AD74" s="165"/>
      <c r="AE74" s="165"/>
      <c r="AF74" s="165"/>
      <c r="AG74" s="166"/>
      <c r="AH74" s="164">
        <v>0</v>
      </c>
      <c r="AI74" s="165"/>
      <c r="AJ74" s="165"/>
      <c r="AK74" s="165"/>
      <c r="AL74" s="166"/>
      <c r="AM74" s="164">
        <f>IF(ISNUMBER(X74),X74,0)+IF(ISNUMBER(AC74),AC74,0)</f>
        <v>3465400</v>
      </c>
      <c r="AN74" s="165"/>
      <c r="AO74" s="165"/>
      <c r="AP74" s="165"/>
      <c r="AQ74" s="166"/>
      <c r="AR74" s="164">
        <v>3534700</v>
      </c>
      <c r="AS74" s="165"/>
      <c r="AT74" s="165"/>
      <c r="AU74" s="165"/>
      <c r="AV74" s="166"/>
      <c r="AW74" s="164">
        <v>0</v>
      </c>
      <c r="AX74" s="165"/>
      <c r="AY74" s="165"/>
      <c r="AZ74" s="165"/>
      <c r="BA74" s="166"/>
      <c r="BB74" s="164">
        <v>0</v>
      </c>
      <c r="BC74" s="165"/>
      <c r="BD74" s="165"/>
      <c r="BE74" s="165"/>
      <c r="BF74" s="166"/>
      <c r="BG74" s="163">
        <f>IF(ISNUMBER(AR74),AR74,0)+IF(ISNUMBER(AW74),AW74,0)</f>
        <v>3534700</v>
      </c>
      <c r="BH74" s="163"/>
      <c r="BI74" s="163"/>
      <c r="BJ74" s="163"/>
      <c r="BK74" s="163"/>
    </row>
    <row r="76" spans="1:79" ht="14.25" customHeight="1">
      <c r="A76" s="67" t="s">
        <v>436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326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" customHeight="1">
      <c r="A78" s="93" t="s">
        <v>150</v>
      </c>
      <c r="B78" s="94"/>
      <c r="C78" s="94"/>
      <c r="D78" s="94"/>
      <c r="E78" s="95"/>
      <c r="F78" s="86" t="s">
        <v>20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57" t="s">
        <v>330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332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>
      <c r="A79" s="96"/>
      <c r="B79" s="97"/>
      <c r="C79" s="97"/>
      <c r="D79" s="97"/>
      <c r="E79" s="98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218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218</v>
      </c>
      <c r="BH81" s="76"/>
      <c r="BI81" s="76"/>
      <c r="BJ81" s="76"/>
      <c r="BK81" s="77"/>
      <c r="CA81" t="s">
        <v>39</v>
      </c>
    </row>
    <row r="82" spans="1:79" s="9" customFormat="1" ht="12.75" customHeight="1">
      <c r="A82" s="118"/>
      <c r="B82" s="116"/>
      <c r="C82" s="116"/>
      <c r="D82" s="116"/>
      <c r="E82" s="117"/>
      <c r="F82" s="118" t="s">
        <v>179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7"/>
      <c r="X82" s="167"/>
      <c r="Y82" s="168"/>
      <c r="Z82" s="168"/>
      <c r="AA82" s="168"/>
      <c r="AB82" s="169"/>
      <c r="AC82" s="167"/>
      <c r="AD82" s="168"/>
      <c r="AE82" s="168"/>
      <c r="AF82" s="168"/>
      <c r="AG82" s="169"/>
      <c r="AH82" s="163"/>
      <c r="AI82" s="163"/>
      <c r="AJ82" s="163"/>
      <c r="AK82" s="163"/>
      <c r="AL82" s="163"/>
      <c r="AM82" s="163">
        <f>IF(ISNUMBER(X82),X82,0)+IF(ISNUMBER(AC82),AC82,0)</f>
        <v>0</v>
      </c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>
        <f>IF(ISNUMBER(AR82),AR82,0)+IF(ISNUMBER(AW82),AW82,0)</f>
        <v>0</v>
      </c>
      <c r="BH82" s="163"/>
      <c r="BI82" s="163"/>
      <c r="BJ82" s="163"/>
      <c r="BK82" s="163"/>
      <c r="CA82" s="9" t="s">
        <v>40</v>
      </c>
    </row>
    <row r="85" spans="1:79" ht="14.25" customHeight="1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424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78" t="s">
        <v>326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" customHeight="1">
      <c r="A88" s="86" t="s">
        <v>7</v>
      </c>
      <c r="B88" s="87"/>
      <c r="C88" s="87"/>
      <c r="D88" s="86" t="s">
        <v>152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51" t="s">
        <v>327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328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329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217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217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217</v>
      </c>
      <c r="BV91" s="69"/>
      <c r="BW91" s="69"/>
      <c r="BX91" s="69"/>
      <c r="BY91" s="69"/>
      <c r="CA91" t="s">
        <v>41</v>
      </c>
    </row>
    <row r="92" spans="1:79" s="136" customFormat="1" ht="25.5" customHeight="1">
      <c r="A92" s="156">
        <v>1</v>
      </c>
      <c r="B92" s="157"/>
      <c r="C92" s="157"/>
      <c r="D92" s="130" t="s">
        <v>564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2683209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2683209</v>
      </c>
      <c r="AJ92" s="161"/>
      <c r="AK92" s="161"/>
      <c r="AL92" s="161"/>
      <c r="AM92" s="162"/>
      <c r="AN92" s="160">
        <v>3089315</v>
      </c>
      <c r="AO92" s="161"/>
      <c r="AP92" s="161"/>
      <c r="AQ92" s="161"/>
      <c r="AR92" s="162"/>
      <c r="AS92" s="160">
        <v>60000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3149315</v>
      </c>
      <c r="BC92" s="161"/>
      <c r="BD92" s="161"/>
      <c r="BE92" s="161"/>
      <c r="BF92" s="162"/>
      <c r="BG92" s="160">
        <v>3431100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3431100</v>
      </c>
      <c r="BV92" s="161"/>
      <c r="BW92" s="161"/>
      <c r="BX92" s="161"/>
      <c r="BY92" s="162"/>
      <c r="CA92" s="136" t="s">
        <v>42</v>
      </c>
    </row>
    <row r="93" spans="1:79" s="9" customFormat="1" ht="12.75" customHeight="1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2683209</v>
      </c>
      <c r="V93" s="165"/>
      <c r="W93" s="165"/>
      <c r="X93" s="165"/>
      <c r="Y93" s="166"/>
      <c r="Z93" s="164">
        <v>0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2683209</v>
      </c>
      <c r="AJ93" s="165"/>
      <c r="AK93" s="165"/>
      <c r="AL93" s="165"/>
      <c r="AM93" s="166"/>
      <c r="AN93" s="164">
        <v>3089315</v>
      </c>
      <c r="AO93" s="165"/>
      <c r="AP93" s="165"/>
      <c r="AQ93" s="165"/>
      <c r="AR93" s="166"/>
      <c r="AS93" s="164">
        <v>60000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3149315</v>
      </c>
      <c r="BC93" s="165"/>
      <c r="BD93" s="165"/>
      <c r="BE93" s="165"/>
      <c r="BF93" s="166"/>
      <c r="BG93" s="164">
        <v>3431100</v>
      </c>
      <c r="BH93" s="165"/>
      <c r="BI93" s="165"/>
      <c r="BJ93" s="165"/>
      <c r="BK93" s="166"/>
      <c r="BL93" s="164">
        <v>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3431100</v>
      </c>
      <c r="BV93" s="165"/>
      <c r="BW93" s="165"/>
      <c r="BX93" s="165"/>
      <c r="BY93" s="166"/>
    </row>
    <row r="95" spans="1:79" ht="14.25" customHeight="1">
      <c r="A95" s="67" t="s">
        <v>437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>
      <c r="A96" s="70" t="s">
        <v>326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>
      <c r="A97" s="86" t="s">
        <v>7</v>
      </c>
      <c r="B97" s="87"/>
      <c r="C97" s="87"/>
      <c r="D97" s="86" t="s">
        <v>152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57" t="s">
        <v>330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332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25.5" customHeight="1">
      <c r="A101" s="156">
        <v>1</v>
      </c>
      <c r="B101" s="157"/>
      <c r="C101" s="157"/>
      <c r="D101" s="130" t="s">
        <v>564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3465400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3465400</v>
      </c>
      <c r="AK101" s="170"/>
      <c r="AL101" s="170"/>
      <c r="AM101" s="170"/>
      <c r="AN101" s="170"/>
      <c r="AO101" s="159">
        <v>3534700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3534700</v>
      </c>
      <c r="BE101" s="170"/>
      <c r="BF101" s="170"/>
      <c r="BG101" s="170"/>
      <c r="BH101" s="170"/>
      <c r="CA101" s="136" t="s">
        <v>44</v>
      </c>
    </row>
    <row r="102" spans="1:79" s="9" customFormat="1" ht="12.75" customHeight="1">
      <c r="A102" s="118"/>
      <c r="B102" s="116"/>
      <c r="C102" s="116"/>
      <c r="D102" s="137" t="s">
        <v>179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9"/>
      <c r="U102" s="164">
        <v>3465400</v>
      </c>
      <c r="V102" s="165"/>
      <c r="W102" s="165"/>
      <c r="X102" s="165"/>
      <c r="Y102" s="166"/>
      <c r="Z102" s="164">
        <v>0</v>
      </c>
      <c r="AA102" s="165"/>
      <c r="AB102" s="165"/>
      <c r="AC102" s="165"/>
      <c r="AD102" s="166"/>
      <c r="AE102" s="163">
        <v>0</v>
      </c>
      <c r="AF102" s="163"/>
      <c r="AG102" s="163"/>
      <c r="AH102" s="163"/>
      <c r="AI102" s="163"/>
      <c r="AJ102" s="119">
        <f>IF(ISNUMBER(U102),U102,0)+IF(ISNUMBER(Z102),Z102,0)</f>
        <v>3465400</v>
      </c>
      <c r="AK102" s="119"/>
      <c r="AL102" s="119"/>
      <c r="AM102" s="119"/>
      <c r="AN102" s="119"/>
      <c r="AO102" s="163">
        <v>3534700</v>
      </c>
      <c r="AP102" s="163"/>
      <c r="AQ102" s="163"/>
      <c r="AR102" s="163"/>
      <c r="AS102" s="163"/>
      <c r="AT102" s="119">
        <v>0</v>
      </c>
      <c r="AU102" s="119"/>
      <c r="AV102" s="119"/>
      <c r="AW102" s="119"/>
      <c r="AX102" s="119"/>
      <c r="AY102" s="163">
        <v>0</v>
      </c>
      <c r="AZ102" s="163"/>
      <c r="BA102" s="163"/>
      <c r="BB102" s="163"/>
      <c r="BC102" s="163"/>
      <c r="BD102" s="119">
        <f>IF(ISNUMBER(AO102),AO102,0)+IF(ISNUMBER(AT102),AT102,0)</f>
        <v>3534700</v>
      </c>
      <c r="BE102" s="119"/>
      <c r="BF102" s="119"/>
      <c r="BG102" s="119"/>
      <c r="BH102" s="119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425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327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328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329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359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359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359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8">
        <v>0</v>
      </c>
      <c r="B111" s="116"/>
      <c r="C111" s="116"/>
      <c r="D111" s="171" t="s">
        <v>358</v>
      </c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CA111" s="9" t="s">
        <v>46</v>
      </c>
    </row>
    <row r="112" spans="1:79" s="136" customFormat="1" ht="42.75" customHeight="1">
      <c r="A112" s="156">
        <v>1</v>
      </c>
      <c r="B112" s="157"/>
      <c r="C112" s="157"/>
      <c r="D112" s="176" t="s">
        <v>472</v>
      </c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57" t="s">
        <v>222</v>
      </c>
      <c r="R112" s="57"/>
      <c r="S112" s="57"/>
      <c r="T112" s="57"/>
      <c r="U112" s="57"/>
      <c r="V112" s="57" t="s">
        <v>366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9">
        <v>2683209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2683209</v>
      </c>
      <c r="AQ112" s="179"/>
      <c r="AR112" s="179"/>
      <c r="AS112" s="179"/>
      <c r="AT112" s="179"/>
      <c r="AU112" s="179">
        <v>3089315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3089315</v>
      </c>
      <c r="BF112" s="179"/>
      <c r="BG112" s="179"/>
      <c r="BH112" s="179"/>
      <c r="BI112" s="179"/>
      <c r="BJ112" s="179">
        <v>3431100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3431100</v>
      </c>
      <c r="BU112" s="179"/>
      <c r="BV112" s="179"/>
      <c r="BW112" s="179"/>
      <c r="BX112" s="179"/>
    </row>
    <row r="113" spans="1:79" s="136" customFormat="1" ht="15" customHeight="1">
      <c r="A113" s="156">
        <v>2</v>
      </c>
      <c r="B113" s="157"/>
      <c r="C113" s="157"/>
      <c r="D113" s="176" t="s">
        <v>565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222</v>
      </c>
      <c r="R113" s="57"/>
      <c r="S113" s="57"/>
      <c r="T113" s="57"/>
      <c r="U113" s="57"/>
      <c r="V113" s="57" t="s">
        <v>366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179">
        <v>0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0</v>
      </c>
      <c r="AQ113" s="179"/>
      <c r="AR113" s="179"/>
      <c r="AS113" s="179"/>
      <c r="AT113" s="179"/>
      <c r="AU113" s="179">
        <v>60000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60000</v>
      </c>
      <c r="BF113" s="179"/>
      <c r="BG113" s="179"/>
      <c r="BH113" s="179"/>
      <c r="BI113" s="179"/>
      <c r="BJ113" s="179">
        <v>0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0</v>
      </c>
      <c r="BU113" s="179"/>
      <c r="BV113" s="179"/>
      <c r="BW113" s="179"/>
      <c r="BX113" s="179"/>
    </row>
    <row r="114" spans="1:79" s="9" customFormat="1" ht="15" customHeight="1">
      <c r="A114" s="118">
        <v>0</v>
      </c>
      <c r="B114" s="116"/>
      <c r="C114" s="116"/>
      <c r="D114" s="173" t="s">
        <v>370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9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</row>
    <row r="115" spans="1:79" s="136" customFormat="1" ht="57" customHeight="1">
      <c r="A115" s="156">
        <v>1</v>
      </c>
      <c r="B115" s="157"/>
      <c r="C115" s="157"/>
      <c r="D115" s="176" t="s">
        <v>566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222</v>
      </c>
      <c r="R115" s="57"/>
      <c r="S115" s="57"/>
      <c r="T115" s="57"/>
      <c r="U115" s="57"/>
      <c r="V115" s="176" t="s">
        <v>550</v>
      </c>
      <c r="W115" s="177"/>
      <c r="X115" s="177"/>
      <c r="Y115" s="177"/>
      <c r="Z115" s="177"/>
      <c r="AA115" s="177"/>
      <c r="AB115" s="177"/>
      <c r="AC115" s="177"/>
      <c r="AD115" s="177"/>
      <c r="AE115" s="178"/>
      <c r="AF115" s="179">
        <v>1</v>
      </c>
      <c r="AG115" s="179"/>
      <c r="AH115" s="179"/>
      <c r="AI115" s="179"/>
      <c r="AJ115" s="179"/>
      <c r="AK115" s="179">
        <v>0</v>
      </c>
      <c r="AL115" s="179"/>
      <c r="AM115" s="179"/>
      <c r="AN115" s="179"/>
      <c r="AO115" s="179"/>
      <c r="AP115" s="179">
        <v>1</v>
      </c>
      <c r="AQ115" s="179"/>
      <c r="AR115" s="179"/>
      <c r="AS115" s="179"/>
      <c r="AT115" s="179"/>
      <c r="AU115" s="179">
        <v>1</v>
      </c>
      <c r="AV115" s="179"/>
      <c r="AW115" s="179"/>
      <c r="AX115" s="179"/>
      <c r="AY115" s="179"/>
      <c r="AZ115" s="179">
        <v>0</v>
      </c>
      <c r="BA115" s="179"/>
      <c r="BB115" s="179"/>
      <c r="BC115" s="179"/>
      <c r="BD115" s="179"/>
      <c r="BE115" s="179">
        <v>1</v>
      </c>
      <c r="BF115" s="179"/>
      <c r="BG115" s="179"/>
      <c r="BH115" s="179"/>
      <c r="BI115" s="179"/>
      <c r="BJ115" s="179">
        <v>1</v>
      </c>
      <c r="BK115" s="179"/>
      <c r="BL115" s="179"/>
      <c r="BM115" s="179"/>
      <c r="BN115" s="179"/>
      <c r="BO115" s="179">
        <v>0</v>
      </c>
      <c r="BP115" s="179"/>
      <c r="BQ115" s="179"/>
      <c r="BR115" s="179"/>
      <c r="BS115" s="179"/>
      <c r="BT115" s="179">
        <v>1</v>
      </c>
      <c r="BU115" s="179"/>
      <c r="BV115" s="179"/>
      <c r="BW115" s="179"/>
      <c r="BX115" s="179"/>
    </row>
    <row r="116" spans="1:79" s="136" customFormat="1" ht="15" customHeight="1">
      <c r="A116" s="156">
        <v>2</v>
      </c>
      <c r="B116" s="157"/>
      <c r="C116" s="157"/>
      <c r="D116" s="176" t="s">
        <v>567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379</v>
      </c>
      <c r="R116" s="57"/>
      <c r="S116" s="57"/>
      <c r="T116" s="57"/>
      <c r="U116" s="57"/>
      <c r="V116" s="176" t="s">
        <v>383</v>
      </c>
      <c r="W116" s="177"/>
      <c r="X116" s="177"/>
      <c r="Y116" s="177"/>
      <c r="Z116" s="177"/>
      <c r="AA116" s="177"/>
      <c r="AB116" s="177"/>
      <c r="AC116" s="177"/>
      <c r="AD116" s="177"/>
      <c r="AE116" s="178"/>
      <c r="AF116" s="179">
        <v>0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0</v>
      </c>
      <c r="AQ116" s="179"/>
      <c r="AR116" s="179"/>
      <c r="AS116" s="179"/>
      <c r="AT116" s="179"/>
      <c r="AU116" s="179">
        <v>1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1</v>
      </c>
      <c r="BF116" s="179"/>
      <c r="BG116" s="179"/>
      <c r="BH116" s="179"/>
      <c r="BI116" s="179"/>
      <c r="BJ116" s="179">
        <v>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0</v>
      </c>
      <c r="BU116" s="179"/>
      <c r="BV116" s="179"/>
      <c r="BW116" s="179"/>
      <c r="BX116" s="179"/>
    </row>
    <row r="117" spans="1:79" s="9" customFormat="1" ht="15" customHeight="1">
      <c r="A117" s="118">
        <v>0</v>
      </c>
      <c r="B117" s="116"/>
      <c r="C117" s="116"/>
      <c r="D117" s="173" t="s">
        <v>381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9"/>
      <c r="Q117" s="171"/>
      <c r="R117" s="171"/>
      <c r="S117" s="171"/>
      <c r="T117" s="171"/>
      <c r="U117" s="171"/>
      <c r="V117" s="173"/>
      <c r="W117" s="174"/>
      <c r="X117" s="174"/>
      <c r="Y117" s="174"/>
      <c r="Z117" s="174"/>
      <c r="AA117" s="174"/>
      <c r="AB117" s="174"/>
      <c r="AC117" s="174"/>
      <c r="AD117" s="174"/>
      <c r="AE117" s="175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</row>
    <row r="118" spans="1:79" s="136" customFormat="1" ht="42.75" customHeight="1">
      <c r="A118" s="156">
        <v>1</v>
      </c>
      <c r="B118" s="157"/>
      <c r="C118" s="157"/>
      <c r="D118" s="176" t="s">
        <v>568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6" t="s">
        <v>383</v>
      </c>
      <c r="W118" s="177"/>
      <c r="X118" s="177"/>
      <c r="Y118" s="177"/>
      <c r="Z118" s="177"/>
      <c r="AA118" s="177"/>
      <c r="AB118" s="177"/>
      <c r="AC118" s="177"/>
      <c r="AD118" s="177"/>
      <c r="AE118" s="178"/>
      <c r="AF118" s="179">
        <v>2683209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2683209</v>
      </c>
      <c r="AQ118" s="179"/>
      <c r="AR118" s="179"/>
      <c r="AS118" s="179"/>
      <c r="AT118" s="179"/>
      <c r="AU118" s="179">
        <v>3089315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3089315</v>
      </c>
      <c r="BF118" s="179"/>
      <c r="BG118" s="179"/>
      <c r="BH118" s="179"/>
      <c r="BI118" s="179"/>
      <c r="BJ118" s="179">
        <v>3431100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3431100</v>
      </c>
      <c r="BU118" s="179"/>
      <c r="BV118" s="179"/>
      <c r="BW118" s="179"/>
      <c r="BX118" s="179"/>
    </row>
    <row r="119" spans="1:79" s="136" customFormat="1" ht="15" customHeight="1">
      <c r="A119" s="156">
        <v>2</v>
      </c>
      <c r="B119" s="157"/>
      <c r="C119" s="157"/>
      <c r="D119" s="176" t="s">
        <v>569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176" t="s">
        <v>383</v>
      </c>
      <c r="W119" s="177"/>
      <c r="X119" s="177"/>
      <c r="Y119" s="177"/>
      <c r="Z119" s="177"/>
      <c r="AA119" s="177"/>
      <c r="AB119" s="177"/>
      <c r="AC119" s="177"/>
      <c r="AD119" s="177"/>
      <c r="AE119" s="178"/>
      <c r="AF119" s="179">
        <v>0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0</v>
      </c>
      <c r="AQ119" s="179"/>
      <c r="AR119" s="179"/>
      <c r="AS119" s="179"/>
      <c r="AT119" s="179"/>
      <c r="AU119" s="179">
        <v>60000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60000</v>
      </c>
      <c r="BF119" s="179"/>
      <c r="BG119" s="179"/>
      <c r="BH119" s="179"/>
      <c r="BI119" s="179"/>
      <c r="BJ119" s="179">
        <v>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0</v>
      </c>
      <c r="BU119" s="179"/>
      <c r="BV119" s="179"/>
      <c r="BW119" s="179"/>
      <c r="BX119" s="179"/>
    </row>
    <row r="120" spans="1:79" s="9" customFormat="1" ht="15" customHeight="1">
      <c r="A120" s="118">
        <v>0</v>
      </c>
      <c r="B120" s="116"/>
      <c r="C120" s="116"/>
      <c r="D120" s="173" t="s">
        <v>389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3"/>
      <c r="W120" s="174"/>
      <c r="X120" s="174"/>
      <c r="Y120" s="174"/>
      <c r="Z120" s="174"/>
      <c r="AA120" s="174"/>
      <c r="AB120" s="174"/>
      <c r="AC120" s="174"/>
      <c r="AD120" s="174"/>
      <c r="AE120" s="175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9" s="136" customFormat="1" ht="42.75" customHeight="1">
      <c r="A121" s="156">
        <v>1</v>
      </c>
      <c r="B121" s="157"/>
      <c r="C121" s="157"/>
      <c r="D121" s="176" t="s">
        <v>477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391</v>
      </c>
      <c r="R121" s="57"/>
      <c r="S121" s="57"/>
      <c r="T121" s="57"/>
      <c r="U121" s="57"/>
      <c r="V121" s="176" t="s">
        <v>383</v>
      </c>
      <c r="W121" s="177"/>
      <c r="X121" s="177"/>
      <c r="Y121" s="177"/>
      <c r="Z121" s="177"/>
      <c r="AA121" s="177"/>
      <c r="AB121" s="177"/>
      <c r="AC121" s="177"/>
      <c r="AD121" s="177"/>
      <c r="AE121" s="178"/>
      <c r="AF121" s="179">
        <v>100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100</v>
      </c>
      <c r="AQ121" s="179"/>
      <c r="AR121" s="179"/>
      <c r="AS121" s="179"/>
      <c r="AT121" s="179"/>
      <c r="AU121" s="179">
        <v>100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100</v>
      </c>
      <c r="BF121" s="179"/>
      <c r="BG121" s="179"/>
      <c r="BH121" s="179"/>
      <c r="BI121" s="179"/>
      <c r="BJ121" s="179">
        <v>100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100</v>
      </c>
      <c r="BU121" s="179"/>
      <c r="BV121" s="179"/>
      <c r="BW121" s="179"/>
      <c r="BX121" s="179"/>
    </row>
    <row r="122" spans="1:79" s="136" customFormat="1" ht="30" customHeight="1">
      <c r="A122" s="156">
        <v>2</v>
      </c>
      <c r="B122" s="157"/>
      <c r="C122" s="157"/>
      <c r="D122" s="176" t="s">
        <v>570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391</v>
      </c>
      <c r="R122" s="57"/>
      <c r="S122" s="57"/>
      <c r="T122" s="57"/>
      <c r="U122" s="57"/>
      <c r="V122" s="176" t="s">
        <v>383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0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0</v>
      </c>
      <c r="AQ122" s="179"/>
      <c r="AR122" s="179"/>
      <c r="AS122" s="179"/>
      <c r="AT122" s="179"/>
      <c r="AU122" s="179">
        <v>100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100</v>
      </c>
      <c r="BF122" s="179"/>
      <c r="BG122" s="179"/>
      <c r="BH122" s="179"/>
      <c r="BI122" s="179"/>
      <c r="BJ122" s="179">
        <v>0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0</v>
      </c>
      <c r="BU122" s="179"/>
      <c r="BV122" s="179"/>
      <c r="BW122" s="179"/>
      <c r="BX122" s="179"/>
    </row>
    <row r="124" spans="1:79" ht="14.25" customHeight="1">
      <c r="A124" s="67" t="s">
        <v>438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>
      <c r="A125" s="86" t="s">
        <v>7</v>
      </c>
      <c r="B125" s="87"/>
      <c r="C125" s="87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330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332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</row>
    <row r="126" spans="1:79" ht="28.5" customHeight="1">
      <c r="A126" s="89"/>
      <c r="B126" s="90"/>
      <c r="C126" s="90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</row>
    <row r="127" spans="1:79" ht="15" customHeight="1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</row>
    <row r="128" spans="1:79" ht="15.75" hidden="1" customHeight="1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135</v>
      </c>
      <c r="AG128" s="60"/>
      <c r="AH128" s="60"/>
      <c r="AI128" s="60"/>
      <c r="AJ128" s="60"/>
      <c r="AK128" s="59" t="s">
        <v>136</v>
      </c>
      <c r="AL128" s="59"/>
      <c r="AM128" s="59"/>
      <c r="AN128" s="59"/>
      <c r="AO128" s="59"/>
      <c r="AP128" s="69" t="s">
        <v>359</v>
      </c>
      <c r="AQ128" s="69"/>
      <c r="AR128" s="69"/>
      <c r="AS128" s="69"/>
      <c r="AT128" s="69"/>
      <c r="AU128" s="60" t="s">
        <v>137</v>
      </c>
      <c r="AV128" s="60"/>
      <c r="AW128" s="60"/>
      <c r="AX128" s="60"/>
      <c r="AY128" s="60"/>
      <c r="AZ128" s="59" t="s">
        <v>138</v>
      </c>
      <c r="BA128" s="59"/>
      <c r="BB128" s="59"/>
      <c r="BC128" s="59"/>
      <c r="BD128" s="59"/>
      <c r="BE128" s="69" t="s">
        <v>359</v>
      </c>
      <c r="BF128" s="69"/>
      <c r="BG128" s="69"/>
      <c r="BH128" s="69"/>
      <c r="BI128" s="69"/>
      <c r="CA128" t="s">
        <v>47</v>
      </c>
    </row>
    <row r="129" spans="1:79" s="9" customFormat="1" ht="14.25">
      <c r="A129" s="118">
        <v>0</v>
      </c>
      <c r="B129" s="116"/>
      <c r="C129" s="116"/>
      <c r="D129" s="171" t="s">
        <v>358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CA129" s="9" t="s">
        <v>48</v>
      </c>
    </row>
    <row r="130" spans="1:79" s="136" customFormat="1" ht="42.75" customHeight="1">
      <c r="A130" s="156">
        <v>1</v>
      </c>
      <c r="B130" s="157"/>
      <c r="C130" s="157"/>
      <c r="D130" s="176" t="s">
        <v>472</v>
      </c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8"/>
      <c r="Q130" s="57" t="s">
        <v>222</v>
      </c>
      <c r="R130" s="57"/>
      <c r="S130" s="57"/>
      <c r="T130" s="57"/>
      <c r="U130" s="57"/>
      <c r="V130" s="57" t="s">
        <v>366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3465400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3465400</v>
      </c>
      <c r="AQ130" s="179"/>
      <c r="AR130" s="179"/>
      <c r="AS130" s="179"/>
      <c r="AT130" s="179"/>
      <c r="AU130" s="179">
        <v>3534700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3534700</v>
      </c>
      <c r="BF130" s="179"/>
      <c r="BG130" s="179"/>
      <c r="BH130" s="179"/>
      <c r="BI130" s="179"/>
    </row>
    <row r="131" spans="1:79" s="136" customFormat="1" ht="15" customHeight="1">
      <c r="A131" s="156">
        <v>2</v>
      </c>
      <c r="B131" s="157"/>
      <c r="C131" s="157"/>
      <c r="D131" s="176" t="s">
        <v>565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57" t="s">
        <v>366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179">
        <v>0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0</v>
      </c>
      <c r="AQ131" s="179"/>
      <c r="AR131" s="179"/>
      <c r="AS131" s="179"/>
      <c r="AT131" s="179"/>
      <c r="AU131" s="179">
        <v>0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0</v>
      </c>
      <c r="BF131" s="179"/>
      <c r="BG131" s="179"/>
      <c r="BH131" s="179"/>
      <c r="BI131" s="179"/>
    </row>
    <row r="132" spans="1:79" s="9" customFormat="1" ht="14.25">
      <c r="A132" s="118">
        <v>0</v>
      </c>
      <c r="B132" s="116"/>
      <c r="C132" s="116"/>
      <c r="D132" s="173" t="s">
        <v>370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9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</row>
    <row r="133" spans="1:79" s="136" customFormat="1" ht="57" customHeight="1">
      <c r="A133" s="156">
        <v>1</v>
      </c>
      <c r="B133" s="157"/>
      <c r="C133" s="157"/>
      <c r="D133" s="176" t="s">
        <v>566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6" t="s">
        <v>550</v>
      </c>
      <c r="W133" s="177"/>
      <c r="X133" s="177"/>
      <c r="Y133" s="177"/>
      <c r="Z133" s="177"/>
      <c r="AA133" s="177"/>
      <c r="AB133" s="177"/>
      <c r="AC133" s="177"/>
      <c r="AD133" s="177"/>
      <c r="AE133" s="178"/>
      <c r="AF133" s="179">
        <v>1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1</v>
      </c>
      <c r="AQ133" s="179"/>
      <c r="AR133" s="179"/>
      <c r="AS133" s="179"/>
      <c r="AT133" s="179"/>
      <c r="AU133" s="179">
        <v>1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1</v>
      </c>
      <c r="BF133" s="179"/>
      <c r="BG133" s="179"/>
      <c r="BH133" s="179"/>
      <c r="BI133" s="179"/>
    </row>
    <row r="134" spans="1:79" s="136" customFormat="1" ht="15" customHeight="1">
      <c r="A134" s="156">
        <v>2</v>
      </c>
      <c r="B134" s="157"/>
      <c r="C134" s="157"/>
      <c r="D134" s="176" t="s">
        <v>567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379</v>
      </c>
      <c r="R134" s="57"/>
      <c r="S134" s="57"/>
      <c r="T134" s="57"/>
      <c r="U134" s="57"/>
      <c r="V134" s="176" t="s">
        <v>383</v>
      </c>
      <c r="W134" s="177"/>
      <c r="X134" s="177"/>
      <c r="Y134" s="177"/>
      <c r="Z134" s="177"/>
      <c r="AA134" s="177"/>
      <c r="AB134" s="177"/>
      <c r="AC134" s="177"/>
      <c r="AD134" s="177"/>
      <c r="AE134" s="178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0</v>
      </c>
      <c r="BF134" s="179"/>
      <c r="BG134" s="179"/>
      <c r="BH134" s="179"/>
      <c r="BI134" s="179"/>
    </row>
    <row r="135" spans="1:79" s="9" customFormat="1" ht="14.25">
      <c r="A135" s="118">
        <v>0</v>
      </c>
      <c r="B135" s="116"/>
      <c r="C135" s="116"/>
      <c r="D135" s="173" t="s">
        <v>381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74"/>
      <c r="X135" s="174"/>
      <c r="Y135" s="174"/>
      <c r="Z135" s="174"/>
      <c r="AA135" s="174"/>
      <c r="AB135" s="174"/>
      <c r="AC135" s="174"/>
      <c r="AD135" s="174"/>
      <c r="AE135" s="175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42.75" customHeight="1">
      <c r="A136" s="156">
        <v>1</v>
      </c>
      <c r="B136" s="157"/>
      <c r="C136" s="157"/>
      <c r="D136" s="176" t="s">
        <v>568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176" t="s">
        <v>383</v>
      </c>
      <c r="W136" s="177"/>
      <c r="X136" s="177"/>
      <c r="Y136" s="177"/>
      <c r="Z136" s="177"/>
      <c r="AA136" s="177"/>
      <c r="AB136" s="177"/>
      <c r="AC136" s="177"/>
      <c r="AD136" s="177"/>
      <c r="AE136" s="178"/>
      <c r="AF136" s="179">
        <v>3465400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3465400</v>
      </c>
      <c r="AQ136" s="179"/>
      <c r="AR136" s="179"/>
      <c r="AS136" s="179"/>
      <c r="AT136" s="179"/>
      <c r="AU136" s="179">
        <v>3534700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3534700</v>
      </c>
      <c r="BF136" s="179"/>
      <c r="BG136" s="179"/>
      <c r="BH136" s="179"/>
      <c r="BI136" s="179"/>
    </row>
    <row r="137" spans="1:79" s="136" customFormat="1" ht="15" customHeight="1">
      <c r="A137" s="156">
        <v>2</v>
      </c>
      <c r="B137" s="157"/>
      <c r="C137" s="157"/>
      <c r="D137" s="176" t="s">
        <v>569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6" t="s">
        <v>383</v>
      </c>
      <c r="W137" s="177"/>
      <c r="X137" s="177"/>
      <c r="Y137" s="177"/>
      <c r="Z137" s="177"/>
      <c r="AA137" s="177"/>
      <c r="AB137" s="177"/>
      <c r="AC137" s="177"/>
      <c r="AD137" s="177"/>
      <c r="AE137" s="178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0</v>
      </c>
      <c r="BF137" s="179"/>
      <c r="BG137" s="179"/>
      <c r="BH137" s="179"/>
      <c r="BI137" s="179"/>
    </row>
    <row r="138" spans="1:79" s="9" customFormat="1" ht="14.25">
      <c r="A138" s="118">
        <v>0</v>
      </c>
      <c r="B138" s="116"/>
      <c r="C138" s="116"/>
      <c r="D138" s="173" t="s">
        <v>389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3"/>
      <c r="W138" s="174"/>
      <c r="X138" s="174"/>
      <c r="Y138" s="174"/>
      <c r="Z138" s="174"/>
      <c r="AA138" s="174"/>
      <c r="AB138" s="174"/>
      <c r="AC138" s="174"/>
      <c r="AD138" s="174"/>
      <c r="AE138" s="175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</row>
    <row r="139" spans="1:79" s="136" customFormat="1" ht="42.75" customHeight="1">
      <c r="A139" s="156">
        <v>1</v>
      </c>
      <c r="B139" s="157"/>
      <c r="C139" s="157"/>
      <c r="D139" s="176" t="s">
        <v>477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391</v>
      </c>
      <c r="R139" s="57"/>
      <c r="S139" s="57"/>
      <c r="T139" s="57"/>
      <c r="U139" s="57"/>
      <c r="V139" s="176" t="s">
        <v>383</v>
      </c>
      <c r="W139" s="177"/>
      <c r="X139" s="177"/>
      <c r="Y139" s="177"/>
      <c r="Z139" s="177"/>
      <c r="AA139" s="177"/>
      <c r="AB139" s="177"/>
      <c r="AC139" s="177"/>
      <c r="AD139" s="177"/>
      <c r="AE139" s="178"/>
      <c r="AF139" s="179">
        <v>100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100</v>
      </c>
      <c r="AQ139" s="179"/>
      <c r="AR139" s="179"/>
      <c r="AS139" s="179"/>
      <c r="AT139" s="179"/>
      <c r="AU139" s="179">
        <v>100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100</v>
      </c>
      <c r="BF139" s="179"/>
      <c r="BG139" s="179"/>
      <c r="BH139" s="179"/>
      <c r="BI139" s="179"/>
    </row>
    <row r="140" spans="1:79" s="136" customFormat="1" ht="30" customHeight="1">
      <c r="A140" s="156">
        <v>2</v>
      </c>
      <c r="B140" s="157"/>
      <c r="C140" s="157"/>
      <c r="D140" s="176" t="s">
        <v>570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391</v>
      </c>
      <c r="R140" s="57"/>
      <c r="S140" s="57"/>
      <c r="T140" s="57"/>
      <c r="U140" s="57"/>
      <c r="V140" s="176" t="s">
        <v>383</v>
      </c>
      <c r="W140" s="177"/>
      <c r="X140" s="177"/>
      <c r="Y140" s="177"/>
      <c r="Z140" s="177"/>
      <c r="AA140" s="177"/>
      <c r="AB140" s="177"/>
      <c r="AC140" s="177"/>
      <c r="AD140" s="177"/>
      <c r="AE140" s="178"/>
      <c r="AF140" s="179">
        <v>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0</v>
      </c>
      <c r="AQ140" s="179"/>
      <c r="AR140" s="179"/>
      <c r="AS140" s="179"/>
      <c r="AT140" s="179"/>
      <c r="AU140" s="179">
        <v>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0</v>
      </c>
      <c r="BF140" s="179"/>
      <c r="BG140" s="179"/>
      <c r="BH140" s="179"/>
      <c r="BI140" s="179"/>
    </row>
    <row r="142" spans="1:79" ht="14.25" customHeight="1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>
      <c r="A143" s="78" t="s">
        <v>326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>
      <c r="A144" s="86" t="s">
        <v>20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8"/>
      <c r="U144" s="57" t="s">
        <v>327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328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329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330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332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1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>
      <c r="A148" s="118" t="s">
        <v>179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7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CA148" s="9" t="s">
        <v>50</v>
      </c>
    </row>
    <row r="149" spans="1:79" s="136" customFormat="1" ht="38.25" customHeight="1">
      <c r="A149" s="130" t="s">
        <v>405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2"/>
      <c r="U149" s="181" t="s">
        <v>336</v>
      </c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 t="s">
        <v>336</v>
      </c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 t="s">
        <v>336</v>
      </c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 t="s">
        <v>336</v>
      </c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 t="s">
        <v>336</v>
      </c>
      <c r="BJ149" s="181"/>
      <c r="BK149" s="181"/>
      <c r="BL149" s="181"/>
      <c r="BM149" s="181"/>
      <c r="BN149" s="181"/>
      <c r="BO149" s="181"/>
      <c r="BP149" s="181"/>
      <c r="BQ149" s="181"/>
      <c r="BR149" s="181"/>
    </row>
    <row r="152" spans="1:79" ht="14.25" customHeight="1">
      <c r="A152" s="67" t="s">
        <v>156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86" t="s">
        <v>7</v>
      </c>
      <c r="B153" s="87"/>
      <c r="C153" s="87"/>
      <c r="D153" s="86" t="s">
        <v>11</v>
      </c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8"/>
      <c r="W153" s="57" t="s">
        <v>327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 t="s">
        <v>415</v>
      </c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 t="s">
        <v>426</v>
      </c>
      <c r="AV153" s="57"/>
      <c r="AW153" s="57"/>
      <c r="AX153" s="57"/>
      <c r="AY153" s="57"/>
      <c r="AZ153" s="57"/>
      <c r="BA153" s="57" t="s">
        <v>431</v>
      </c>
      <c r="BB153" s="57"/>
      <c r="BC153" s="57"/>
      <c r="BD153" s="57"/>
      <c r="BE153" s="57"/>
      <c r="BF153" s="57"/>
      <c r="BG153" s="57" t="s">
        <v>439</v>
      </c>
      <c r="BH153" s="57"/>
      <c r="BI153" s="57"/>
      <c r="BJ153" s="57"/>
      <c r="BK153" s="57"/>
      <c r="BL153" s="57"/>
    </row>
    <row r="154" spans="1:79" ht="15" customHeight="1">
      <c r="A154" s="103"/>
      <c r="B154" s="104"/>
      <c r="C154" s="104"/>
      <c r="D154" s="103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5"/>
      <c r="W154" s="57" t="s">
        <v>5</v>
      </c>
      <c r="X154" s="57"/>
      <c r="Y154" s="57"/>
      <c r="Z154" s="57"/>
      <c r="AA154" s="57"/>
      <c r="AB154" s="57"/>
      <c r="AC154" s="57" t="s">
        <v>4</v>
      </c>
      <c r="AD154" s="57"/>
      <c r="AE154" s="57"/>
      <c r="AF154" s="57"/>
      <c r="AG154" s="57"/>
      <c r="AH154" s="57"/>
      <c r="AI154" s="57" t="s">
        <v>5</v>
      </c>
      <c r="AJ154" s="57"/>
      <c r="AK154" s="57"/>
      <c r="AL154" s="57"/>
      <c r="AM154" s="57"/>
      <c r="AN154" s="57"/>
      <c r="AO154" s="57" t="s">
        <v>4</v>
      </c>
      <c r="AP154" s="57"/>
      <c r="AQ154" s="57"/>
      <c r="AR154" s="57"/>
      <c r="AS154" s="57"/>
      <c r="AT154" s="57"/>
      <c r="AU154" s="74" t="s">
        <v>5</v>
      </c>
      <c r="AV154" s="74"/>
      <c r="AW154" s="74"/>
      <c r="AX154" s="74" t="s">
        <v>4</v>
      </c>
      <c r="AY154" s="74"/>
      <c r="AZ154" s="74"/>
      <c r="BA154" s="74" t="s">
        <v>5</v>
      </c>
      <c r="BB154" s="74"/>
      <c r="BC154" s="74"/>
      <c r="BD154" s="74" t="s">
        <v>4</v>
      </c>
      <c r="BE154" s="74"/>
      <c r="BF154" s="74"/>
      <c r="BG154" s="74" t="s">
        <v>5</v>
      </c>
      <c r="BH154" s="74"/>
      <c r="BI154" s="74"/>
      <c r="BJ154" s="74" t="s">
        <v>4</v>
      </c>
      <c r="BK154" s="74"/>
      <c r="BL154" s="74"/>
    </row>
    <row r="155" spans="1:79" ht="57" customHeight="1">
      <c r="A155" s="89"/>
      <c r="B155" s="90"/>
      <c r="C155" s="90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1"/>
      <c r="W155" s="57" t="s">
        <v>13</v>
      </c>
      <c r="X155" s="57"/>
      <c r="Y155" s="57"/>
      <c r="Z155" s="57" t="s">
        <v>12</v>
      </c>
      <c r="AA155" s="57"/>
      <c r="AB155" s="57"/>
      <c r="AC155" s="57" t="s">
        <v>13</v>
      </c>
      <c r="AD155" s="57"/>
      <c r="AE155" s="57"/>
      <c r="AF155" s="57" t="s">
        <v>12</v>
      </c>
      <c r="AG155" s="57"/>
      <c r="AH155" s="57"/>
      <c r="AI155" s="57" t="s">
        <v>13</v>
      </c>
      <c r="AJ155" s="57"/>
      <c r="AK155" s="57"/>
      <c r="AL155" s="57" t="s">
        <v>12</v>
      </c>
      <c r="AM155" s="57"/>
      <c r="AN155" s="57"/>
      <c r="AO155" s="57" t="s">
        <v>13</v>
      </c>
      <c r="AP155" s="57"/>
      <c r="AQ155" s="57"/>
      <c r="AR155" s="57" t="s">
        <v>12</v>
      </c>
      <c r="AS155" s="57"/>
      <c r="AT155" s="57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1:79" ht="15" customHeight="1">
      <c r="A156" s="51">
        <v>1</v>
      </c>
      <c r="B156" s="52"/>
      <c r="C156" s="52"/>
      <c r="D156" s="51">
        <v>2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57">
        <v>3</v>
      </c>
      <c r="X156" s="57"/>
      <c r="Y156" s="57"/>
      <c r="Z156" s="57">
        <v>4</v>
      </c>
      <c r="AA156" s="57"/>
      <c r="AB156" s="57"/>
      <c r="AC156" s="57">
        <v>5</v>
      </c>
      <c r="AD156" s="57"/>
      <c r="AE156" s="57"/>
      <c r="AF156" s="57">
        <v>6</v>
      </c>
      <c r="AG156" s="57"/>
      <c r="AH156" s="57"/>
      <c r="AI156" s="57">
        <v>7</v>
      </c>
      <c r="AJ156" s="57"/>
      <c r="AK156" s="57"/>
      <c r="AL156" s="57">
        <v>8</v>
      </c>
      <c r="AM156" s="57"/>
      <c r="AN156" s="57"/>
      <c r="AO156" s="57">
        <v>9</v>
      </c>
      <c r="AP156" s="57"/>
      <c r="AQ156" s="57"/>
      <c r="AR156" s="57">
        <v>10</v>
      </c>
      <c r="AS156" s="57"/>
      <c r="AT156" s="57"/>
      <c r="AU156" s="57">
        <v>11</v>
      </c>
      <c r="AV156" s="57"/>
      <c r="AW156" s="57"/>
      <c r="AX156" s="57">
        <v>12</v>
      </c>
      <c r="AY156" s="57"/>
      <c r="AZ156" s="57"/>
      <c r="BA156" s="57">
        <v>13</v>
      </c>
      <c r="BB156" s="57"/>
      <c r="BC156" s="57"/>
      <c r="BD156" s="57">
        <v>14</v>
      </c>
      <c r="BE156" s="57"/>
      <c r="BF156" s="57"/>
      <c r="BG156" s="57">
        <v>15</v>
      </c>
      <c r="BH156" s="57"/>
      <c r="BI156" s="57"/>
      <c r="BJ156" s="57">
        <v>16</v>
      </c>
      <c r="BK156" s="57"/>
      <c r="BL156" s="57"/>
    </row>
    <row r="157" spans="1:79" s="2" customFormat="1" ht="12.75" hidden="1" customHeight="1">
      <c r="A157" s="54" t="s">
        <v>90</v>
      </c>
      <c r="B157" s="55"/>
      <c r="C157" s="55"/>
      <c r="D157" s="54" t="s">
        <v>78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6"/>
      <c r="W157" s="60" t="s">
        <v>93</v>
      </c>
      <c r="X157" s="60"/>
      <c r="Y157" s="60"/>
      <c r="Z157" s="60" t="s">
        <v>94</v>
      </c>
      <c r="AA157" s="60"/>
      <c r="AB157" s="60"/>
      <c r="AC157" s="59" t="s">
        <v>95</v>
      </c>
      <c r="AD157" s="59"/>
      <c r="AE157" s="59"/>
      <c r="AF157" s="59" t="s">
        <v>96</v>
      </c>
      <c r="AG157" s="59"/>
      <c r="AH157" s="59"/>
      <c r="AI157" s="60" t="s">
        <v>97</v>
      </c>
      <c r="AJ157" s="60"/>
      <c r="AK157" s="60"/>
      <c r="AL157" s="60" t="s">
        <v>98</v>
      </c>
      <c r="AM157" s="60"/>
      <c r="AN157" s="60"/>
      <c r="AO157" s="59" t="s">
        <v>127</v>
      </c>
      <c r="AP157" s="59"/>
      <c r="AQ157" s="59"/>
      <c r="AR157" s="59" t="s">
        <v>99</v>
      </c>
      <c r="AS157" s="59"/>
      <c r="AT157" s="59"/>
      <c r="AU157" s="60" t="s">
        <v>133</v>
      </c>
      <c r="AV157" s="60"/>
      <c r="AW157" s="60"/>
      <c r="AX157" s="59" t="s">
        <v>134</v>
      </c>
      <c r="AY157" s="59"/>
      <c r="AZ157" s="59"/>
      <c r="BA157" s="60" t="s">
        <v>135</v>
      </c>
      <c r="BB157" s="60"/>
      <c r="BC157" s="60"/>
      <c r="BD157" s="59" t="s">
        <v>136</v>
      </c>
      <c r="BE157" s="59"/>
      <c r="BF157" s="59"/>
      <c r="BG157" s="60" t="s">
        <v>137</v>
      </c>
      <c r="BH157" s="60"/>
      <c r="BI157" s="60"/>
      <c r="BJ157" s="59" t="s">
        <v>138</v>
      </c>
      <c r="BK157" s="59"/>
      <c r="BL157" s="59"/>
      <c r="CA157" s="2" t="s">
        <v>126</v>
      </c>
    </row>
    <row r="158" spans="1:79" s="9" customFormat="1" ht="12.75" customHeight="1">
      <c r="A158" s="118">
        <v>1</v>
      </c>
      <c r="B158" s="116"/>
      <c r="C158" s="116"/>
      <c r="D158" s="137" t="s">
        <v>408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9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CA158" s="9" t="s">
        <v>51</v>
      </c>
    </row>
    <row r="159" spans="1:79" s="136" customFormat="1" ht="25.5" customHeight="1">
      <c r="A159" s="156">
        <v>2</v>
      </c>
      <c r="B159" s="157"/>
      <c r="C159" s="157"/>
      <c r="D159" s="130" t="s">
        <v>409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2"/>
      <c r="W159" s="179" t="s">
        <v>336</v>
      </c>
      <c r="X159" s="179"/>
      <c r="Y159" s="179"/>
      <c r="Z159" s="179" t="s">
        <v>336</v>
      </c>
      <c r="AA159" s="179"/>
      <c r="AB159" s="179"/>
      <c r="AC159" s="179"/>
      <c r="AD159" s="179"/>
      <c r="AE159" s="179"/>
      <c r="AF159" s="179"/>
      <c r="AG159" s="179"/>
      <c r="AH159" s="179"/>
      <c r="AI159" s="179" t="s">
        <v>336</v>
      </c>
      <c r="AJ159" s="179"/>
      <c r="AK159" s="179"/>
      <c r="AL159" s="179" t="s">
        <v>336</v>
      </c>
      <c r="AM159" s="179"/>
      <c r="AN159" s="179"/>
      <c r="AO159" s="179"/>
      <c r="AP159" s="179"/>
      <c r="AQ159" s="179"/>
      <c r="AR159" s="179"/>
      <c r="AS159" s="179"/>
      <c r="AT159" s="179"/>
      <c r="AU159" s="179" t="s">
        <v>336</v>
      </c>
      <c r="AV159" s="179"/>
      <c r="AW159" s="179"/>
      <c r="AX159" s="179"/>
      <c r="AY159" s="179"/>
      <c r="AZ159" s="179"/>
      <c r="BA159" s="179" t="s">
        <v>336</v>
      </c>
      <c r="BB159" s="179"/>
      <c r="BC159" s="179"/>
      <c r="BD159" s="179"/>
      <c r="BE159" s="179"/>
      <c r="BF159" s="179"/>
      <c r="BG159" s="179" t="s">
        <v>336</v>
      </c>
      <c r="BH159" s="179"/>
      <c r="BI159" s="179"/>
      <c r="BJ159" s="179"/>
      <c r="BK159" s="179"/>
      <c r="BL159" s="179"/>
    </row>
    <row r="162" spans="1:79" ht="14.25" customHeight="1">
      <c r="A162" s="67" t="s">
        <v>185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4.25" customHeight="1">
      <c r="A163" s="67" t="s">
        <v>427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</row>
    <row r="164" spans="1:79" ht="15" customHeight="1">
      <c r="A164" s="62" t="s">
        <v>326</v>
      </c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</row>
    <row r="165" spans="1:79" ht="15" customHeight="1">
      <c r="A165" s="57" t="s">
        <v>7</v>
      </c>
      <c r="B165" s="57"/>
      <c r="C165" s="57"/>
      <c r="D165" s="57"/>
      <c r="E165" s="57"/>
      <c r="F165" s="57"/>
      <c r="G165" s="57" t="s">
        <v>157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 t="s">
        <v>14</v>
      </c>
      <c r="U165" s="57"/>
      <c r="V165" s="57"/>
      <c r="W165" s="57"/>
      <c r="X165" s="57"/>
      <c r="Y165" s="57"/>
      <c r="Z165" s="57"/>
      <c r="AA165" s="51" t="s">
        <v>327</v>
      </c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51" t="s">
        <v>328</v>
      </c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3"/>
      <c r="BE165" s="51" t="s">
        <v>329</v>
      </c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3"/>
    </row>
    <row r="166" spans="1:79" ht="32.1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 t="s">
        <v>5</v>
      </c>
      <c r="AB166" s="57"/>
      <c r="AC166" s="57"/>
      <c r="AD166" s="57"/>
      <c r="AE166" s="57"/>
      <c r="AF166" s="57" t="s">
        <v>4</v>
      </c>
      <c r="AG166" s="57"/>
      <c r="AH166" s="57"/>
      <c r="AI166" s="57"/>
      <c r="AJ166" s="57"/>
      <c r="AK166" s="57" t="s">
        <v>111</v>
      </c>
      <c r="AL166" s="57"/>
      <c r="AM166" s="57"/>
      <c r="AN166" s="57"/>
      <c r="AO166" s="57"/>
      <c r="AP166" s="57" t="s">
        <v>5</v>
      </c>
      <c r="AQ166" s="57"/>
      <c r="AR166" s="57"/>
      <c r="AS166" s="57"/>
      <c r="AT166" s="57"/>
      <c r="AU166" s="57" t="s">
        <v>4</v>
      </c>
      <c r="AV166" s="57"/>
      <c r="AW166" s="57"/>
      <c r="AX166" s="57"/>
      <c r="AY166" s="57"/>
      <c r="AZ166" s="57" t="s">
        <v>118</v>
      </c>
      <c r="BA166" s="57"/>
      <c r="BB166" s="57"/>
      <c r="BC166" s="57"/>
      <c r="BD166" s="57"/>
      <c r="BE166" s="57" t="s">
        <v>5</v>
      </c>
      <c r="BF166" s="57"/>
      <c r="BG166" s="57"/>
      <c r="BH166" s="57"/>
      <c r="BI166" s="57"/>
      <c r="BJ166" s="57" t="s">
        <v>4</v>
      </c>
      <c r="BK166" s="57"/>
      <c r="BL166" s="57"/>
      <c r="BM166" s="57"/>
      <c r="BN166" s="57"/>
      <c r="BO166" s="57" t="s">
        <v>158</v>
      </c>
      <c r="BP166" s="57"/>
      <c r="BQ166" s="57"/>
      <c r="BR166" s="57"/>
      <c r="BS166" s="57"/>
    </row>
    <row r="167" spans="1:79" ht="15" customHeight="1">
      <c r="A167" s="57">
        <v>1</v>
      </c>
      <c r="B167" s="57"/>
      <c r="C167" s="57"/>
      <c r="D167" s="57"/>
      <c r="E167" s="57"/>
      <c r="F167" s="57"/>
      <c r="G167" s="57">
        <v>2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>
        <v>3</v>
      </c>
      <c r="U167" s="57"/>
      <c r="V167" s="57"/>
      <c r="W167" s="57"/>
      <c r="X167" s="57"/>
      <c r="Y167" s="57"/>
      <c r="Z167" s="57"/>
      <c r="AA167" s="57">
        <v>4</v>
      </c>
      <c r="AB167" s="57"/>
      <c r="AC167" s="57"/>
      <c r="AD167" s="57"/>
      <c r="AE167" s="57"/>
      <c r="AF167" s="57">
        <v>5</v>
      </c>
      <c r="AG167" s="57"/>
      <c r="AH167" s="57"/>
      <c r="AI167" s="57"/>
      <c r="AJ167" s="57"/>
      <c r="AK167" s="57">
        <v>6</v>
      </c>
      <c r="AL167" s="57"/>
      <c r="AM167" s="57"/>
      <c r="AN167" s="57"/>
      <c r="AO167" s="57"/>
      <c r="AP167" s="57">
        <v>7</v>
      </c>
      <c r="AQ167" s="57"/>
      <c r="AR167" s="57"/>
      <c r="AS167" s="57"/>
      <c r="AT167" s="57"/>
      <c r="AU167" s="57">
        <v>8</v>
      </c>
      <c r="AV167" s="57"/>
      <c r="AW167" s="57"/>
      <c r="AX167" s="57"/>
      <c r="AY167" s="57"/>
      <c r="AZ167" s="57">
        <v>9</v>
      </c>
      <c r="BA167" s="57"/>
      <c r="BB167" s="57"/>
      <c r="BC167" s="57"/>
      <c r="BD167" s="57"/>
      <c r="BE167" s="57">
        <v>10</v>
      </c>
      <c r="BF167" s="57"/>
      <c r="BG167" s="57"/>
      <c r="BH167" s="57"/>
      <c r="BI167" s="57"/>
      <c r="BJ167" s="57">
        <v>11</v>
      </c>
      <c r="BK167" s="57"/>
      <c r="BL167" s="57"/>
      <c r="BM167" s="57"/>
      <c r="BN167" s="57"/>
      <c r="BO167" s="57">
        <v>12</v>
      </c>
      <c r="BP167" s="57"/>
      <c r="BQ167" s="57"/>
      <c r="BR167" s="57"/>
      <c r="BS167" s="57"/>
    </row>
    <row r="168" spans="1:79" s="2" customFormat="1" ht="15" hidden="1" customHeight="1">
      <c r="A168" s="60" t="s">
        <v>90</v>
      </c>
      <c r="B168" s="60"/>
      <c r="C168" s="60"/>
      <c r="D168" s="60"/>
      <c r="E168" s="60"/>
      <c r="F168" s="60"/>
      <c r="G168" s="99" t="s">
        <v>78</v>
      </c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 t="s">
        <v>100</v>
      </c>
      <c r="U168" s="99"/>
      <c r="V168" s="99"/>
      <c r="W168" s="99"/>
      <c r="X168" s="99"/>
      <c r="Y168" s="99"/>
      <c r="Z168" s="99"/>
      <c r="AA168" s="59" t="s">
        <v>86</v>
      </c>
      <c r="AB168" s="59"/>
      <c r="AC168" s="59"/>
      <c r="AD168" s="59"/>
      <c r="AE168" s="59"/>
      <c r="AF168" s="59" t="s">
        <v>87</v>
      </c>
      <c r="AG168" s="59"/>
      <c r="AH168" s="59"/>
      <c r="AI168" s="59"/>
      <c r="AJ168" s="59"/>
      <c r="AK168" s="69" t="s">
        <v>153</v>
      </c>
      <c r="AL168" s="69"/>
      <c r="AM168" s="69"/>
      <c r="AN168" s="69"/>
      <c r="AO168" s="69"/>
      <c r="AP168" s="59" t="s">
        <v>88</v>
      </c>
      <c r="AQ168" s="59"/>
      <c r="AR168" s="59"/>
      <c r="AS168" s="59"/>
      <c r="AT168" s="59"/>
      <c r="AU168" s="59" t="s">
        <v>89</v>
      </c>
      <c r="AV168" s="59"/>
      <c r="AW168" s="59"/>
      <c r="AX168" s="59"/>
      <c r="AY168" s="59"/>
      <c r="AZ168" s="69" t="s">
        <v>153</v>
      </c>
      <c r="BA168" s="69"/>
      <c r="BB168" s="69"/>
      <c r="BC168" s="69"/>
      <c r="BD168" s="69"/>
      <c r="BE168" s="59" t="s">
        <v>79</v>
      </c>
      <c r="BF168" s="59"/>
      <c r="BG168" s="59"/>
      <c r="BH168" s="59"/>
      <c r="BI168" s="59"/>
      <c r="BJ168" s="59" t="s">
        <v>80</v>
      </c>
      <c r="BK168" s="59"/>
      <c r="BL168" s="59"/>
      <c r="BM168" s="59"/>
      <c r="BN168" s="59"/>
      <c r="BO168" s="69" t="s">
        <v>153</v>
      </c>
      <c r="BP168" s="69"/>
      <c r="BQ168" s="69"/>
      <c r="BR168" s="69"/>
      <c r="BS168" s="69"/>
      <c r="CA168" s="2" t="s">
        <v>52</v>
      </c>
    </row>
    <row r="169" spans="1:79" s="136" customFormat="1" ht="51" customHeight="1">
      <c r="A169" s="170">
        <v>1</v>
      </c>
      <c r="B169" s="170"/>
      <c r="C169" s="170"/>
      <c r="D169" s="170"/>
      <c r="E169" s="170"/>
      <c r="F169" s="170"/>
      <c r="G169" s="130" t="s">
        <v>479</v>
      </c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2"/>
      <c r="T169" s="189" t="s">
        <v>480</v>
      </c>
      <c r="U169" s="190"/>
      <c r="V169" s="190"/>
      <c r="W169" s="190"/>
      <c r="X169" s="190"/>
      <c r="Y169" s="190"/>
      <c r="Z169" s="191"/>
      <c r="AA169" s="181">
        <v>2683209</v>
      </c>
      <c r="AB169" s="181"/>
      <c r="AC169" s="181"/>
      <c r="AD169" s="181"/>
      <c r="AE169" s="181"/>
      <c r="AF169" s="181">
        <v>0</v>
      </c>
      <c r="AG169" s="181"/>
      <c r="AH169" s="181"/>
      <c r="AI169" s="181"/>
      <c r="AJ169" s="181"/>
      <c r="AK169" s="181">
        <f>IF(ISNUMBER(AA169),AA169,0)+IF(ISNUMBER(AF169),AF169,0)</f>
        <v>2683209</v>
      </c>
      <c r="AL169" s="181"/>
      <c r="AM169" s="181"/>
      <c r="AN169" s="181"/>
      <c r="AO169" s="181"/>
      <c r="AP169" s="181">
        <v>3089315</v>
      </c>
      <c r="AQ169" s="181"/>
      <c r="AR169" s="181"/>
      <c r="AS169" s="181"/>
      <c r="AT169" s="181"/>
      <c r="AU169" s="181">
        <v>60000</v>
      </c>
      <c r="AV169" s="181"/>
      <c r="AW169" s="181"/>
      <c r="AX169" s="181"/>
      <c r="AY169" s="181"/>
      <c r="AZ169" s="181">
        <f>IF(ISNUMBER(AP169),AP169,0)+IF(ISNUMBER(AU169),AU169,0)</f>
        <v>3149315</v>
      </c>
      <c r="BA169" s="181"/>
      <c r="BB169" s="181"/>
      <c r="BC169" s="181"/>
      <c r="BD169" s="181"/>
      <c r="BE169" s="181">
        <v>0</v>
      </c>
      <c r="BF169" s="181"/>
      <c r="BG169" s="181"/>
      <c r="BH169" s="181"/>
      <c r="BI169" s="181"/>
      <c r="BJ169" s="181">
        <v>0</v>
      </c>
      <c r="BK169" s="181"/>
      <c r="BL169" s="181"/>
      <c r="BM169" s="181"/>
      <c r="BN169" s="181"/>
      <c r="BO169" s="181">
        <f>IF(ISNUMBER(BE169),BE169,0)+IF(ISNUMBER(BJ169),BJ169,0)</f>
        <v>0</v>
      </c>
      <c r="BP169" s="181"/>
      <c r="BQ169" s="181"/>
      <c r="BR169" s="181"/>
      <c r="BS169" s="181"/>
      <c r="CA169" s="136" t="s">
        <v>53</v>
      </c>
    </row>
    <row r="170" spans="1:79" s="136" customFormat="1" ht="63.75" customHeight="1">
      <c r="A170" s="170">
        <v>2</v>
      </c>
      <c r="B170" s="170"/>
      <c r="C170" s="170"/>
      <c r="D170" s="170"/>
      <c r="E170" s="170"/>
      <c r="F170" s="170"/>
      <c r="G170" s="130" t="s">
        <v>481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2"/>
      <c r="T170" s="189" t="s">
        <v>463</v>
      </c>
      <c r="U170" s="190"/>
      <c r="V170" s="190"/>
      <c r="W170" s="190"/>
      <c r="X170" s="190"/>
      <c r="Y170" s="190"/>
      <c r="Z170" s="191"/>
      <c r="AA170" s="181">
        <v>0</v>
      </c>
      <c r="AB170" s="181"/>
      <c r="AC170" s="181"/>
      <c r="AD170" s="181"/>
      <c r="AE170" s="181"/>
      <c r="AF170" s="181">
        <v>0</v>
      </c>
      <c r="AG170" s="181"/>
      <c r="AH170" s="181"/>
      <c r="AI170" s="181"/>
      <c r="AJ170" s="181"/>
      <c r="AK170" s="181">
        <f>IF(ISNUMBER(AA170),AA170,0)+IF(ISNUMBER(AF170),AF170,0)</f>
        <v>0</v>
      </c>
      <c r="AL170" s="181"/>
      <c r="AM170" s="181"/>
      <c r="AN170" s="181"/>
      <c r="AO170" s="181"/>
      <c r="AP170" s="181">
        <v>0</v>
      </c>
      <c r="AQ170" s="181"/>
      <c r="AR170" s="181"/>
      <c r="AS170" s="181"/>
      <c r="AT170" s="181"/>
      <c r="AU170" s="181">
        <v>0</v>
      </c>
      <c r="AV170" s="181"/>
      <c r="AW170" s="181"/>
      <c r="AX170" s="181"/>
      <c r="AY170" s="181"/>
      <c r="AZ170" s="181">
        <f>IF(ISNUMBER(AP170),AP170,0)+IF(ISNUMBER(AU170),AU170,0)</f>
        <v>0</v>
      </c>
      <c r="BA170" s="181"/>
      <c r="BB170" s="181"/>
      <c r="BC170" s="181"/>
      <c r="BD170" s="181"/>
      <c r="BE170" s="181">
        <v>3431100</v>
      </c>
      <c r="BF170" s="181"/>
      <c r="BG170" s="181"/>
      <c r="BH170" s="181"/>
      <c r="BI170" s="181"/>
      <c r="BJ170" s="181">
        <v>0</v>
      </c>
      <c r="BK170" s="181"/>
      <c r="BL170" s="181"/>
      <c r="BM170" s="181"/>
      <c r="BN170" s="181"/>
      <c r="BO170" s="181">
        <f>IF(ISNUMBER(BE170),BE170,0)+IF(ISNUMBER(BJ170),BJ170,0)</f>
        <v>3431100</v>
      </c>
      <c r="BP170" s="181"/>
      <c r="BQ170" s="181"/>
      <c r="BR170" s="181"/>
      <c r="BS170" s="181"/>
    </row>
    <row r="171" spans="1:79" s="9" customFormat="1" ht="12.75" customHeight="1">
      <c r="A171" s="119"/>
      <c r="B171" s="119"/>
      <c r="C171" s="119"/>
      <c r="D171" s="119"/>
      <c r="E171" s="119"/>
      <c r="F171" s="119"/>
      <c r="G171" s="137" t="s">
        <v>179</v>
      </c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9"/>
      <c r="T171" s="192"/>
      <c r="U171" s="193"/>
      <c r="V171" s="193"/>
      <c r="W171" s="193"/>
      <c r="X171" s="193"/>
      <c r="Y171" s="193"/>
      <c r="Z171" s="194"/>
      <c r="AA171" s="180">
        <v>2683209</v>
      </c>
      <c r="AB171" s="180"/>
      <c r="AC171" s="180"/>
      <c r="AD171" s="180"/>
      <c r="AE171" s="180"/>
      <c r="AF171" s="180">
        <v>0</v>
      </c>
      <c r="AG171" s="180"/>
      <c r="AH171" s="180"/>
      <c r="AI171" s="180"/>
      <c r="AJ171" s="180"/>
      <c r="AK171" s="180">
        <f>IF(ISNUMBER(AA171),AA171,0)+IF(ISNUMBER(AF171),AF171,0)</f>
        <v>2683209</v>
      </c>
      <c r="AL171" s="180"/>
      <c r="AM171" s="180"/>
      <c r="AN171" s="180"/>
      <c r="AO171" s="180"/>
      <c r="AP171" s="180">
        <v>3089315</v>
      </c>
      <c r="AQ171" s="180"/>
      <c r="AR171" s="180"/>
      <c r="AS171" s="180"/>
      <c r="AT171" s="180"/>
      <c r="AU171" s="180">
        <v>60000</v>
      </c>
      <c r="AV171" s="180"/>
      <c r="AW171" s="180"/>
      <c r="AX171" s="180"/>
      <c r="AY171" s="180"/>
      <c r="AZ171" s="180">
        <f>IF(ISNUMBER(AP171),AP171,0)+IF(ISNUMBER(AU171),AU171,0)</f>
        <v>3149315</v>
      </c>
      <c r="BA171" s="180"/>
      <c r="BB171" s="180"/>
      <c r="BC171" s="180"/>
      <c r="BD171" s="180"/>
      <c r="BE171" s="180">
        <v>3431100</v>
      </c>
      <c r="BF171" s="180"/>
      <c r="BG171" s="180"/>
      <c r="BH171" s="180"/>
      <c r="BI171" s="180"/>
      <c r="BJ171" s="180">
        <v>0</v>
      </c>
      <c r="BK171" s="180"/>
      <c r="BL171" s="180"/>
      <c r="BM171" s="180"/>
      <c r="BN171" s="180"/>
      <c r="BO171" s="180">
        <f>IF(ISNUMBER(BE171),BE171,0)+IF(ISNUMBER(BJ171),BJ171,0)</f>
        <v>3431100</v>
      </c>
      <c r="BP171" s="180"/>
      <c r="BQ171" s="180"/>
      <c r="BR171" s="180"/>
      <c r="BS171" s="180"/>
    </row>
    <row r="173" spans="1:79" ht="13.5" customHeight="1">
      <c r="A173" s="67" t="s">
        <v>440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customHeight="1">
      <c r="A174" s="78" t="s">
        <v>326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</row>
    <row r="175" spans="1:79" ht="15" customHeight="1">
      <c r="A175" s="57" t="s">
        <v>7</v>
      </c>
      <c r="B175" s="57"/>
      <c r="C175" s="57"/>
      <c r="D175" s="57"/>
      <c r="E175" s="57"/>
      <c r="F175" s="57"/>
      <c r="G175" s="57" t="s">
        <v>157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 t="s">
        <v>14</v>
      </c>
      <c r="U175" s="57"/>
      <c r="V175" s="57"/>
      <c r="W175" s="57"/>
      <c r="X175" s="57"/>
      <c r="Y175" s="57"/>
      <c r="Z175" s="57"/>
      <c r="AA175" s="51" t="s">
        <v>330</v>
      </c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51" t="s">
        <v>332</v>
      </c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3"/>
    </row>
    <row r="176" spans="1:79" ht="32.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 t="s">
        <v>5</v>
      </c>
      <c r="AB176" s="57"/>
      <c r="AC176" s="57"/>
      <c r="AD176" s="57"/>
      <c r="AE176" s="57"/>
      <c r="AF176" s="57" t="s">
        <v>4</v>
      </c>
      <c r="AG176" s="57"/>
      <c r="AH176" s="57"/>
      <c r="AI176" s="57"/>
      <c r="AJ176" s="57"/>
      <c r="AK176" s="57" t="s">
        <v>111</v>
      </c>
      <c r="AL176" s="57"/>
      <c r="AM176" s="57"/>
      <c r="AN176" s="57"/>
      <c r="AO176" s="57"/>
      <c r="AP176" s="57" t="s">
        <v>5</v>
      </c>
      <c r="AQ176" s="57"/>
      <c r="AR176" s="57"/>
      <c r="AS176" s="57"/>
      <c r="AT176" s="57"/>
      <c r="AU176" s="57" t="s">
        <v>4</v>
      </c>
      <c r="AV176" s="57"/>
      <c r="AW176" s="57"/>
      <c r="AX176" s="57"/>
      <c r="AY176" s="57"/>
      <c r="AZ176" s="57" t="s">
        <v>118</v>
      </c>
      <c r="BA176" s="57"/>
      <c r="BB176" s="57"/>
      <c r="BC176" s="57"/>
      <c r="BD176" s="57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>
        <v>2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>
        <v>3</v>
      </c>
      <c r="U177" s="57"/>
      <c r="V177" s="57"/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/>
      <c r="AK177" s="57">
        <v>6</v>
      </c>
      <c r="AL177" s="57"/>
      <c r="AM177" s="57"/>
      <c r="AN177" s="57"/>
      <c r="AO177" s="57"/>
      <c r="AP177" s="57">
        <v>7</v>
      </c>
      <c r="AQ177" s="57"/>
      <c r="AR177" s="57"/>
      <c r="AS177" s="57"/>
      <c r="AT177" s="57"/>
      <c r="AU177" s="57">
        <v>8</v>
      </c>
      <c r="AV177" s="57"/>
      <c r="AW177" s="57"/>
      <c r="AX177" s="57"/>
      <c r="AY177" s="57"/>
      <c r="AZ177" s="57">
        <v>9</v>
      </c>
      <c r="BA177" s="57"/>
      <c r="BB177" s="57"/>
      <c r="BC177" s="57"/>
      <c r="BD177" s="57"/>
    </row>
    <row r="178" spans="1:79" s="2" customFormat="1" ht="12" hidden="1" customHeight="1">
      <c r="A178" s="60" t="s">
        <v>90</v>
      </c>
      <c r="B178" s="60"/>
      <c r="C178" s="60"/>
      <c r="D178" s="60"/>
      <c r="E178" s="60"/>
      <c r="F178" s="60"/>
      <c r="G178" s="99" t="s">
        <v>78</v>
      </c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 t="s">
        <v>100</v>
      </c>
      <c r="U178" s="99"/>
      <c r="V178" s="99"/>
      <c r="W178" s="99"/>
      <c r="X178" s="99"/>
      <c r="Y178" s="99"/>
      <c r="Z178" s="99"/>
      <c r="AA178" s="59" t="s">
        <v>81</v>
      </c>
      <c r="AB178" s="59"/>
      <c r="AC178" s="59"/>
      <c r="AD178" s="59"/>
      <c r="AE178" s="59"/>
      <c r="AF178" s="59" t="s">
        <v>82</v>
      </c>
      <c r="AG178" s="59"/>
      <c r="AH178" s="59"/>
      <c r="AI178" s="59"/>
      <c r="AJ178" s="59"/>
      <c r="AK178" s="69" t="s">
        <v>153</v>
      </c>
      <c r="AL178" s="69"/>
      <c r="AM178" s="69"/>
      <c r="AN178" s="69"/>
      <c r="AO178" s="69"/>
      <c r="AP178" s="59" t="s">
        <v>83</v>
      </c>
      <c r="AQ178" s="59"/>
      <c r="AR178" s="59"/>
      <c r="AS178" s="59"/>
      <c r="AT178" s="59"/>
      <c r="AU178" s="59" t="s">
        <v>84</v>
      </c>
      <c r="AV178" s="59"/>
      <c r="AW178" s="59"/>
      <c r="AX178" s="59"/>
      <c r="AY178" s="59"/>
      <c r="AZ178" s="69" t="s">
        <v>153</v>
      </c>
      <c r="BA178" s="69"/>
      <c r="BB178" s="69"/>
      <c r="BC178" s="69"/>
      <c r="BD178" s="69"/>
      <c r="CA178" s="2" t="s">
        <v>54</v>
      </c>
    </row>
    <row r="179" spans="1:79" s="136" customFormat="1" ht="51" customHeight="1">
      <c r="A179" s="170">
        <v>1</v>
      </c>
      <c r="B179" s="170"/>
      <c r="C179" s="170"/>
      <c r="D179" s="170"/>
      <c r="E179" s="170"/>
      <c r="F179" s="170"/>
      <c r="G179" s="130" t="s">
        <v>479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2"/>
      <c r="T179" s="189" t="s">
        <v>480</v>
      </c>
      <c r="U179" s="190"/>
      <c r="V179" s="190"/>
      <c r="W179" s="190"/>
      <c r="X179" s="190"/>
      <c r="Y179" s="190"/>
      <c r="Z179" s="191"/>
      <c r="AA179" s="181">
        <v>0</v>
      </c>
      <c r="AB179" s="181"/>
      <c r="AC179" s="181"/>
      <c r="AD179" s="181"/>
      <c r="AE179" s="181"/>
      <c r="AF179" s="181">
        <v>0</v>
      </c>
      <c r="AG179" s="181"/>
      <c r="AH179" s="181"/>
      <c r="AI179" s="181"/>
      <c r="AJ179" s="181"/>
      <c r="AK179" s="181">
        <f>IF(ISNUMBER(AA179),AA179,0)+IF(ISNUMBER(AF179),AF179,0)</f>
        <v>0</v>
      </c>
      <c r="AL179" s="181"/>
      <c r="AM179" s="181"/>
      <c r="AN179" s="181"/>
      <c r="AO179" s="181"/>
      <c r="AP179" s="181">
        <v>0</v>
      </c>
      <c r="AQ179" s="181"/>
      <c r="AR179" s="181"/>
      <c r="AS179" s="181"/>
      <c r="AT179" s="181"/>
      <c r="AU179" s="181">
        <v>0</v>
      </c>
      <c r="AV179" s="181"/>
      <c r="AW179" s="181"/>
      <c r="AX179" s="181"/>
      <c r="AY179" s="181"/>
      <c r="AZ179" s="181">
        <f>IF(ISNUMBER(AP179),AP179,0)+IF(ISNUMBER(AU179),AU179,0)</f>
        <v>0</v>
      </c>
      <c r="BA179" s="181"/>
      <c r="BB179" s="181"/>
      <c r="BC179" s="181"/>
      <c r="BD179" s="181"/>
      <c r="CA179" s="136" t="s">
        <v>55</v>
      </c>
    </row>
    <row r="180" spans="1:79" s="136" customFormat="1" ht="63.75" customHeight="1">
      <c r="A180" s="170">
        <v>2</v>
      </c>
      <c r="B180" s="170"/>
      <c r="C180" s="170"/>
      <c r="D180" s="170"/>
      <c r="E180" s="170"/>
      <c r="F180" s="170"/>
      <c r="G180" s="130" t="s">
        <v>481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89" t="s">
        <v>463</v>
      </c>
      <c r="U180" s="190"/>
      <c r="V180" s="190"/>
      <c r="W180" s="190"/>
      <c r="X180" s="190"/>
      <c r="Y180" s="190"/>
      <c r="Z180" s="191"/>
      <c r="AA180" s="181">
        <v>3465400</v>
      </c>
      <c r="AB180" s="181"/>
      <c r="AC180" s="181"/>
      <c r="AD180" s="181"/>
      <c r="AE180" s="181"/>
      <c r="AF180" s="181">
        <v>0</v>
      </c>
      <c r="AG180" s="181"/>
      <c r="AH180" s="181"/>
      <c r="AI180" s="181"/>
      <c r="AJ180" s="181"/>
      <c r="AK180" s="181">
        <f>IF(ISNUMBER(AA180),AA180,0)+IF(ISNUMBER(AF180),AF180,0)</f>
        <v>3465400</v>
      </c>
      <c r="AL180" s="181"/>
      <c r="AM180" s="181"/>
      <c r="AN180" s="181"/>
      <c r="AO180" s="181"/>
      <c r="AP180" s="181">
        <v>3534700</v>
      </c>
      <c r="AQ180" s="181"/>
      <c r="AR180" s="181"/>
      <c r="AS180" s="181"/>
      <c r="AT180" s="181"/>
      <c r="AU180" s="181">
        <v>0</v>
      </c>
      <c r="AV180" s="181"/>
      <c r="AW180" s="181"/>
      <c r="AX180" s="181"/>
      <c r="AY180" s="181"/>
      <c r="AZ180" s="181">
        <f>IF(ISNUMBER(AP180),AP180,0)+IF(ISNUMBER(AU180),AU180,0)</f>
        <v>3534700</v>
      </c>
      <c r="BA180" s="181"/>
      <c r="BB180" s="181"/>
      <c r="BC180" s="181"/>
      <c r="BD180" s="181"/>
    </row>
    <row r="181" spans="1:79" s="9" customFormat="1">
      <c r="A181" s="119"/>
      <c r="B181" s="119"/>
      <c r="C181" s="119"/>
      <c r="D181" s="119"/>
      <c r="E181" s="119"/>
      <c r="F181" s="119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92"/>
      <c r="U181" s="193"/>
      <c r="V181" s="193"/>
      <c r="W181" s="193"/>
      <c r="X181" s="193"/>
      <c r="Y181" s="193"/>
      <c r="Z181" s="194"/>
      <c r="AA181" s="180">
        <v>3465400</v>
      </c>
      <c r="AB181" s="180"/>
      <c r="AC181" s="180"/>
      <c r="AD181" s="180"/>
      <c r="AE181" s="180"/>
      <c r="AF181" s="180">
        <v>0</v>
      </c>
      <c r="AG181" s="180"/>
      <c r="AH181" s="180"/>
      <c r="AI181" s="180"/>
      <c r="AJ181" s="180"/>
      <c r="AK181" s="180">
        <f>IF(ISNUMBER(AA181),AA181,0)+IF(ISNUMBER(AF181),AF181,0)</f>
        <v>3465400</v>
      </c>
      <c r="AL181" s="180"/>
      <c r="AM181" s="180"/>
      <c r="AN181" s="180"/>
      <c r="AO181" s="180"/>
      <c r="AP181" s="180">
        <v>3534700</v>
      </c>
      <c r="AQ181" s="180"/>
      <c r="AR181" s="180"/>
      <c r="AS181" s="180"/>
      <c r="AT181" s="180"/>
      <c r="AU181" s="180">
        <v>0</v>
      </c>
      <c r="AV181" s="180"/>
      <c r="AW181" s="180"/>
      <c r="AX181" s="180"/>
      <c r="AY181" s="180"/>
      <c r="AZ181" s="180">
        <f>IF(ISNUMBER(AP181),AP181,0)+IF(ISNUMBER(AU181),AU181,0)</f>
        <v>3534700</v>
      </c>
      <c r="BA181" s="180"/>
      <c r="BB181" s="180"/>
      <c r="BC181" s="180"/>
      <c r="BD181" s="180"/>
    </row>
    <row r="184" spans="1:79" ht="14.25" customHeight="1">
      <c r="A184" s="67" t="s">
        <v>441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78" t="s">
        <v>326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6" t="s">
        <v>160</v>
      </c>
      <c r="O186" s="87"/>
      <c r="P186" s="87"/>
      <c r="Q186" s="87"/>
      <c r="R186" s="87"/>
      <c r="S186" s="87"/>
      <c r="T186" s="87"/>
      <c r="U186" s="88"/>
      <c r="V186" s="86" t="s">
        <v>161</v>
      </c>
      <c r="W186" s="87"/>
      <c r="X186" s="87"/>
      <c r="Y186" s="87"/>
      <c r="Z186" s="88"/>
      <c r="AA186" s="57" t="s">
        <v>327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328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329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330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332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89"/>
      <c r="O187" s="90"/>
      <c r="P187" s="90"/>
      <c r="Q187" s="90"/>
      <c r="R187" s="90"/>
      <c r="S187" s="90"/>
      <c r="T187" s="90"/>
      <c r="U187" s="91"/>
      <c r="V187" s="89"/>
      <c r="W187" s="90"/>
      <c r="X187" s="90"/>
      <c r="Y187" s="90"/>
      <c r="Z187" s="91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>
      <c r="A189" s="99" t="s">
        <v>177</v>
      </c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>
      <c r="A190" s="182" t="s">
        <v>179</v>
      </c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18"/>
      <c r="O190" s="116"/>
      <c r="P190" s="116"/>
      <c r="Q190" s="116"/>
      <c r="R190" s="116"/>
      <c r="S190" s="116"/>
      <c r="T190" s="116"/>
      <c r="U190" s="117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5"/>
      <c r="BQ190" s="186"/>
      <c r="BR190" s="186"/>
      <c r="BS190" s="187"/>
      <c r="CA190" s="9" t="s">
        <v>57</v>
      </c>
    </row>
    <row r="193" spans="1:79" ht="35.25" customHeight="1">
      <c r="A193" s="67" t="s">
        <v>442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30" customHeight="1">
      <c r="A194" s="148" t="s">
        <v>467</v>
      </c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</row>
    <row r="195" spans="1:79" ht="1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>
      <c r="A197" s="61" t="s">
        <v>428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>
      <c r="A198" s="67" t="s">
        <v>413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62" t="s">
        <v>326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>
      <c r="A203" s="60" t="s">
        <v>85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100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100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9" customFormat="1" ht="12.75" customHeight="1">
      <c r="A204" s="119"/>
      <c r="B204" s="119"/>
      <c r="C204" s="119"/>
      <c r="D204" s="119"/>
      <c r="E204" s="119"/>
      <c r="F204" s="119"/>
      <c r="G204" s="182" t="s">
        <v>179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>
        <f>IF(ISNUMBER(AK204),AK204,0)-IF(ISNUMBER(AE204),AE204,0)</f>
        <v>0</v>
      </c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>
        <f>IF(ISNUMBER(Z204),Z204,0)+IF(ISNUMBER(AK204),AK204,0)</f>
        <v>0</v>
      </c>
      <c r="BH204" s="180"/>
      <c r="BI204" s="180"/>
      <c r="BJ204" s="180"/>
      <c r="BK204" s="180"/>
      <c r="BL204" s="180"/>
      <c r="CA204" s="9" t="s">
        <v>59</v>
      </c>
    </row>
    <row r="206" spans="1:79" ht="14.25" customHeight="1">
      <c r="A206" s="67" t="s">
        <v>429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326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18" customHeight="1">
      <c r="A208" s="57" t="s">
        <v>166</v>
      </c>
      <c r="B208" s="57"/>
      <c r="C208" s="57"/>
      <c r="D208" s="57"/>
      <c r="E208" s="57"/>
      <c r="F208" s="57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 t="s">
        <v>416</v>
      </c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 t="s">
        <v>426</v>
      </c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42.9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 t="s">
        <v>171</v>
      </c>
      <c r="R209" s="57"/>
      <c r="S209" s="57"/>
      <c r="T209" s="57"/>
      <c r="U209" s="57"/>
      <c r="V209" s="74" t="s">
        <v>172</v>
      </c>
      <c r="W209" s="74"/>
      <c r="X209" s="74"/>
      <c r="Y209" s="74"/>
      <c r="Z209" s="57" t="s">
        <v>173</v>
      </c>
      <c r="AA209" s="57"/>
      <c r="AB209" s="57"/>
      <c r="AC209" s="57"/>
      <c r="AD209" s="57"/>
      <c r="AE209" s="57"/>
      <c r="AF209" s="57"/>
      <c r="AG209" s="57"/>
      <c r="AH209" s="57"/>
      <c r="AI209" s="57"/>
      <c r="AJ209" s="57" t="s">
        <v>174</v>
      </c>
      <c r="AK209" s="57"/>
      <c r="AL209" s="57"/>
      <c r="AM209" s="57"/>
      <c r="AN209" s="57"/>
      <c r="AO209" s="57" t="s">
        <v>21</v>
      </c>
      <c r="AP209" s="57"/>
      <c r="AQ209" s="57"/>
      <c r="AR209" s="57"/>
      <c r="AS209" s="57"/>
      <c r="AT209" s="74" t="s">
        <v>175</v>
      </c>
      <c r="AU209" s="74"/>
      <c r="AV209" s="74"/>
      <c r="AW209" s="74"/>
      <c r="AX209" s="57" t="s">
        <v>173</v>
      </c>
      <c r="AY209" s="57"/>
      <c r="AZ209" s="57"/>
      <c r="BA209" s="57"/>
      <c r="BB209" s="57"/>
      <c r="BC209" s="57"/>
      <c r="BD209" s="57"/>
      <c r="BE209" s="57"/>
      <c r="BF209" s="57"/>
      <c r="BG209" s="57"/>
      <c r="BH209" s="57" t="s">
        <v>176</v>
      </c>
      <c r="BI209" s="57"/>
      <c r="BJ209" s="57"/>
      <c r="BK209" s="57"/>
      <c r="BL209" s="57"/>
    </row>
    <row r="210" spans="1:79" ht="63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74"/>
      <c r="W210" s="74"/>
      <c r="X210" s="74"/>
      <c r="Y210" s="74"/>
      <c r="Z210" s="57" t="s">
        <v>18</v>
      </c>
      <c r="AA210" s="57"/>
      <c r="AB210" s="57"/>
      <c r="AC210" s="57"/>
      <c r="AD210" s="57"/>
      <c r="AE210" s="57" t="s">
        <v>17</v>
      </c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74"/>
      <c r="AU210" s="74"/>
      <c r="AV210" s="74"/>
      <c r="AW210" s="74"/>
      <c r="AX210" s="57" t="s">
        <v>18</v>
      </c>
      <c r="AY210" s="57"/>
      <c r="AZ210" s="57"/>
      <c r="BA210" s="57"/>
      <c r="BB210" s="57"/>
      <c r="BC210" s="57" t="s">
        <v>17</v>
      </c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>
        <v>3</v>
      </c>
      <c r="R211" s="57"/>
      <c r="S211" s="57"/>
      <c r="T211" s="57"/>
      <c r="U211" s="57"/>
      <c r="V211" s="57">
        <v>4</v>
      </c>
      <c r="W211" s="57"/>
      <c r="X211" s="57"/>
      <c r="Y211" s="57"/>
      <c r="Z211" s="57">
        <v>5</v>
      </c>
      <c r="AA211" s="57"/>
      <c r="AB211" s="57"/>
      <c r="AC211" s="57"/>
      <c r="AD211" s="57"/>
      <c r="AE211" s="57">
        <v>6</v>
      </c>
      <c r="AF211" s="57"/>
      <c r="AG211" s="57"/>
      <c r="AH211" s="57"/>
      <c r="AI211" s="57"/>
      <c r="AJ211" s="57">
        <v>7</v>
      </c>
      <c r="AK211" s="57"/>
      <c r="AL211" s="57"/>
      <c r="AM211" s="57"/>
      <c r="AN211" s="57"/>
      <c r="AO211" s="57">
        <v>8</v>
      </c>
      <c r="AP211" s="57"/>
      <c r="AQ211" s="57"/>
      <c r="AR211" s="57"/>
      <c r="AS211" s="57"/>
      <c r="AT211" s="57">
        <v>9</v>
      </c>
      <c r="AU211" s="57"/>
      <c r="AV211" s="57"/>
      <c r="AW211" s="57"/>
      <c r="AX211" s="57">
        <v>10</v>
      </c>
      <c r="AY211" s="57"/>
      <c r="AZ211" s="57"/>
      <c r="BA211" s="57"/>
      <c r="BB211" s="57"/>
      <c r="BC211" s="57">
        <v>11</v>
      </c>
      <c r="BD211" s="57"/>
      <c r="BE211" s="57"/>
      <c r="BF211" s="57"/>
      <c r="BG211" s="57"/>
      <c r="BH211" s="57">
        <v>12</v>
      </c>
      <c r="BI211" s="57"/>
      <c r="BJ211" s="57"/>
      <c r="BK211" s="57"/>
      <c r="BL211" s="57"/>
    </row>
    <row r="212" spans="1:79" s="2" customFormat="1" ht="12" hidden="1" customHeight="1">
      <c r="A212" s="60" t="s">
        <v>85</v>
      </c>
      <c r="B212" s="60"/>
      <c r="C212" s="60"/>
      <c r="D212" s="60"/>
      <c r="E212" s="60"/>
      <c r="F212" s="60"/>
      <c r="G212" s="99" t="s">
        <v>78</v>
      </c>
      <c r="H212" s="99"/>
      <c r="I212" s="99"/>
      <c r="J212" s="99"/>
      <c r="K212" s="99"/>
      <c r="L212" s="99"/>
      <c r="M212" s="99"/>
      <c r="N212" s="99"/>
      <c r="O212" s="99"/>
      <c r="P212" s="99"/>
      <c r="Q212" s="59" t="s">
        <v>101</v>
      </c>
      <c r="R212" s="59"/>
      <c r="S212" s="59"/>
      <c r="T212" s="59"/>
      <c r="U212" s="59"/>
      <c r="V212" s="59" t="s">
        <v>102</v>
      </c>
      <c r="W212" s="59"/>
      <c r="X212" s="59"/>
      <c r="Y212" s="59"/>
      <c r="Z212" s="59" t="s">
        <v>103</v>
      </c>
      <c r="AA212" s="59"/>
      <c r="AB212" s="59"/>
      <c r="AC212" s="59"/>
      <c r="AD212" s="59"/>
      <c r="AE212" s="59" t="s">
        <v>104</v>
      </c>
      <c r="AF212" s="59"/>
      <c r="AG212" s="59"/>
      <c r="AH212" s="59"/>
      <c r="AI212" s="59"/>
      <c r="AJ212" s="100" t="s">
        <v>124</v>
      </c>
      <c r="AK212" s="59"/>
      <c r="AL212" s="59"/>
      <c r="AM212" s="59"/>
      <c r="AN212" s="59"/>
      <c r="AO212" s="59" t="s">
        <v>105</v>
      </c>
      <c r="AP212" s="59"/>
      <c r="AQ212" s="59"/>
      <c r="AR212" s="59"/>
      <c r="AS212" s="59"/>
      <c r="AT212" s="100" t="s">
        <v>125</v>
      </c>
      <c r="AU212" s="59"/>
      <c r="AV212" s="59"/>
      <c r="AW212" s="59"/>
      <c r="AX212" s="59" t="s">
        <v>106</v>
      </c>
      <c r="AY212" s="59"/>
      <c r="AZ212" s="59"/>
      <c r="BA212" s="59"/>
      <c r="BB212" s="59"/>
      <c r="BC212" s="59" t="s">
        <v>107</v>
      </c>
      <c r="BD212" s="59"/>
      <c r="BE212" s="59"/>
      <c r="BF212" s="59"/>
      <c r="BG212" s="59"/>
      <c r="BH212" s="100" t="s">
        <v>124</v>
      </c>
      <c r="BI212" s="59"/>
      <c r="BJ212" s="59"/>
      <c r="BK212" s="59"/>
      <c r="BL212" s="59"/>
      <c r="CA212" s="2" t="s">
        <v>60</v>
      </c>
    </row>
    <row r="213" spans="1:79" s="9" customFormat="1" ht="12.75" customHeight="1">
      <c r="A213" s="119"/>
      <c r="B213" s="119"/>
      <c r="C213" s="119"/>
      <c r="D213" s="119"/>
      <c r="E213" s="119"/>
      <c r="F213" s="119"/>
      <c r="G213" s="182" t="s">
        <v>179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>
        <f>IF(ISNUMBER(Q213),Q213,0)-IF(ISNUMBER(Z213),Z213,0)</f>
        <v>0</v>
      </c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>
        <f>IF(ISNUMBER(V213),V213,0)-IF(ISNUMBER(Z213),Z213,0)-IF(ISNUMBER(AE213),AE213,0)</f>
        <v>0</v>
      </c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>
        <f>IF(ISNUMBER(AO213),AO213,0)-IF(ISNUMBER(AX213),AX213,0)</f>
        <v>0</v>
      </c>
      <c r="BI213" s="180"/>
      <c r="BJ213" s="180"/>
      <c r="BK213" s="180"/>
      <c r="BL213" s="180"/>
      <c r="CA213" s="9" t="s">
        <v>61</v>
      </c>
    </row>
    <row r="215" spans="1:79" ht="14.25" customHeight="1">
      <c r="A215" s="67" t="s">
        <v>417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62" t="s">
        <v>326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</row>
    <row r="217" spans="1:79" ht="42.95" customHeight="1">
      <c r="A217" s="74" t="s">
        <v>166</v>
      </c>
      <c r="B217" s="74"/>
      <c r="C217" s="74"/>
      <c r="D217" s="74"/>
      <c r="E217" s="74"/>
      <c r="F217" s="74"/>
      <c r="G217" s="57" t="s">
        <v>20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 t="s">
        <v>16</v>
      </c>
      <c r="U217" s="57"/>
      <c r="V217" s="57"/>
      <c r="W217" s="57"/>
      <c r="X217" s="57"/>
      <c r="Y217" s="57"/>
      <c r="Z217" s="57" t="s">
        <v>15</v>
      </c>
      <c r="AA217" s="57"/>
      <c r="AB217" s="57"/>
      <c r="AC217" s="57"/>
      <c r="AD217" s="57"/>
      <c r="AE217" s="57" t="s">
        <v>414</v>
      </c>
      <c r="AF217" s="57"/>
      <c r="AG217" s="57"/>
      <c r="AH217" s="57"/>
      <c r="AI217" s="57"/>
      <c r="AJ217" s="57"/>
      <c r="AK217" s="57" t="s">
        <v>418</v>
      </c>
      <c r="AL217" s="57"/>
      <c r="AM217" s="57"/>
      <c r="AN217" s="57"/>
      <c r="AO217" s="57"/>
      <c r="AP217" s="57"/>
      <c r="AQ217" s="57" t="s">
        <v>430</v>
      </c>
      <c r="AR217" s="57"/>
      <c r="AS217" s="57"/>
      <c r="AT217" s="57"/>
      <c r="AU217" s="57"/>
      <c r="AV217" s="57"/>
      <c r="AW217" s="57" t="s">
        <v>19</v>
      </c>
      <c r="AX217" s="57"/>
      <c r="AY217" s="57"/>
      <c r="AZ217" s="57"/>
      <c r="BA217" s="57"/>
      <c r="BB217" s="57"/>
      <c r="BC217" s="57"/>
      <c r="BD217" s="57"/>
      <c r="BE217" s="57" t="s">
        <v>190</v>
      </c>
      <c r="BF217" s="57"/>
      <c r="BG217" s="57"/>
      <c r="BH217" s="57"/>
      <c r="BI217" s="57"/>
      <c r="BJ217" s="57"/>
      <c r="BK217" s="57"/>
      <c r="BL217" s="57"/>
    </row>
    <row r="218" spans="1:79" ht="21.75" customHeight="1">
      <c r="A218" s="74"/>
      <c r="B218" s="74"/>
      <c r="C218" s="74"/>
      <c r="D218" s="74"/>
      <c r="E218" s="74"/>
      <c r="F218" s="74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>
        <v>2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>
        <v>3</v>
      </c>
      <c r="U219" s="57"/>
      <c r="V219" s="57"/>
      <c r="W219" s="57"/>
      <c r="X219" s="57"/>
      <c r="Y219" s="57"/>
      <c r="Z219" s="57">
        <v>4</v>
      </c>
      <c r="AA219" s="57"/>
      <c r="AB219" s="57"/>
      <c r="AC219" s="57"/>
      <c r="AD219" s="57"/>
      <c r="AE219" s="57">
        <v>5</v>
      </c>
      <c r="AF219" s="57"/>
      <c r="AG219" s="57"/>
      <c r="AH219" s="57"/>
      <c r="AI219" s="57"/>
      <c r="AJ219" s="57"/>
      <c r="AK219" s="57">
        <v>6</v>
      </c>
      <c r="AL219" s="57"/>
      <c r="AM219" s="57"/>
      <c r="AN219" s="57"/>
      <c r="AO219" s="57"/>
      <c r="AP219" s="57"/>
      <c r="AQ219" s="57">
        <v>7</v>
      </c>
      <c r="AR219" s="57"/>
      <c r="AS219" s="57"/>
      <c r="AT219" s="57"/>
      <c r="AU219" s="57"/>
      <c r="AV219" s="57"/>
      <c r="AW219" s="60">
        <v>8</v>
      </c>
      <c r="AX219" s="60"/>
      <c r="AY219" s="60"/>
      <c r="AZ219" s="60"/>
      <c r="BA219" s="60"/>
      <c r="BB219" s="60"/>
      <c r="BC219" s="60"/>
      <c r="BD219" s="60"/>
      <c r="BE219" s="60">
        <v>9</v>
      </c>
      <c r="BF219" s="60"/>
      <c r="BG219" s="60"/>
      <c r="BH219" s="60"/>
      <c r="BI219" s="60"/>
      <c r="BJ219" s="60"/>
      <c r="BK219" s="60"/>
      <c r="BL219" s="60"/>
    </row>
    <row r="220" spans="1:79" s="2" customFormat="1" ht="18.75" hidden="1" customHeight="1">
      <c r="A220" s="60" t="s">
        <v>85</v>
      </c>
      <c r="B220" s="60"/>
      <c r="C220" s="60"/>
      <c r="D220" s="60"/>
      <c r="E220" s="60"/>
      <c r="F220" s="60"/>
      <c r="G220" s="99" t="s">
        <v>78</v>
      </c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59" t="s">
        <v>101</v>
      </c>
      <c r="U220" s="59"/>
      <c r="V220" s="59"/>
      <c r="W220" s="59"/>
      <c r="X220" s="59"/>
      <c r="Y220" s="59"/>
      <c r="Z220" s="59" t="s">
        <v>102</v>
      </c>
      <c r="AA220" s="59"/>
      <c r="AB220" s="59"/>
      <c r="AC220" s="59"/>
      <c r="AD220" s="59"/>
      <c r="AE220" s="59" t="s">
        <v>103</v>
      </c>
      <c r="AF220" s="59"/>
      <c r="AG220" s="59"/>
      <c r="AH220" s="59"/>
      <c r="AI220" s="59"/>
      <c r="AJ220" s="59"/>
      <c r="AK220" s="59" t="s">
        <v>104</v>
      </c>
      <c r="AL220" s="59"/>
      <c r="AM220" s="59"/>
      <c r="AN220" s="59"/>
      <c r="AO220" s="59"/>
      <c r="AP220" s="59"/>
      <c r="AQ220" s="59" t="s">
        <v>105</v>
      </c>
      <c r="AR220" s="59"/>
      <c r="AS220" s="59"/>
      <c r="AT220" s="59"/>
      <c r="AU220" s="59"/>
      <c r="AV220" s="59"/>
      <c r="AW220" s="99" t="s">
        <v>108</v>
      </c>
      <c r="AX220" s="99"/>
      <c r="AY220" s="99"/>
      <c r="AZ220" s="99"/>
      <c r="BA220" s="99"/>
      <c r="BB220" s="99"/>
      <c r="BC220" s="99"/>
      <c r="BD220" s="99"/>
      <c r="BE220" s="99" t="s">
        <v>109</v>
      </c>
      <c r="BF220" s="99"/>
      <c r="BG220" s="99"/>
      <c r="BH220" s="99"/>
      <c r="BI220" s="99"/>
      <c r="BJ220" s="99"/>
      <c r="BK220" s="99"/>
      <c r="BL220" s="99"/>
      <c r="CA220" s="2" t="s">
        <v>62</v>
      </c>
    </row>
    <row r="221" spans="1:79" s="9" customFormat="1" ht="12.75" customHeight="1">
      <c r="A221" s="119"/>
      <c r="B221" s="119"/>
      <c r="C221" s="119"/>
      <c r="D221" s="119"/>
      <c r="E221" s="119"/>
      <c r="F221" s="119"/>
      <c r="G221" s="182" t="s">
        <v>179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CA221" s="9" t="s">
        <v>63</v>
      </c>
    </row>
    <row r="223" spans="1:79" ht="14.25" customHeight="1">
      <c r="A223" s="67" t="s">
        <v>419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</row>
    <row r="225" spans="1:64" ht="1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4.25">
      <c r="A227" s="67" t="s">
        <v>443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64" ht="14.25">
      <c r="A228" s="67" t="s">
        <v>420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64" ht="1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</row>
    <row r="230" spans="1:64" ht="1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95" customHeight="1">
      <c r="A233" s="152" t="s">
        <v>320</v>
      </c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40"/>
      <c r="AC233" s="40"/>
      <c r="AD233" s="40"/>
      <c r="AE233" s="40"/>
      <c r="AF233" s="40"/>
      <c r="AG233" s="40"/>
      <c r="AH233" s="43"/>
      <c r="AI233" s="43"/>
      <c r="AJ233" s="43"/>
      <c r="AK233" s="43"/>
      <c r="AL233" s="43"/>
      <c r="AM233" s="43"/>
      <c r="AN233" s="43"/>
      <c r="AO233" s="43"/>
      <c r="AP233" s="43"/>
      <c r="AQ233" s="40"/>
      <c r="AR233" s="40"/>
      <c r="AS233" s="40"/>
      <c r="AT233" s="40"/>
      <c r="AU233" s="153" t="s">
        <v>322</v>
      </c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</row>
    <row r="234" spans="1:64" ht="12.75" customHeight="1">
      <c r="AB234" s="41"/>
      <c r="AC234" s="41"/>
      <c r="AD234" s="41"/>
      <c r="AE234" s="41"/>
      <c r="AF234" s="41"/>
      <c r="AG234" s="41"/>
      <c r="AH234" s="45" t="s">
        <v>2</v>
      </c>
      <c r="AI234" s="45"/>
      <c r="AJ234" s="45"/>
      <c r="AK234" s="45"/>
      <c r="AL234" s="45"/>
      <c r="AM234" s="45"/>
      <c r="AN234" s="45"/>
      <c r="AO234" s="45"/>
      <c r="AP234" s="45"/>
      <c r="AQ234" s="41"/>
      <c r="AR234" s="41"/>
      <c r="AS234" s="41"/>
      <c r="AT234" s="41"/>
      <c r="AU234" s="45" t="s">
        <v>205</v>
      </c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</row>
    <row r="235" spans="1:64" ht="15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>
      <c r="A236" s="152" t="s">
        <v>321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41"/>
      <c r="AC236" s="41"/>
      <c r="AD236" s="41"/>
      <c r="AE236" s="41"/>
      <c r="AF236" s="41"/>
      <c r="AG236" s="41"/>
      <c r="AH236" s="44"/>
      <c r="AI236" s="44"/>
      <c r="AJ236" s="44"/>
      <c r="AK236" s="44"/>
      <c r="AL236" s="44"/>
      <c r="AM236" s="44"/>
      <c r="AN236" s="44"/>
      <c r="AO236" s="44"/>
      <c r="AP236" s="44"/>
      <c r="AQ236" s="41"/>
      <c r="AR236" s="41"/>
      <c r="AS236" s="41"/>
      <c r="AT236" s="41"/>
      <c r="AU236" s="154" t="s">
        <v>323</v>
      </c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</row>
    <row r="237" spans="1:64" ht="12" customHeight="1">
      <c r="AB237" s="41"/>
      <c r="AC237" s="41"/>
      <c r="AD237" s="41"/>
      <c r="AE237" s="41"/>
      <c r="AF237" s="41"/>
      <c r="AG237" s="41"/>
      <c r="AH237" s="45" t="s">
        <v>2</v>
      </c>
      <c r="AI237" s="45"/>
      <c r="AJ237" s="45"/>
      <c r="AK237" s="45"/>
      <c r="AL237" s="45"/>
      <c r="AM237" s="45"/>
      <c r="AN237" s="45"/>
      <c r="AO237" s="45"/>
      <c r="AP237" s="45"/>
      <c r="AQ237" s="41"/>
      <c r="AR237" s="41"/>
      <c r="AS237" s="41"/>
      <c r="AT237" s="41"/>
      <c r="AU237" s="45" t="s">
        <v>205</v>
      </c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</row>
  </sheetData>
  <mergeCells count="1451">
    <mergeCell ref="AP181:AT181"/>
    <mergeCell ref="AU181:AY181"/>
    <mergeCell ref="AZ181:BD181"/>
    <mergeCell ref="AK180:AO180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180:F180"/>
    <mergeCell ref="G180:S180"/>
    <mergeCell ref="T180:Z180"/>
    <mergeCell ref="AA180:AE180"/>
    <mergeCell ref="AF180:AJ180"/>
    <mergeCell ref="BE171:BI171"/>
    <mergeCell ref="BJ171:BN171"/>
    <mergeCell ref="BO171:BS171"/>
    <mergeCell ref="BO170:BS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K170:AO170"/>
    <mergeCell ref="AP170:AT170"/>
    <mergeCell ref="AU170:AY170"/>
    <mergeCell ref="AZ170:BD170"/>
    <mergeCell ref="BE170:BI170"/>
    <mergeCell ref="BJ170:BN170"/>
    <mergeCell ref="A170:F170"/>
    <mergeCell ref="G170:S170"/>
    <mergeCell ref="T170:Z170"/>
    <mergeCell ref="AA170:AE170"/>
    <mergeCell ref="AF170:AJ170"/>
    <mergeCell ref="AX159:AZ159"/>
    <mergeCell ref="BA159:BC159"/>
    <mergeCell ref="BD159:BF159"/>
    <mergeCell ref="BG159:BI159"/>
    <mergeCell ref="BJ159:BL159"/>
    <mergeCell ref="A159:C159"/>
    <mergeCell ref="D159:V159"/>
    <mergeCell ref="W159:Y159"/>
    <mergeCell ref="Z159:AB159"/>
    <mergeCell ref="AC159:AE159"/>
    <mergeCell ref="AF159:AH159"/>
    <mergeCell ref="AI159:AK159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21:BD221"/>
    <mergeCell ref="BE221:BL221"/>
    <mergeCell ref="A223:BL223"/>
    <mergeCell ref="A224:BL224"/>
    <mergeCell ref="A227:BL227"/>
    <mergeCell ref="A228:BL228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K204:AP204"/>
    <mergeCell ref="AQ204:AV204"/>
    <mergeCell ref="AW204:BA204"/>
    <mergeCell ref="BB204:BF204"/>
    <mergeCell ref="BG204:BL204"/>
    <mergeCell ref="A206:BL206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L159:AN159"/>
    <mergeCell ref="AO159:AQ159"/>
    <mergeCell ref="AR159:AT159"/>
    <mergeCell ref="AU159:AW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BI149:BM149"/>
    <mergeCell ref="BN149:BR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29:AT129"/>
    <mergeCell ref="AU129:AY129"/>
    <mergeCell ref="AZ129:BD129"/>
    <mergeCell ref="BE129:BI129"/>
    <mergeCell ref="A142:BL142"/>
    <mergeCell ref="A143:BR143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1:BX111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:A93 A101:A102 A158:A159">
    <cfRule type="cellIs" dxfId="52" priority="3" stopIfTrue="1" operator="equal">
      <formula>A91</formula>
    </cfRule>
  </conditionalFormatting>
  <conditionalFormatting sqref="A111:C122 A129:C140">
    <cfRule type="cellIs" dxfId="51" priority="1" stopIfTrue="1" operator="equal">
      <formula>A110</formula>
    </cfRule>
    <cfRule type="cellIs" dxfId="50" priority="2" stopIfTrue="1" operator="equal">
      <formula>0</formula>
    </cfRule>
  </conditionalFormatting>
  <conditionalFormatting sqref="A103">
    <cfRule type="cellIs" dxfId="49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25</vt:i4>
      </vt:variant>
    </vt:vector>
  </HeadingPairs>
  <TitlesOfParts>
    <vt:vector size="50" baseType="lpstr">
      <vt:lpstr>Додаток1</vt:lpstr>
      <vt:lpstr>Додаток2 КПК0210160</vt:lpstr>
      <vt:lpstr>Додаток2 КПК0212010</vt:lpstr>
      <vt:lpstr>Додаток2 КПК0212080</vt:lpstr>
      <vt:lpstr>Додаток2 КПК0212100</vt:lpstr>
      <vt:lpstr>Додаток2 КПК0212111</vt:lpstr>
      <vt:lpstr>Додаток2 КПК0212152</vt:lpstr>
      <vt:lpstr>Додаток2 КПК0213104</vt:lpstr>
      <vt:lpstr>Додаток2 КПК0215041</vt:lpstr>
      <vt:lpstr>Додаток2 КПК0216013</vt:lpstr>
      <vt:lpstr>Додаток2 КПК0216020</vt:lpstr>
      <vt:lpstr>Додаток2 КПК0216030</vt:lpstr>
      <vt:lpstr>Додаток2 КПК0217130</vt:lpstr>
      <vt:lpstr>Додаток2 КПК0217461</vt:lpstr>
      <vt:lpstr>Додаток2 КПК0217680</vt:lpstr>
      <vt:lpstr>Додаток2 КПК0217693</vt:lpstr>
      <vt:lpstr>Додаток2 КПК0218110</vt:lpstr>
      <vt:lpstr>Додаток2 КПК0218220</vt:lpstr>
      <vt:lpstr>Додаток2 КПК0218340</vt:lpstr>
      <vt:lpstr>Додаток2 КПК0218831</vt:lpstr>
      <vt:lpstr>Додаток3 КПК0210160</vt:lpstr>
      <vt:lpstr>Додаток3 КПК0212152</vt:lpstr>
      <vt:lpstr>Додаток3 КПК0213104</vt:lpstr>
      <vt:lpstr>Додаток3 КПК0216013</vt:lpstr>
      <vt:lpstr>Додаток3 КПК0216020</vt:lpstr>
      <vt:lpstr>Додаток1!Область_печати</vt:lpstr>
      <vt:lpstr>'Додаток2 КПК0210160'!Область_печати</vt:lpstr>
      <vt:lpstr>'Додаток2 КПК0212010'!Область_печати</vt:lpstr>
      <vt:lpstr>'Додаток2 КПК0212080'!Область_печати</vt:lpstr>
      <vt:lpstr>'Додаток2 КПК0212100'!Область_печати</vt:lpstr>
      <vt:lpstr>'Додаток2 КПК0212111'!Область_печати</vt:lpstr>
      <vt:lpstr>'Додаток2 КПК0212152'!Область_печати</vt:lpstr>
      <vt:lpstr>'Додаток2 КПК0213104'!Область_печати</vt:lpstr>
      <vt:lpstr>'Додаток2 КПК0215041'!Область_печати</vt:lpstr>
      <vt:lpstr>'Додаток2 КПК0216013'!Область_печати</vt:lpstr>
      <vt:lpstr>'Додаток2 КПК0216020'!Область_печати</vt:lpstr>
      <vt:lpstr>'Додаток2 КПК0216030'!Область_печати</vt:lpstr>
      <vt:lpstr>'Додаток2 КПК0217130'!Область_печати</vt:lpstr>
      <vt:lpstr>'Додаток2 КПК0217461'!Область_печати</vt:lpstr>
      <vt:lpstr>'Додаток2 КПК0217680'!Область_печати</vt:lpstr>
      <vt:lpstr>'Додаток2 КПК0217693'!Область_печати</vt:lpstr>
      <vt:lpstr>'Додаток2 КПК0218110'!Область_печати</vt:lpstr>
      <vt:lpstr>'Додаток2 КПК0218220'!Область_печати</vt:lpstr>
      <vt:lpstr>'Додаток2 КПК0218340'!Область_печати</vt:lpstr>
      <vt:lpstr>'Додаток2 КПК0218831'!Область_печати</vt:lpstr>
      <vt:lpstr>'Додаток3 КПК0210160'!Область_печати</vt:lpstr>
      <vt:lpstr>'Додаток3 КПК0212152'!Область_печати</vt:lpstr>
      <vt:lpstr>'Додаток3 КПК0213104'!Область_печати</vt:lpstr>
      <vt:lpstr>'Додаток3 КПК0216013'!Область_печати</vt:lpstr>
      <vt:lpstr>'Додаток3 КПК0216020'!Область_печати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1</cp:lastModifiedBy>
  <cp:lastPrinted>2019-10-19T14:09:19Z</cp:lastPrinted>
  <dcterms:created xsi:type="dcterms:W3CDTF">2016-07-02T12:27:50Z</dcterms:created>
  <dcterms:modified xsi:type="dcterms:W3CDTF">2024-03-01T11:38:54Z</dcterms:modified>
</cp:coreProperties>
</file>