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C:\Users\kultura\Desktop\"/>
    </mc:Choice>
  </mc:AlternateContent>
  <bookViews>
    <workbookView xWindow="390" yWindow="1005" windowWidth="27795" windowHeight="14385" tabRatio="522"/>
  </bookViews>
  <sheets>
    <sheet name="Додаток1" sheetId="1" r:id="rId1"/>
    <sheet name="Додаток2 КПК1011080" sheetId="6" r:id="rId2"/>
    <sheet name="Додаток2 КПК1013131" sheetId="7" r:id="rId3"/>
    <sheet name="Додаток2 КПК1014030" sheetId="8" r:id="rId4"/>
    <sheet name="Додаток2 КПК1014040" sheetId="9" r:id="rId5"/>
    <sheet name="Додаток2 КПК1014060" sheetId="10" r:id="rId6"/>
    <sheet name="Додаток2 КПК1014081" sheetId="11" r:id="rId7"/>
    <sheet name="Додаток2 КПК1014082" sheetId="12" r:id="rId8"/>
    <sheet name="Додаток2 КПК1015011" sheetId="13" r:id="rId9"/>
    <sheet name="Додаток2 КПК1015012" sheetId="14" r:id="rId10"/>
    <sheet name="Додаток2 КПК1015031" sheetId="15" r:id="rId11"/>
    <sheet name="Додаток2 КПК1015041" sheetId="16" r:id="rId12"/>
    <sheet name="Додаток2 КПК1015062" sheetId="17" r:id="rId13"/>
    <sheet name="Додаток3 КПК1011080" sheetId="18" r:id="rId14"/>
    <sheet name="Додаток3 КПК1014030" sheetId="19" r:id="rId15"/>
    <sheet name="Додаток3 КПК1014040" sheetId="20" r:id="rId16"/>
    <sheet name="Додаток3 КПК1014060" sheetId="21" r:id="rId17"/>
    <sheet name="Додаток3 КПК1014081" sheetId="22" r:id="rId18"/>
    <sheet name="Додаток3 КПК1015031" sheetId="23" r:id="rId19"/>
  </sheets>
  <definedNames>
    <definedName name="_xlnm.Print_Area" localSheetId="0">Додаток1!$A$1:$BL$80</definedName>
    <definedName name="_xlnm.Print_Area" localSheetId="1">'Додаток2 КПК1011080'!$A$1:$BY$293</definedName>
    <definedName name="_xlnm.Print_Area" localSheetId="2">'Додаток2 КПК1013131'!$A$1:$BY$256</definedName>
    <definedName name="_xlnm.Print_Area" localSheetId="3">'Додаток2 КПК1014030'!$A$1:$BY$302</definedName>
    <definedName name="_xlnm.Print_Area" localSheetId="4">'Додаток2 КПК1014040'!$A$1:$BY$318</definedName>
    <definedName name="_xlnm.Print_Area" localSheetId="5">'Додаток2 КПК1014060'!$A$1:$BY$291</definedName>
    <definedName name="_xlnm.Print_Area" localSheetId="6">'Додаток2 КПК1014081'!$A$1:$BY$274</definedName>
    <definedName name="_xlnm.Print_Area" localSheetId="7">'Додаток2 КПК1014082'!$A$1:$BY$235</definedName>
    <definedName name="_xlnm.Print_Area" localSheetId="8">'Додаток2 КПК1015011'!$A$1:$BY$241</definedName>
    <definedName name="_xlnm.Print_Area" localSheetId="9">'Додаток2 КПК1015012'!$A$1:$BY$236</definedName>
    <definedName name="_xlnm.Print_Area" localSheetId="10">'Додаток2 КПК1015031'!$A$1:$BY$294</definedName>
    <definedName name="_xlnm.Print_Area" localSheetId="11">'Додаток2 КПК1015041'!$A$1:$BY$224</definedName>
    <definedName name="_xlnm.Print_Area" localSheetId="12">'Додаток2 КПК1015062'!$A$1:$BY$292</definedName>
    <definedName name="_xlnm.Print_Area" localSheetId="13">'Додаток3 КПК1011080'!$A$1:$BS$63</definedName>
    <definedName name="_xlnm.Print_Area" localSheetId="14">'Додаток3 КПК1014030'!$A$1:$BS$63</definedName>
    <definedName name="_xlnm.Print_Area" localSheetId="15">'Додаток3 КПК1014040'!$A$1:$BS$63</definedName>
    <definedName name="_xlnm.Print_Area" localSheetId="16">'Додаток3 КПК1014060'!$A$1:$BS$63</definedName>
    <definedName name="_xlnm.Print_Area" localSheetId="17">'Додаток3 КПК1014081'!$A$1:$BS$63</definedName>
    <definedName name="_xlnm.Print_Area" localSheetId="18">'Додаток3 КПК1015031'!$A$1:$BS$63</definedName>
  </definedNames>
  <calcPr calcId="162913"/>
</workbook>
</file>

<file path=xl/calcChain.xml><?xml version="1.0" encoding="utf-8"?>
<calcChain xmlns="http://schemas.openxmlformats.org/spreadsheetml/2006/main">
  <c r="BH267" i="17" l="1"/>
  <c r="AT267" i="17"/>
  <c r="AJ267" i="17"/>
  <c r="BH266" i="17"/>
  <c r="AT266" i="17"/>
  <c r="AJ266" i="17"/>
  <c r="BH265" i="17"/>
  <c r="AT265" i="17"/>
  <c r="AJ265" i="17"/>
  <c r="BG256" i="17"/>
  <c r="AQ256" i="17"/>
  <c r="BG255" i="17"/>
  <c r="AQ255" i="17"/>
  <c r="BG254" i="17"/>
  <c r="AQ254" i="17"/>
  <c r="AZ231" i="17"/>
  <c r="AK231" i="17"/>
  <c r="AZ230" i="17"/>
  <c r="AK230" i="17"/>
  <c r="BO222" i="17"/>
  <c r="AZ222" i="17"/>
  <c r="AK222" i="17"/>
  <c r="BO221" i="17"/>
  <c r="AZ221" i="17"/>
  <c r="AK221" i="17"/>
  <c r="BD102" i="17"/>
  <c r="AJ102" i="17"/>
  <c r="BD101" i="17"/>
  <c r="AJ101" i="17"/>
  <c r="BU93" i="17"/>
  <c r="BB93" i="17"/>
  <c r="AI93" i="17"/>
  <c r="BU92" i="17"/>
  <c r="BB92" i="17"/>
  <c r="AI92" i="17"/>
  <c r="BG82" i="17"/>
  <c r="AM82" i="17"/>
  <c r="BG74" i="17"/>
  <c r="AM74" i="17"/>
  <c r="BG73" i="17"/>
  <c r="AM73" i="17"/>
  <c r="BG72" i="17"/>
  <c r="AM72" i="17"/>
  <c r="BU64" i="17"/>
  <c r="BB64" i="17"/>
  <c r="AI64" i="17"/>
  <c r="BU56" i="17"/>
  <c r="BB56" i="17"/>
  <c r="AI56" i="17"/>
  <c r="BU55" i="17"/>
  <c r="BB55" i="17"/>
  <c r="AI55" i="17"/>
  <c r="BU54" i="17"/>
  <c r="BB54" i="17"/>
  <c r="AI54" i="17"/>
  <c r="BG44" i="17"/>
  <c r="AM44" i="17"/>
  <c r="BG43" i="17"/>
  <c r="AM43" i="17"/>
  <c r="BG42" i="17"/>
  <c r="AM42" i="17"/>
  <c r="BG41" i="17"/>
  <c r="AM41" i="17"/>
  <c r="BU33" i="17"/>
  <c r="BB33" i="17"/>
  <c r="AI33" i="17"/>
  <c r="BU32" i="17"/>
  <c r="BB32" i="17"/>
  <c r="AI32" i="17"/>
  <c r="BU31" i="17"/>
  <c r="BB31" i="17"/>
  <c r="AI31" i="17"/>
  <c r="BU30" i="17"/>
  <c r="BB30" i="17"/>
  <c r="AI30" i="17"/>
  <c r="BH201" i="16"/>
  <c r="AT201" i="16"/>
  <c r="AJ201" i="16"/>
  <c r="BH200" i="16"/>
  <c r="AT200" i="16"/>
  <c r="AJ200" i="16"/>
  <c r="BH199" i="16"/>
  <c r="AT199" i="16"/>
  <c r="AJ199" i="16"/>
  <c r="BG190" i="16"/>
  <c r="AQ190" i="16"/>
  <c r="AZ167" i="16"/>
  <c r="AK167" i="16"/>
  <c r="AZ166" i="16"/>
  <c r="AK166" i="16"/>
  <c r="BO158" i="16"/>
  <c r="AZ158" i="16"/>
  <c r="AK158" i="16"/>
  <c r="BO157" i="16"/>
  <c r="AZ157" i="16"/>
  <c r="AK157" i="16"/>
  <c r="BD98" i="16"/>
  <c r="AJ98" i="16"/>
  <c r="BD97" i="16"/>
  <c r="AJ97" i="16"/>
  <c r="BU89" i="16"/>
  <c r="BB89" i="16"/>
  <c r="AI89" i="16"/>
  <c r="BU88" i="16"/>
  <c r="BB88" i="16"/>
  <c r="AI88" i="16"/>
  <c r="BG78" i="16"/>
  <c r="AM78" i="16"/>
  <c r="BG70" i="16"/>
  <c r="AM70" i="16"/>
  <c r="BG69" i="16"/>
  <c r="AM69" i="16"/>
  <c r="BG68" i="16"/>
  <c r="AM68" i="16"/>
  <c r="BU60" i="16"/>
  <c r="BB60" i="16"/>
  <c r="AI60" i="16"/>
  <c r="BU52" i="16"/>
  <c r="BB52" i="16"/>
  <c r="AI52" i="16"/>
  <c r="BU51" i="16"/>
  <c r="BB51" i="16"/>
  <c r="AI51" i="16"/>
  <c r="BU50" i="16"/>
  <c r="BB50" i="16"/>
  <c r="AI50" i="16"/>
  <c r="BG40" i="16"/>
  <c r="AM40" i="16"/>
  <c r="BG39" i="16"/>
  <c r="AM39" i="16"/>
  <c r="BU31" i="16"/>
  <c r="BB31" i="16"/>
  <c r="AI31" i="16"/>
  <c r="BU30" i="16"/>
  <c r="BB30" i="16"/>
  <c r="AI30" i="16"/>
  <c r="BH264" i="15"/>
  <c r="AT264" i="15"/>
  <c r="AJ264" i="15"/>
  <c r="BH263" i="15"/>
  <c r="AT263" i="15"/>
  <c r="AJ263" i="15"/>
  <c r="BH262" i="15"/>
  <c r="AT262" i="15"/>
  <c r="AJ262" i="15"/>
  <c r="BH261" i="15"/>
  <c r="AT261" i="15"/>
  <c r="AJ261" i="15"/>
  <c r="BH260" i="15"/>
  <c r="AT260" i="15"/>
  <c r="AJ260" i="15"/>
  <c r="BH259" i="15"/>
  <c r="AT259" i="15"/>
  <c r="AJ259" i="15"/>
  <c r="BH258" i="15"/>
  <c r="AT258" i="15"/>
  <c r="AJ258" i="15"/>
  <c r="BH257" i="15"/>
  <c r="AT257" i="15"/>
  <c r="AJ257" i="15"/>
  <c r="BH256" i="15"/>
  <c r="AT256" i="15"/>
  <c r="AJ256" i="15"/>
  <c r="BH255" i="15"/>
  <c r="AT255" i="15"/>
  <c r="AJ255" i="15"/>
  <c r="BH254" i="15"/>
  <c r="AT254" i="15"/>
  <c r="AJ254" i="15"/>
  <c r="BH253" i="15"/>
  <c r="AT253" i="15"/>
  <c r="AJ253" i="15"/>
  <c r="BH252" i="15"/>
  <c r="AT252" i="15"/>
  <c r="AJ252" i="15"/>
  <c r="BG243" i="15"/>
  <c r="AQ243" i="15"/>
  <c r="BG242" i="15"/>
  <c r="AQ242" i="15"/>
  <c r="BG241" i="15"/>
  <c r="AQ241" i="15"/>
  <c r="BG240" i="15"/>
  <c r="AQ240" i="15"/>
  <c r="BG239" i="15"/>
  <c r="AQ239" i="15"/>
  <c r="BG238" i="15"/>
  <c r="AQ238" i="15"/>
  <c r="BG237" i="15"/>
  <c r="AQ237" i="15"/>
  <c r="BG236" i="15"/>
  <c r="AQ236" i="15"/>
  <c r="AZ213" i="15"/>
  <c r="AK213" i="15"/>
  <c r="BO205" i="15"/>
  <c r="AZ205" i="15"/>
  <c r="AK205" i="15"/>
  <c r="BD118" i="15"/>
  <c r="AJ118" i="15"/>
  <c r="BD117" i="15"/>
  <c r="AJ117" i="15"/>
  <c r="BU109" i="15"/>
  <c r="BB109" i="15"/>
  <c r="AI109" i="15"/>
  <c r="BU108" i="15"/>
  <c r="BB108" i="15"/>
  <c r="AI108" i="15"/>
  <c r="BG98" i="15"/>
  <c r="AM98" i="15"/>
  <c r="BG90" i="15"/>
  <c r="AM90" i="15"/>
  <c r="BG89" i="15"/>
  <c r="AM89" i="15"/>
  <c r="BG88" i="15"/>
  <c r="AM88" i="15"/>
  <c r="BG87" i="15"/>
  <c r="AM87" i="15"/>
  <c r="BG86" i="15"/>
  <c r="AM86" i="15"/>
  <c r="BG85" i="15"/>
  <c r="AM85" i="15"/>
  <c r="BG84" i="15"/>
  <c r="AM84" i="15"/>
  <c r="BG83" i="15"/>
  <c r="AM83" i="15"/>
  <c r="BG82" i="15"/>
  <c r="AM82" i="15"/>
  <c r="BG81" i="15"/>
  <c r="AM81" i="15"/>
  <c r="BG80" i="15"/>
  <c r="AM80" i="15"/>
  <c r="BG79" i="15"/>
  <c r="AM79" i="15"/>
  <c r="BG78" i="15"/>
  <c r="AM78" i="15"/>
  <c r="BU70" i="15"/>
  <c r="BB70" i="15"/>
  <c r="AI70" i="15"/>
  <c r="BU62" i="15"/>
  <c r="BB62" i="15"/>
  <c r="AI62" i="15"/>
  <c r="BU61" i="15"/>
  <c r="BB61" i="15"/>
  <c r="AI61" i="15"/>
  <c r="BU60" i="15"/>
  <c r="BB60" i="15"/>
  <c r="AI60" i="15"/>
  <c r="BU59" i="15"/>
  <c r="BB59" i="15"/>
  <c r="AI59" i="15"/>
  <c r="BU58" i="15"/>
  <c r="BB58" i="15"/>
  <c r="AI58" i="15"/>
  <c r="BU57" i="15"/>
  <c r="BB57" i="15"/>
  <c r="AI57" i="15"/>
  <c r="BU56" i="15"/>
  <c r="BB56" i="15"/>
  <c r="AI56" i="15"/>
  <c r="BU55" i="15"/>
  <c r="BB55" i="15"/>
  <c r="AI55" i="15"/>
  <c r="BU54" i="15"/>
  <c r="BB54" i="15"/>
  <c r="AI54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210" i="14"/>
  <c r="AT210" i="14"/>
  <c r="AJ210" i="14"/>
  <c r="BH209" i="14"/>
  <c r="AT209" i="14"/>
  <c r="AJ209" i="14"/>
  <c r="BH208" i="14"/>
  <c r="AT208" i="14"/>
  <c r="AJ208" i="14"/>
  <c r="BH207" i="14"/>
  <c r="AT207" i="14"/>
  <c r="AJ207" i="14"/>
  <c r="BH206" i="14"/>
  <c r="AT206" i="14"/>
  <c r="AJ206" i="14"/>
  <c r="BG197" i="14"/>
  <c r="AQ197" i="14"/>
  <c r="BG196" i="14"/>
  <c r="AQ196" i="14"/>
  <c r="BG195" i="14"/>
  <c r="AQ195" i="14"/>
  <c r="BG194" i="14"/>
  <c r="AQ194" i="14"/>
  <c r="AZ171" i="14"/>
  <c r="AK171" i="14"/>
  <c r="AZ170" i="14"/>
  <c r="AK170" i="14"/>
  <c r="BO162" i="14"/>
  <c r="AZ162" i="14"/>
  <c r="AK162" i="14"/>
  <c r="BO161" i="14"/>
  <c r="AZ161" i="14"/>
  <c r="AK161" i="14"/>
  <c r="BD102" i="14"/>
  <c r="AJ102" i="14"/>
  <c r="BD101" i="14"/>
  <c r="AJ101" i="14"/>
  <c r="BU93" i="14"/>
  <c r="BB93" i="14"/>
  <c r="AI93" i="14"/>
  <c r="BU92" i="14"/>
  <c r="BB92" i="14"/>
  <c r="AI92" i="14"/>
  <c r="BG82" i="14"/>
  <c r="AM82" i="14"/>
  <c r="BG74" i="14"/>
  <c r="AM74" i="14"/>
  <c r="BG73" i="14"/>
  <c r="AM73" i="14"/>
  <c r="BG72" i="14"/>
  <c r="AM72" i="14"/>
  <c r="BG71" i="14"/>
  <c r="AM71" i="14"/>
  <c r="BG70" i="14"/>
  <c r="AM70" i="14"/>
  <c r="BU62" i="14"/>
  <c r="BB62" i="14"/>
  <c r="AI62" i="14"/>
  <c r="BU54" i="14"/>
  <c r="BB54" i="14"/>
  <c r="AI54" i="14"/>
  <c r="BU53" i="14"/>
  <c r="BB53" i="14"/>
  <c r="AI53" i="14"/>
  <c r="BU52" i="14"/>
  <c r="BB52" i="14"/>
  <c r="AI52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14" i="13"/>
  <c r="AT214" i="13"/>
  <c r="AJ214" i="13"/>
  <c r="BH213" i="13"/>
  <c r="AT213" i="13"/>
  <c r="AJ213" i="13"/>
  <c r="BH212" i="13"/>
  <c r="AT212" i="13"/>
  <c r="AJ212" i="13"/>
  <c r="BH211" i="13"/>
  <c r="AT211" i="13"/>
  <c r="AJ211" i="13"/>
  <c r="BH210" i="13"/>
  <c r="AT210" i="13"/>
  <c r="AJ210" i="13"/>
  <c r="BH209" i="13"/>
  <c r="AT209" i="13"/>
  <c r="AJ209" i="13"/>
  <c r="BG200" i="13"/>
  <c r="AQ200" i="13"/>
  <c r="BG199" i="13"/>
  <c r="AQ199" i="13"/>
  <c r="BG198" i="13"/>
  <c r="AQ198" i="13"/>
  <c r="BG197" i="13"/>
  <c r="AQ197" i="13"/>
  <c r="BG196" i="13"/>
  <c r="AQ196" i="13"/>
  <c r="AZ173" i="13"/>
  <c r="AK173" i="13"/>
  <c r="AZ172" i="13"/>
  <c r="AK172" i="13"/>
  <c r="BO164" i="13"/>
  <c r="AZ164" i="13"/>
  <c r="AK164" i="13"/>
  <c r="BO163" i="13"/>
  <c r="AZ163" i="13"/>
  <c r="AK163" i="13"/>
  <c r="BD104" i="13"/>
  <c r="AJ104" i="13"/>
  <c r="BD103" i="13"/>
  <c r="AJ103" i="13"/>
  <c r="BU95" i="13"/>
  <c r="BB95" i="13"/>
  <c r="AI95" i="13"/>
  <c r="BU94" i="13"/>
  <c r="BB94" i="13"/>
  <c r="AI94" i="13"/>
  <c r="BG84" i="13"/>
  <c r="AM84" i="13"/>
  <c r="BG76" i="13"/>
  <c r="AM76" i="13"/>
  <c r="BG75" i="13"/>
  <c r="AM75" i="13"/>
  <c r="BG74" i="13"/>
  <c r="AM74" i="13"/>
  <c r="BG73" i="13"/>
  <c r="AM73" i="13"/>
  <c r="BG72" i="13"/>
  <c r="AM72" i="13"/>
  <c r="BG71" i="13"/>
  <c r="AM71" i="13"/>
  <c r="BU63" i="13"/>
  <c r="BB63" i="13"/>
  <c r="AI63" i="13"/>
  <c r="BU55" i="13"/>
  <c r="BB55" i="13"/>
  <c r="AI55" i="13"/>
  <c r="BU54" i="13"/>
  <c r="BB54" i="13"/>
  <c r="AI54" i="13"/>
  <c r="BU53" i="13"/>
  <c r="BB53" i="13"/>
  <c r="AI53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10" i="12"/>
  <c r="AT210" i="12"/>
  <c r="AJ210" i="12"/>
  <c r="BH209" i="12"/>
  <c r="AT209" i="12"/>
  <c r="AJ209" i="12"/>
  <c r="BH208" i="12"/>
  <c r="AT208" i="12"/>
  <c r="AJ208" i="12"/>
  <c r="BH207" i="12"/>
  <c r="AT207" i="12"/>
  <c r="AJ207" i="12"/>
  <c r="BG198" i="12"/>
  <c r="AQ198" i="12"/>
  <c r="BG197" i="12"/>
  <c r="AQ197" i="12"/>
  <c r="BG196" i="12"/>
  <c r="AQ196" i="12"/>
  <c r="AZ173" i="12"/>
  <c r="AK173" i="12"/>
  <c r="AZ172" i="12"/>
  <c r="AK172" i="12"/>
  <c r="BO164" i="12"/>
  <c r="AZ164" i="12"/>
  <c r="AK164" i="12"/>
  <c r="BO163" i="12"/>
  <c r="AZ163" i="12"/>
  <c r="AK163" i="12"/>
  <c r="BD104" i="12"/>
  <c r="AJ104" i="12"/>
  <c r="BD103" i="12"/>
  <c r="AJ103" i="12"/>
  <c r="BU95" i="12"/>
  <c r="BB95" i="12"/>
  <c r="AI95" i="12"/>
  <c r="BU94" i="12"/>
  <c r="BB94" i="12"/>
  <c r="AI94" i="12"/>
  <c r="BG84" i="12"/>
  <c r="AM84" i="12"/>
  <c r="BG76" i="12"/>
  <c r="AM76" i="12"/>
  <c r="BG75" i="12"/>
  <c r="AM75" i="12"/>
  <c r="BG74" i="12"/>
  <c r="AM74" i="12"/>
  <c r="BG73" i="12"/>
  <c r="AM73" i="12"/>
  <c r="BU65" i="12"/>
  <c r="BB65" i="12"/>
  <c r="AI65" i="12"/>
  <c r="BU57" i="12"/>
  <c r="BB57" i="12"/>
  <c r="AI57" i="12"/>
  <c r="BU56" i="12"/>
  <c r="BB56" i="12"/>
  <c r="AI56" i="12"/>
  <c r="BU55" i="12"/>
  <c r="BB55" i="12"/>
  <c r="AI55" i="12"/>
  <c r="BU54" i="12"/>
  <c r="BB54" i="12"/>
  <c r="AI54" i="12"/>
  <c r="BG44" i="12"/>
  <c r="AM44" i="12"/>
  <c r="BG43" i="12"/>
  <c r="AM43" i="12"/>
  <c r="BG42" i="12"/>
  <c r="AM42" i="12"/>
  <c r="BG41" i="12"/>
  <c r="AM41" i="12"/>
  <c r="BU33" i="12"/>
  <c r="BB33" i="12"/>
  <c r="AI33" i="12"/>
  <c r="BU32" i="12"/>
  <c r="BB32" i="12"/>
  <c r="AI32" i="12"/>
  <c r="BU31" i="12"/>
  <c r="BB31" i="12"/>
  <c r="AI31" i="12"/>
  <c r="BU30" i="12"/>
  <c r="BB30" i="12"/>
  <c r="AI30" i="12"/>
  <c r="BH247" i="11"/>
  <c r="AT247" i="11"/>
  <c r="AJ247" i="11"/>
  <c r="BH246" i="11"/>
  <c r="AT246" i="11"/>
  <c r="AJ246" i="11"/>
  <c r="BH245" i="11"/>
  <c r="AT245" i="11"/>
  <c r="AJ245" i="11"/>
  <c r="BH244" i="11"/>
  <c r="AT244" i="11"/>
  <c r="AJ244" i="11"/>
  <c r="BH243" i="11"/>
  <c r="AT243" i="11"/>
  <c r="AJ243" i="11"/>
  <c r="BH242" i="11"/>
  <c r="AT242" i="11"/>
  <c r="AJ242" i="11"/>
  <c r="BH241" i="11"/>
  <c r="AT241" i="11"/>
  <c r="AJ241" i="11"/>
  <c r="BG232" i="11"/>
  <c r="AQ232" i="11"/>
  <c r="BG231" i="11"/>
  <c r="AQ231" i="11"/>
  <c r="BG230" i="11"/>
  <c r="AQ230" i="11"/>
  <c r="BG229" i="11"/>
  <c r="AQ229" i="11"/>
  <c r="BG228" i="11"/>
  <c r="AQ228" i="11"/>
  <c r="AZ205" i="11"/>
  <c r="AK205" i="11"/>
  <c r="BO197" i="11"/>
  <c r="AZ197" i="11"/>
  <c r="AK197" i="11"/>
  <c r="BD110" i="11"/>
  <c r="AJ110" i="11"/>
  <c r="BD109" i="11"/>
  <c r="AJ109" i="11"/>
  <c r="BU101" i="11"/>
  <c r="BB101" i="11"/>
  <c r="AI101" i="11"/>
  <c r="BU100" i="11"/>
  <c r="BB100" i="11"/>
  <c r="AI100" i="11"/>
  <c r="BG90" i="11"/>
  <c r="AM90" i="11"/>
  <c r="BG82" i="11"/>
  <c r="AM82" i="11"/>
  <c r="BG81" i="11"/>
  <c r="AM81" i="11"/>
  <c r="BG80" i="11"/>
  <c r="AM80" i="11"/>
  <c r="BG79" i="11"/>
  <c r="AM79" i="11"/>
  <c r="BG78" i="11"/>
  <c r="AM78" i="11"/>
  <c r="BG77" i="11"/>
  <c r="AM77" i="11"/>
  <c r="BG76" i="11"/>
  <c r="AM76" i="11"/>
  <c r="BU68" i="11"/>
  <c r="BB68" i="11"/>
  <c r="AI68" i="11"/>
  <c r="BU60" i="11"/>
  <c r="BB60" i="11"/>
  <c r="AI60" i="11"/>
  <c r="BU59" i="11"/>
  <c r="BB59" i="11"/>
  <c r="AI59" i="11"/>
  <c r="BU58" i="11"/>
  <c r="BB58" i="11"/>
  <c r="AI58" i="11"/>
  <c r="BU57" i="11"/>
  <c r="BB57" i="11"/>
  <c r="AI57" i="11"/>
  <c r="BU56" i="11"/>
  <c r="BB56" i="11"/>
  <c r="AI56" i="11"/>
  <c r="BU55" i="11"/>
  <c r="BB55" i="11"/>
  <c r="AI55" i="11"/>
  <c r="BU54" i="11"/>
  <c r="BB54" i="11"/>
  <c r="AI54" i="11"/>
  <c r="BG44" i="11"/>
  <c r="AM44" i="11"/>
  <c r="BG43" i="11"/>
  <c r="AM43" i="11"/>
  <c r="BG42" i="11"/>
  <c r="AM42" i="11"/>
  <c r="BG41" i="11"/>
  <c r="AM41" i="11"/>
  <c r="BU33" i="11"/>
  <c r="BB33" i="11"/>
  <c r="AI33" i="11"/>
  <c r="BU32" i="11"/>
  <c r="BB32" i="11"/>
  <c r="AI32" i="11"/>
  <c r="BU31" i="11"/>
  <c r="BB31" i="11"/>
  <c r="AI31" i="11"/>
  <c r="BU30" i="11"/>
  <c r="BB30" i="11"/>
  <c r="AI30" i="11"/>
  <c r="BH265" i="10"/>
  <c r="AT265" i="10"/>
  <c r="AJ265" i="10"/>
  <c r="BH264" i="10"/>
  <c r="AT264" i="10"/>
  <c r="AJ264" i="10"/>
  <c r="BH263" i="10"/>
  <c r="AT263" i="10"/>
  <c r="AJ263" i="10"/>
  <c r="BH262" i="10"/>
  <c r="AT262" i="10"/>
  <c r="AJ262" i="10"/>
  <c r="BH261" i="10"/>
  <c r="AT261" i="10"/>
  <c r="AJ261" i="10"/>
  <c r="BH260" i="10"/>
  <c r="AT260" i="10"/>
  <c r="AJ260" i="10"/>
  <c r="BH259" i="10"/>
  <c r="AT259" i="10"/>
  <c r="AJ259" i="10"/>
  <c r="BH258" i="10"/>
  <c r="AT258" i="10"/>
  <c r="AJ258" i="10"/>
  <c r="BH257" i="10"/>
  <c r="AT257" i="10"/>
  <c r="AJ257" i="10"/>
  <c r="BH256" i="10"/>
  <c r="AT256" i="10"/>
  <c r="AJ256" i="10"/>
  <c r="BH255" i="10"/>
  <c r="AT255" i="10"/>
  <c r="AJ255" i="10"/>
  <c r="BG246" i="10"/>
  <c r="AQ246" i="10"/>
  <c r="BG245" i="10"/>
  <c r="AQ245" i="10"/>
  <c r="BG244" i="10"/>
  <c r="AQ244" i="10"/>
  <c r="BG243" i="10"/>
  <c r="AQ243" i="10"/>
  <c r="AZ220" i="10"/>
  <c r="AK220" i="10"/>
  <c r="BO212" i="10"/>
  <c r="AZ212" i="10"/>
  <c r="AK212" i="10"/>
  <c r="BD120" i="10"/>
  <c r="AJ120" i="10"/>
  <c r="BD119" i="10"/>
  <c r="AJ119" i="10"/>
  <c r="BU111" i="10"/>
  <c r="BB111" i="10"/>
  <c r="AI111" i="10"/>
  <c r="BU110" i="10"/>
  <c r="BB110" i="10"/>
  <c r="AI110" i="10"/>
  <c r="BG100" i="10"/>
  <c r="AM100" i="10"/>
  <c r="BG92" i="10"/>
  <c r="AM92" i="10"/>
  <c r="BG91" i="10"/>
  <c r="AM91" i="10"/>
  <c r="BG90" i="10"/>
  <c r="AM90" i="10"/>
  <c r="BG89" i="10"/>
  <c r="AM89" i="10"/>
  <c r="BG88" i="10"/>
  <c r="AM88" i="10"/>
  <c r="BG87" i="10"/>
  <c r="AM87" i="10"/>
  <c r="BG86" i="10"/>
  <c r="AM86" i="10"/>
  <c r="BG85" i="10"/>
  <c r="AM85" i="10"/>
  <c r="BG84" i="10"/>
  <c r="AM84" i="10"/>
  <c r="BG83" i="10"/>
  <c r="AM83" i="10"/>
  <c r="BG82" i="10"/>
  <c r="AM82" i="10"/>
  <c r="BG81" i="10"/>
  <c r="AM81" i="10"/>
  <c r="BU73" i="10"/>
  <c r="BB73" i="10"/>
  <c r="AI73" i="10"/>
  <c r="BU65" i="10"/>
  <c r="BB65" i="10"/>
  <c r="AI65" i="10"/>
  <c r="BU64" i="10"/>
  <c r="BB64" i="10"/>
  <c r="AI64" i="10"/>
  <c r="BU63" i="10"/>
  <c r="BB63" i="10"/>
  <c r="AI63" i="10"/>
  <c r="BU62" i="10"/>
  <c r="BB62" i="10"/>
  <c r="AI62" i="10"/>
  <c r="BU61" i="10"/>
  <c r="BB61" i="10"/>
  <c r="AI61" i="10"/>
  <c r="BU60" i="10"/>
  <c r="BB60" i="10"/>
  <c r="AI60" i="10"/>
  <c r="BU59" i="10"/>
  <c r="BB59" i="10"/>
  <c r="AI59" i="10"/>
  <c r="BU58" i="10"/>
  <c r="BB58" i="10"/>
  <c r="AI58" i="10"/>
  <c r="BU57" i="10"/>
  <c r="BB57" i="10"/>
  <c r="AI57" i="10"/>
  <c r="BU56" i="10"/>
  <c r="BB56" i="10"/>
  <c r="AI56" i="10"/>
  <c r="BU55" i="10"/>
  <c r="BB55" i="10"/>
  <c r="AI55" i="10"/>
  <c r="BU54" i="10"/>
  <c r="BB54" i="10"/>
  <c r="AI54" i="10"/>
  <c r="BG44" i="10"/>
  <c r="AM44" i="10"/>
  <c r="BG43" i="10"/>
  <c r="AM43" i="10"/>
  <c r="BG42" i="10"/>
  <c r="AM42" i="10"/>
  <c r="BG41" i="10"/>
  <c r="AM41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87" i="9"/>
  <c r="AT287" i="9"/>
  <c r="AJ287" i="9"/>
  <c r="BH286" i="9"/>
  <c r="AT286" i="9"/>
  <c r="AJ286" i="9"/>
  <c r="BH285" i="9"/>
  <c r="AT285" i="9"/>
  <c r="AJ285" i="9"/>
  <c r="BH284" i="9"/>
  <c r="AT284" i="9"/>
  <c r="AJ284" i="9"/>
  <c r="BH283" i="9"/>
  <c r="AT283" i="9"/>
  <c r="AJ283" i="9"/>
  <c r="BH282" i="9"/>
  <c r="AT282" i="9"/>
  <c r="AJ282" i="9"/>
  <c r="BH281" i="9"/>
  <c r="AT281" i="9"/>
  <c r="AJ281" i="9"/>
  <c r="BH280" i="9"/>
  <c r="AT280" i="9"/>
  <c r="AJ280" i="9"/>
  <c r="BH279" i="9"/>
  <c r="AT279" i="9"/>
  <c r="AJ279" i="9"/>
  <c r="BH278" i="9"/>
  <c r="AT278" i="9"/>
  <c r="AJ278" i="9"/>
  <c r="BG269" i="9"/>
  <c r="AQ269" i="9"/>
  <c r="BG268" i="9"/>
  <c r="AQ268" i="9"/>
  <c r="BG267" i="9"/>
  <c r="AQ267" i="9"/>
  <c r="BG266" i="9"/>
  <c r="AQ266" i="9"/>
  <c r="BG265" i="9"/>
  <c r="AQ265" i="9"/>
  <c r="BG264" i="9"/>
  <c r="AQ264" i="9"/>
  <c r="BG263" i="9"/>
  <c r="AQ263" i="9"/>
  <c r="BG262" i="9"/>
  <c r="AQ262" i="9"/>
  <c r="BG261" i="9"/>
  <c r="AQ261" i="9"/>
  <c r="AZ238" i="9"/>
  <c r="AK238" i="9"/>
  <c r="BO230" i="9"/>
  <c r="AZ230" i="9"/>
  <c r="AK230" i="9"/>
  <c r="BD124" i="9"/>
  <c r="AJ124" i="9"/>
  <c r="BD123" i="9"/>
  <c r="AJ123" i="9"/>
  <c r="BU115" i="9"/>
  <c r="BB115" i="9"/>
  <c r="AI115" i="9"/>
  <c r="BU114" i="9"/>
  <c r="BB114" i="9"/>
  <c r="AI114" i="9"/>
  <c r="BG104" i="9"/>
  <c r="AM104" i="9"/>
  <c r="BG96" i="9"/>
  <c r="AM96" i="9"/>
  <c r="BG95" i="9"/>
  <c r="AM95" i="9"/>
  <c r="BG94" i="9"/>
  <c r="AM94" i="9"/>
  <c r="BG93" i="9"/>
  <c r="AM93" i="9"/>
  <c r="BG92" i="9"/>
  <c r="AM92" i="9"/>
  <c r="BG91" i="9"/>
  <c r="AM91" i="9"/>
  <c r="BG90" i="9"/>
  <c r="AM90" i="9"/>
  <c r="BG89" i="9"/>
  <c r="AM89" i="9"/>
  <c r="BG88" i="9"/>
  <c r="AM88" i="9"/>
  <c r="BG87" i="9"/>
  <c r="AM87" i="9"/>
  <c r="BG86" i="9"/>
  <c r="AM86" i="9"/>
  <c r="BU78" i="9"/>
  <c r="BB78" i="9"/>
  <c r="AI78" i="9"/>
  <c r="BU70" i="9"/>
  <c r="BB70" i="9"/>
  <c r="AI70" i="9"/>
  <c r="BU69" i="9"/>
  <c r="BB69" i="9"/>
  <c r="AI69" i="9"/>
  <c r="BU68" i="9"/>
  <c r="BB68" i="9"/>
  <c r="AI68" i="9"/>
  <c r="BU67" i="9"/>
  <c r="BB67" i="9"/>
  <c r="AI67" i="9"/>
  <c r="BU66" i="9"/>
  <c r="BB66" i="9"/>
  <c r="AI66" i="9"/>
  <c r="BU65" i="9"/>
  <c r="BB65" i="9"/>
  <c r="AI65" i="9"/>
  <c r="BU64" i="9"/>
  <c r="BB64" i="9"/>
  <c r="AI64" i="9"/>
  <c r="BU63" i="9"/>
  <c r="BB63" i="9"/>
  <c r="AI63" i="9"/>
  <c r="BU62" i="9"/>
  <c r="BB62" i="9"/>
  <c r="AI62" i="9"/>
  <c r="BU61" i="9"/>
  <c r="BB61" i="9"/>
  <c r="AI61" i="9"/>
  <c r="BU60" i="9"/>
  <c r="BB60" i="9"/>
  <c r="AI60" i="9"/>
  <c r="BG50" i="9"/>
  <c r="AM50" i="9"/>
  <c r="BG49" i="9"/>
  <c r="AM49" i="9"/>
  <c r="BG48" i="9"/>
  <c r="AM48" i="9"/>
  <c r="BG47" i="9"/>
  <c r="AM47" i="9"/>
  <c r="BG46" i="9"/>
  <c r="AM46" i="9"/>
  <c r="BG45" i="9"/>
  <c r="AM45" i="9"/>
  <c r="BG44" i="9"/>
  <c r="AM44" i="9"/>
  <c r="BU36" i="9"/>
  <c r="BB36" i="9"/>
  <c r="AI36" i="9"/>
  <c r="BU35" i="9"/>
  <c r="BB35" i="9"/>
  <c r="AI35" i="9"/>
  <c r="BU34" i="9"/>
  <c r="BB34" i="9"/>
  <c r="AI34" i="9"/>
  <c r="BU33" i="9"/>
  <c r="BB33" i="9"/>
  <c r="AI33" i="9"/>
  <c r="BU32" i="9"/>
  <c r="BB32" i="9"/>
  <c r="AI32" i="9"/>
  <c r="BU31" i="9"/>
  <c r="BB31" i="9"/>
  <c r="AI31" i="9"/>
  <c r="BU30" i="9"/>
  <c r="BB30" i="9"/>
  <c r="AI30" i="9"/>
  <c r="BH269" i="8"/>
  <c r="AT269" i="8"/>
  <c r="AJ269" i="8"/>
  <c r="BH268" i="8"/>
  <c r="AT268" i="8"/>
  <c r="AJ268" i="8"/>
  <c r="BH267" i="8"/>
  <c r="AT267" i="8"/>
  <c r="AJ267" i="8"/>
  <c r="BH266" i="8"/>
  <c r="AT266" i="8"/>
  <c r="AJ266" i="8"/>
  <c r="BH265" i="8"/>
  <c r="AT265" i="8"/>
  <c r="AJ265" i="8"/>
  <c r="BH264" i="8"/>
  <c r="AT264" i="8"/>
  <c r="AJ264" i="8"/>
  <c r="BH263" i="8"/>
  <c r="AT263" i="8"/>
  <c r="AJ263" i="8"/>
  <c r="BH262" i="8"/>
  <c r="AT262" i="8"/>
  <c r="AJ262" i="8"/>
  <c r="BH261" i="8"/>
  <c r="AT261" i="8"/>
  <c r="AJ261" i="8"/>
  <c r="BH260" i="8"/>
  <c r="AT260" i="8"/>
  <c r="AJ260" i="8"/>
  <c r="BH259" i="8"/>
  <c r="AT259" i="8"/>
  <c r="AJ259" i="8"/>
  <c r="BH258" i="8"/>
  <c r="AT258" i="8"/>
  <c r="AJ258" i="8"/>
  <c r="BG249" i="8"/>
  <c r="AQ249" i="8"/>
  <c r="BG248" i="8"/>
  <c r="AQ248" i="8"/>
  <c r="BG247" i="8"/>
  <c r="AQ247" i="8"/>
  <c r="BG246" i="8"/>
  <c r="AQ246" i="8"/>
  <c r="BG245" i="8"/>
  <c r="AQ245" i="8"/>
  <c r="BG244" i="8"/>
  <c r="AQ244" i="8"/>
  <c r="BG243" i="8"/>
  <c r="AQ243" i="8"/>
  <c r="BG242" i="8"/>
  <c r="AQ242" i="8"/>
  <c r="BG241" i="8"/>
  <c r="AQ241" i="8"/>
  <c r="BG240" i="8"/>
  <c r="AQ240" i="8"/>
  <c r="BG239" i="8"/>
  <c r="AQ239" i="8"/>
  <c r="AZ216" i="8"/>
  <c r="AK216" i="8"/>
  <c r="BO208" i="8"/>
  <c r="AZ208" i="8"/>
  <c r="AK208" i="8"/>
  <c r="BD118" i="8"/>
  <c r="AJ118" i="8"/>
  <c r="BD117" i="8"/>
  <c r="AJ117" i="8"/>
  <c r="BU109" i="8"/>
  <c r="BB109" i="8"/>
  <c r="AI109" i="8"/>
  <c r="BU108" i="8"/>
  <c r="BB108" i="8"/>
  <c r="AI108" i="8"/>
  <c r="BG98" i="8"/>
  <c r="AM98" i="8"/>
  <c r="BG90" i="8"/>
  <c r="AM90" i="8"/>
  <c r="BG89" i="8"/>
  <c r="AM89" i="8"/>
  <c r="BG88" i="8"/>
  <c r="AM88" i="8"/>
  <c r="BG87" i="8"/>
  <c r="AM87" i="8"/>
  <c r="BG86" i="8"/>
  <c r="AM86" i="8"/>
  <c r="BG85" i="8"/>
  <c r="AM85" i="8"/>
  <c r="BG84" i="8"/>
  <c r="AM84" i="8"/>
  <c r="BG83" i="8"/>
  <c r="AM83" i="8"/>
  <c r="BG82" i="8"/>
  <c r="AM82" i="8"/>
  <c r="BG81" i="8"/>
  <c r="AM81" i="8"/>
  <c r="BG80" i="8"/>
  <c r="AM80" i="8"/>
  <c r="BG79" i="8"/>
  <c r="AM79" i="8"/>
  <c r="BG78" i="8"/>
  <c r="AM78" i="8"/>
  <c r="BU70" i="8"/>
  <c r="BB70" i="8"/>
  <c r="AI70" i="8"/>
  <c r="BU62" i="8"/>
  <c r="BB62" i="8"/>
  <c r="AI62" i="8"/>
  <c r="BU61" i="8"/>
  <c r="BB61" i="8"/>
  <c r="AI61" i="8"/>
  <c r="BU60" i="8"/>
  <c r="BB60" i="8"/>
  <c r="AI60" i="8"/>
  <c r="BU59" i="8"/>
  <c r="BB59" i="8"/>
  <c r="AI59" i="8"/>
  <c r="BU58" i="8"/>
  <c r="BB58" i="8"/>
  <c r="AI58" i="8"/>
  <c r="BU57" i="8"/>
  <c r="BB57" i="8"/>
  <c r="AI57" i="8"/>
  <c r="BU56" i="8"/>
  <c r="BB56" i="8"/>
  <c r="AI56" i="8"/>
  <c r="BU55" i="8"/>
  <c r="BB55" i="8"/>
  <c r="AI55" i="8"/>
  <c r="BU54" i="8"/>
  <c r="BB54" i="8"/>
  <c r="AI54" i="8"/>
  <c r="BU53" i="8"/>
  <c r="BB53" i="8"/>
  <c r="AI53" i="8"/>
  <c r="BU52" i="8"/>
  <c r="BB52" i="8"/>
  <c r="AI52" i="8"/>
  <c r="BU51" i="8"/>
  <c r="BB51" i="8"/>
  <c r="AI51" i="8"/>
  <c r="BU50" i="8"/>
  <c r="BB50" i="8"/>
  <c r="AI50" i="8"/>
  <c r="BG40" i="8"/>
  <c r="AM40" i="8"/>
  <c r="BG39" i="8"/>
  <c r="AM39" i="8"/>
  <c r="BU31" i="8"/>
  <c r="BB31" i="8"/>
  <c r="AI31" i="8"/>
  <c r="BU30" i="8"/>
  <c r="BB30" i="8"/>
  <c r="AI30" i="8"/>
  <c r="BH230" i="7"/>
  <c r="AT230" i="7"/>
  <c r="AJ230" i="7"/>
  <c r="BH229" i="7"/>
  <c r="AT229" i="7"/>
  <c r="AJ229" i="7"/>
  <c r="BH228" i="7"/>
  <c r="AT228" i="7"/>
  <c r="AJ228" i="7"/>
  <c r="BH227" i="7"/>
  <c r="AT227" i="7"/>
  <c r="AJ227" i="7"/>
  <c r="BH226" i="7"/>
  <c r="AT226" i="7"/>
  <c r="AJ226" i="7"/>
  <c r="BG217" i="7"/>
  <c r="AQ217" i="7"/>
  <c r="BG216" i="7"/>
  <c r="AQ216" i="7"/>
  <c r="BG215" i="7"/>
  <c r="AQ215" i="7"/>
  <c r="BG214" i="7"/>
  <c r="AQ214" i="7"/>
  <c r="AZ191" i="7"/>
  <c r="AK191" i="7"/>
  <c r="AZ190" i="7"/>
  <c r="AK190" i="7"/>
  <c r="BO182" i="7"/>
  <c r="AZ182" i="7"/>
  <c r="AK182" i="7"/>
  <c r="BO181" i="7"/>
  <c r="AZ181" i="7"/>
  <c r="AK181" i="7"/>
  <c r="BD102" i="7"/>
  <c r="AJ102" i="7"/>
  <c r="BD101" i="7"/>
  <c r="AJ101" i="7"/>
  <c r="BU93" i="7"/>
  <c r="BB93" i="7"/>
  <c r="AI93" i="7"/>
  <c r="BU92" i="7"/>
  <c r="BB92" i="7"/>
  <c r="AI92" i="7"/>
  <c r="BG82" i="7"/>
  <c r="AM82" i="7"/>
  <c r="BG74" i="7"/>
  <c r="AM74" i="7"/>
  <c r="BG73" i="7"/>
  <c r="AM73" i="7"/>
  <c r="BG72" i="7"/>
  <c r="AM72" i="7"/>
  <c r="BG71" i="7"/>
  <c r="AM71" i="7"/>
  <c r="BG70" i="7"/>
  <c r="AM70" i="7"/>
  <c r="BU62" i="7"/>
  <c r="BB62" i="7"/>
  <c r="AI62" i="7"/>
  <c r="BU54" i="7"/>
  <c r="BB54" i="7"/>
  <c r="AI54" i="7"/>
  <c r="BU53" i="7"/>
  <c r="BB53" i="7"/>
  <c r="AI53" i="7"/>
  <c r="BU52" i="7"/>
  <c r="BB52" i="7"/>
  <c r="AI52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65" i="6"/>
  <c r="AT265" i="6"/>
  <c r="AJ265" i="6"/>
  <c r="BH264" i="6"/>
  <c r="AT264" i="6"/>
  <c r="AJ264" i="6"/>
  <c r="BH263" i="6"/>
  <c r="AT263" i="6"/>
  <c r="AJ263" i="6"/>
  <c r="BH262" i="6"/>
  <c r="AT262" i="6"/>
  <c r="AJ262" i="6"/>
  <c r="BH261" i="6"/>
  <c r="AT261" i="6"/>
  <c r="AJ261" i="6"/>
  <c r="BH260" i="6"/>
  <c r="AT260" i="6"/>
  <c r="AJ260" i="6"/>
  <c r="BH259" i="6"/>
  <c r="AT259" i="6"/>
  <c r="AJ259" i="6"/>
  <c r="BH258" i="6"/>
  <c r="AT258" i="6"/>
  <c r="AJ258" i="6"/>
  <c r="BH257" i="6"/>
  <c r="AT257" i="6"/>
  <c r="AJ257" i="6"/>
  <c r="BH256" i="6"/>
  <c r="AT256" i="6"/>
  <c r="AJ256" i="6"/>
  <c r="BH255" i="6"/>
  <c r="AT255" i="6"/>
  <c r="AJ255" i="6"/>
  <c r="BG246" i="6"/>
  <c r="AQ246" i="6"/>
  <c r="BG245" i="6"/>
  <c r="AQ245" i="6"/>
  <c r="BG244" i="6"/>
  <c r="AQ244" i="6"/>
  <c r="BG243" i="6"/>
  <c r="AQ243" i="6"/>
  <c r="BG242" i="6"/>
  <c r="AQ242" i="6"/>
  <c r="BG241" i="6"/>
  <c r="AQ241" i="6"/>
  <c r="AZ218" i="6"/>
  <c r="AK218" i="6"/>
  <c r="BO210" i="6"/>
  <c r="AZ210" i="6"/>
  <c r="AK210" i="6"/>
  <c r="BD124" i="6"/>
  <c r="AJ124" i="6"/>
  <c r="BD123" i="6"/>
  <c r="AJ123" i="6"/>
  <c r="BU115" i="6"/>
  <c r="BB115" i="6"/>
  <c r="AI115" i="6"/>
  <c r="BU114" i="6"/>
  <c r="BB114" i="6"/>
  <c r="AI114" i="6"/>
  <c r="BG104" i="6"/>
  <c r="AM104" i="6"/>
  <c r="BG96" i="6"/>
  <c r="AM96" i="6"/>
  <c r="BG95" i="6"/>
  <c r="AM95" i="6"/>
  <c r="BG94" i="6"/>
  <c r="AM94" i="6"/>
  <c r="BG93" i="6"/>
  <c r="AM93" i="6"/>
  <c r="BG92" i="6"/>
  <c r="AM92" i="6"/>
  <c r="BG91" i="6"/>
  <c r="AM91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U77" i="6"/>
  <c r="BB77" i="6"/>
  <c r="AI77" i="6"/>
  <c r="BU69" i="6"/>
  <c r="BB69" i="6"/>
  <c r="AI69" i="6"/>
  <c r="BU68" i="6"/>
  <c r="BB68" i="6"/>
  <c r="AI68" i="6"/>
  <c r="BU67" i="6"/>
  <c r="BB67" i="6"/>
  <c r="AI67" i="6"/>
  <c r="BU66" i="6"/>
  <c r="BB66" i="6"/>
  <c r="AI66" i="6"/>
  <c r="BU65" i="6"/>
  <c r="BB65" i="6"/>
  <c r="AI65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G48" i="6"/>
  <c r="AM48" i="6"/>
  <c r="BG47" i="6"/>
  <c r="AM47" i="6"/>
  <c r="BG46" i="6"/>
  <c r="AM46" i="6"/>
  <c r="BG45" i="6"/>
  <c r="AM45" i="6"/>
  <c r="BG44" i="6"/>
  <c r="AM44" i="6"/>
  <c r="BG43" i="6"/>
  <c r="AM43" i="6"/>
  <c r="BU35" i="6"/>
  <c r="BB35" i="6"/>
  <c r="AI35" i="6"/>
  <c r="BU34" i="6"/>
  <c r="BB34" i="6"/>
  <c r="AI34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<sst xmlns="http://schemas.openxmlformats.org/spreadsheetml/2006/main" count="10241" uniqueCount="647">
  <si>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</si>
  <si>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</si>
  <si>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</si>
  <si>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</si>
  <si>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</si>
  <si>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</si>
  <si>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</si>
  <si>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</si>
  <si>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</si>
  <si>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</si>
  <si>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</si>
  <si>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</si>
  <si>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</si>
  <si>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</si>
  <si>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</si>
  <si>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</si>
  <si>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</si>
  <si>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</si>
  <si>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</si>
  <si>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</si>
  <si>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</si>
  <si>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</si>
  <si>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</si>
  <si>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</si>
  <si>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</si>
  <si>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</si>
  <si>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</si>
  <si>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</si>
  <si>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</si>
  <si>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</si>
  <si>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</si>
  <si>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</si>
  <si>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</si>
  <si>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</si>
  <si>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</si>
  <si>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</si>
  <si>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</si>
  <si>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</si>
  <si>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</si>
  <si>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</si>
  <si>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</si>
  <si>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</si>
  <si>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</si>
  <si>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</si>
  <si>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</si>
  <si>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</si>
  <si>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</si>
  <si>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</si>
  <si>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</si>
  <si>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</si>
  <si>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</si>
  <si>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</si>
  <si>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</si>
  <si>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</si>
  <si>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</si>
  <si>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</si>
  <si>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</si>
  <si>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</si>
  <si>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</si>
  <si>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</si>
  <si>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</si>
  <si>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</si>
  <si>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</si>
  <si>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</si>
  <si>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</si>
  <si>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</si>
  <si>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</si>
  <si>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</si>
  <si>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</si>
  <si>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</si>
  <si>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</si>
  <si>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</si>
  <si>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</si>
  <si>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</si>
  <si>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</si>
  <si>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</si>
  <si>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</si>
  <si>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</si>
  <si>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</si>
  <si>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</si>
  <si>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</si>
  <si>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</si>
  <si>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</si>
  <si>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</si>
  <si>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</si>
  <si>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</si>
  <si>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</si>
  <si>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</si>
  <si>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</si>
  <si>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</si>
  <si>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</si>
  <si>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</si>
  <si>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</si>
  <si>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</si>
  <si>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</si>
  <si>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</si>
  <si>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</si>
  <si>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</si>
  <si>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</si>
  <si>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</si>
  <si>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</si>
  <si>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</si>
  <si>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</si>
  <si>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</si>
  <si>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</si>
  <si>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</si>
  <si>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</si>
  <si>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</si>
  <si>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</si>
  <si>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</si>
  <si>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</si>
  <si>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</si>
  <si>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</si>
  <si>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</si>
  <si>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</si>
  <si>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</si>
  <si>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</si>
  <si>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</si>
  <si>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</si>
  <si>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</si>
  <si>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</si>
  <si>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</si>
  <si>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</si>
  <si>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</si>
  <si>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</si>
  <si>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</si>
  <si>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</si>
  <si>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</si>
  <si>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</si>
  <si>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</si>
  <si>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</si>
  <si>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</si>
  <si>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</si>
  <si>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</si>
  <si>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</si>
  <si>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</si>
  <si>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</si>
  <si>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</si>
  <si>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</si>
  <si>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</si>
  <si>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</si>
  <si>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</si>
  <si>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</si>
  <si>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</si>
  <si>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</si>
  <si>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</si>
  <si>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</si>
  <si>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</si>
  <si>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</si>
  <si>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</si>
  <si>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</si>
  <si>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</si>
  <si>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</si>
  <si>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</si>
  <si>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</si>
  <si>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</si>
  <si>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</si>
  <si>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</si>
  <si>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</si>
  <si>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</si>
  <si>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</si>
  <si>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</si>
  <si>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</si>
  <si>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</si>
  <si>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</si>
  <si>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</si>
  <si>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</si>
  <si>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</si>
  <si>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</si>
  <si>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</si>
  <si>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</si>
  <si>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</si>
  <si>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</si>
  <si>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</si>
  <si>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</si>
  <si>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</si>
  <si>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</si>
  <si>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</si>
  <si>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</si>
  <si>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</si>
  <si>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</si>
  <si>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</si>
  <si>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</si>
  <si>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</si>
  <si>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</si>
  <si>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</si>
  <si>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</si>
  <si>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</si>
  <si>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</si>
  <si>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</si>
  <si>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</si>
  <si>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</si>
  <si>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</si>
  <si>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</si>
  <si>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</si>
  <si>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</si>
  <si>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</si>
  <si>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</si>
  <si>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</si>
  <si>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</si>
  <si>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</si>
  <si>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</si>
  <si>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</si>
  <si>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</si>
  <si>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</si>
  <si>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</si>
  <si>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</si>
  <si>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</si>
  <si>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</si>
  <si>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</si>
  <si>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</si>
  <si>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</si>
  <si>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</si>
  <si>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</si>
  <si>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</si>
  <si>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</si>
  <si>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</si>
  <si>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</si>
  <si>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</si>
  <si>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Духовне та естетичне виховання дітей та молоді</t>
  </si>
  <si>
    <t>A15:BL15</t>
  </si>
  <si>
    <t>обсяг видатків спрямованих на виконання програми</t>
  </si>
  <si>
    <t>грн.</t>
  </si>
  <si>
    <t>Ціль державної політики № 2 - діяльність держави у відносинах з особистістю, молоддю, молодіжним рухом, що ставить за мету створення соціально-економічних, політичних, організаційних, правових умов та гарантій для життєвого самовизначення, інтелектуального, морального, фізичного розвитку молоді, реалізації її творчого потенціалу як у власних інтересах так і в інтересах України.</t>
  </si>
  <si>
    <t>A17:BL17</t>
  </si>
  <si>
    <t>Ціль державної політики № 3 - Сприяння централізованому комплектуванню і використанню бібліотечних фондів</t>
  </si>
  <si>
    <t>A19:BL19</t>
  </si>
  <si>
    <t>Ціль державної політики № 4 - Реалізація освітніх програм для школярів і дорослих</t>
  </si>
  <si>
    <t>A21:BL21</t>
  </si>
  <si>
    <t>Ціль державної політики № 5 - Задоволення культурних потреб населення та створення, розповсюдженяя і популізація культурних надбань</t>
  </si>
  <si>
    <t>A23:BL23</t>
  </si>
  <si>
    <t>Ціль державної політики № 6 - Організація досконалого володіння працівниками бухгалтерії діючої законодавчої та нормативної бази щодо питань ведення бухгалтерського обліку</t>
  </si>
  <si>
    <t>A25:BL25</t>
  </si>
  <si>
    <t>Ціль державної політики № 7 - Забезпечення свободи творчості, вільного розвитку культурно-мистецьких процесів, професійної та самодіяльної художньої творчості</t>
  </si>
  <si>
    <t>A27:BL27</t>
  </si>
  <si>
    <t>Ціль державної політики № 8 - Забезпечення та вдосконалення розвитку олімпійських видів спорту</t>
  </si>
  <si>
    <t>A29:BL29</t>
  </si>
  <si>
    <t>Ціль державної політики № 9 - Забезпечення та вдосконалення розвитку неолімпійських видів спорту</t>
  </si>
  <si>
    <t>A31:BL31</t>
  </si>
  <si>
    <t>Ціль державної політики № 10 - Створення необхідних умов для гармонійного виховання, фізичного розвитку дітей та молоді, підготовки спортсменів</t>
  </si>
  <si>
    <t>A33:BL33</t>
  </si>
  <si>
    <t>Ціль державної політики № 12 - Утримання та фінансова підтримка спортивних споруд</t>
  </si>
  <si>
    <t>A35:BL35</t>
  </si>
  <si>
    <t>Ціль державної політики № 15 - Забезпечення діяльності сфери фізичного виховання та спорту джерелами фінансування, удосконалення економічних засад у сфурі фізичної культури та спорту</t>
  </si>
  <si>
    <t>A37:BL37</t>
  </si>
  <si>
    <t>1010000</t>
  </si>
  <si>
    <t>УПРАВЛIННЯ КУЛЬТУРИ МОЛОДI I СПОРТУ ХУСТСЬКОЇ МIСЬКОЇ РАДИ</t>
  </si>
  <si>
    <t>1011080</t>
  </si>
  <si>
    <t>Надання спеціалізованої освіти мистецькими школами</t>
  </si>
  <si>
    <t>0960</t>
  </si>
  <si>
    <t>1013131</t>
  </si>
  <si>
    <t>Здійснення заходів та реалізація проектів на виконання Державної цільової соціальної програми `Молодь України`</t>
  </si>
  <si>
    <t>1040</t>
  </si>
  <si>
    <t>1014030</t>
  </si>
  <si>
    <t>Забезпечення діяльності бібліотек</t>
  </si>
  <si>
    <t>0824</t>
  </si>
  <si>
    <t>1014040</t>
  </si>
  <si>
    <t>Забезпечення діяльності музеїв i виставок</t>
  </si>
  <si>
    <t>1014060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</si>
  <si>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</si>
  <si>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</si>
  <si>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1014081</t>
  </si>
  <si>
    <t>Забезпечення діяльності інших закладів в галузі культури і мистецтва</t>
  </si>
  <si>
    <t>0829</t>
  </si>
  <si>
    <t>1014082</t>
  </si>
  <si>
    <t>Інші заходи в галузі культури і мистецтва</t>
  </si>
  <si>
    <t>1015011</t>
  </si>
  <si>
    <t>Проведення навчально-тренувальних зборів і змагань з олімпійських видів спорту</t>
  </si>
  <si>
    <t>0810</t>
  </si>
  <si>
    <t>1015012</t>
  </si>
  <si>
    <t>Проведення навчально-тренувальних зборів і змагань з неолімпійських видів спорту</t>
  </si>
  <si>
    <t>1015031</t>
  </si>
  <si>
    <t>Утримання та навчально-тренувальна робота комунальних дитячо-юнацьких спортивних шкіл</t>
  </si>
  <si>
    <t>1015041</t>
  </si>
  <si>
    <t>Утримання та фінансова підтримка спортивних споруд</t>
  </si>
  <si>
    <t>1015062</t>
  </si>
  <si>
    <t>Підтримка спорту вищих досягнень та організацій, які здійснюють фізкультурно-спортивну діяльність в регіоні</t>
  </si>
  <si>
    <t xml:space="preserve"> </t>
  </si>
  <si>
    <t>Сприяння соціальному становленню та розвитку молоді, забезпесення в межах визначених законодавством прав членів територіальнлї громади в сфері культури, збереження та популізації національного і культурного надбання, створення конкурентноспроможного мистецікого середовища задля розвитку культурного простору Хустської територіальної громади, розвиток бібліотечної справи та надання населенню якісних послуг в сфері фізичної культури і спорту шляхом виконання відповідних місцевих програм, духовне та естетичне виховання дітей та молоді, підтримка та розвиток культурно-освітніх закладів, створення ефективної моделі фінонсового та матеріально-технічного забазпечення культурного розвитку</t>
  </si>
  <si>
    <t>(1)(0)</t>
  </si>
  <si>
    <t>Орган з питань культури, національностей та релігій</t>
  </si>
  <si>
    <t>Начальник управління культури,молоді і спорту</t>
  </si>
  <si>
    <t>Головний бухгалтер</t>
  </si>
  <si>
    <t>В.В Власюк</t>
  </si>
  <si>
    <t>Л.Й Тегза</t>
  </si>
  <si>
    <t>26031624</t>
  </si>
  <si>
    <t>0756100000</t>
  </si>
  <si>
    <t>(грн)</t>
  </si>
  <si>
    <t>2020 рік (звіт)</t>
  </si>
  <si>
    <t>2021 рік (затверджено)</t>
  </si>
  <si>
    <t>2022 рік (проект)</t>
  </si>
  <si>
    <t>2023 рік (прогноз)</t>
  </si>
  <si>
    <t>БЮДЖЕТНИЙ ЗАПИТ НА 2022-2024  РОКИ загальний (Форма 2022-1)</t>
  </si>
  <si>
    <t>2024 рік (прогноз)</t>
  </si>
  <si>
    <t>4. Розподіл граничних показників видатків бюджету та надання кредитів з бюджету загального фонду місцевого бюджету на 2020 - 2024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</si>
  <si>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2020 - 2024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</si>
  <si>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</si>
  <si>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</si>
  <si>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</si>
  <si>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</si>
  <si>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</si>
  <si>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</si>
  <si>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</si>
  <si>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</si>
  <si>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</si>
  <si>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</si>
  <si>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</si>
  <si>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теплопостачання</t>
  </si>
  <si>
    <t>Оплата електроенергії</t>
  </si>
  <si>
    <t>Оплата природного газу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</si>
  <si>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</si>
  <si>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</si>
  <si>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</si>
  <si>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Забезпечення належного функціонування школи естетичного виховання</t>
  </si>
  <si>
    <t>затрат</t>
  </si>
  <si>
    <t xml:space="preserve">formula=RC[-16]+RC[-8]                          </t>
  </si>
  <si>
    <t>кількість установ</t>
  </si>
  <si>
    <t>од.</t>
  </si>
  <si>
    <t>мережа</t>
  </si>
  <si>
    <t>середнє число окладів (ставок)</t>
  </si>
  <si>
    <t>штатний розпис</t>
  </si>
  <si>
    <t>середнє число окладів (ставок) керівних працівників</t>
  </si>
  <si>
    <t>середнє число окладів (ставок) педагогічного персоналу</t>
  </si>
  <si>
    <t>кількість відділень</t>
  </si>
  <si>
    <t>звітність установ</t>
  </si>
  <si>
    <t>видатки на утримання установи</t>
  </si>
  <si>
    <t>кошторис</t>
  </si>
  <si>
    <t xml:space="preserve"> батьківська плата</t>
  </si>
  <si>
    <t>продукту</t>
  </si>
  <si>
    <t>середня кількість учнів що отримують освіту</t>
  </si>
  <si>
    <t>осіб</t>
  </si>
  <si>
    <t>середня кількість учнів звільнених від плати за навчання</t>
  </si>
  <si>
    <t>ефективності</t>
  </si>
  <si>
    <t>кілдькість учнів на одну педагогічну ставку</t>
  </si>
  <si>
    <t>розрахунок</t>
  </si>
  <si>
    <t>витрати на навчання одного учня</t>
  </si>
  <si>
    <t>витрати на одного працівника</t>
  </si>
  <si>
    <t>якості</t>
  </si>
  <si>
    <t>динаміка збільшення кількості учнів, які отримують освіту в школах естетичного виховання у плановому періоді відповідно до фактичного показника попереднього періоду</t>
  </si>
  <si>
    <t>відс.</t>
  </si>
  <si>
    <t>Обов’язкові виплати, у тому числі:</t>
  </si>
  <si>
    <t>посадовий оклад</t>
  </si>
  <si>
    <t>доплати</t>
  </si>
  <si>
    <t>Премії</t>
  </si>
  <si>
    <t>Матеріальна допомога, у тому числі:</t>
  </si>
  <si>
    <t>на оздоровлення при наданні щорічної відпустки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</si>
  <si>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</si>
  <si>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</si>
  <si>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070 - Робітники</t>
  </si>
  <si>
    <t>130 - Педагогічні працівники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</si>
  <si>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</si>
  <si>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</si>
  <si>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Надання спеціальної освціти мистецькими школами</t>
  </si>
  <si>
    <t>Підтримка та розвиток ДМШ</t>
  </si>
  <si>
    <t>Закон України "Про освіту";"Про позашкільну освіту";перелік типів  позашкільних навчальних закладів і Положення про зашкільний напвчальний заклад постановою КМУ від 6.05.2001 року №433;Положення про початковий спеціалізований мистецький навчальний заклад (школу естетичного виховання) затвердженого Міністерством культури і мистецтв України від 06.08.2001 року №523,зареєстрованого Міністерством юстиції України і регламентує діяльність Школи мистецтв міста Хуст;Рішення Хустської міської ради №19 від 17.12.2020р. "Про бюджет Хустської територіальної громади на 2021 рік" (зі змінами)</t>
  </si>
  <si>
    <t>1) кредиторська заборгованість місцевого бюджету у 2020 році:</t>
  </si>
  <si>
    <t>Дебіторська заборгованість на 01.01.2020</t>
  </si>
  <si>
    <t>2021 рік (план)</t>
  </si>
  <si>
    <t>2021 рік</t>
  </si>
  <si>
    <t>3) дебіторська заборгованість у 2020 - 2021 роках:</t>
  </si>
  <si>
    <t>Дебіторська заборгованість на 01.01.2021</t>
  </si>
  <si>
    <t>внаслідок використання коштів спеціального фонду бюджету у 2020 році, та очікувані результати у 2021 році.</t>
  </si>
  <si>
    <t>1) надходження для виконання бюджетної програми у 2020 - 2022 роках:</t>
  </si>
  <si>
    <t>1) видатки за кодами Економічної класифікації видатків бюджету у 2020 - 2022 роках:</t>
  </si>
  <si>
    <t>2) надання кредитів за кодами Класифікації кредитування бюджету у 2020 - 2022 роках:</t>
  </si>
  <si>
    <t>1) витрати за напрямами використання бюджетних коштів у 2020 - 2022 роках:</t>
  </si>
  <si>
    <t>1) результативні показники бюджетної програми у 2020 - 2022 роках:</t>
  </si>
  <si>
    <t>2022 рік</t>
  </si>
  <si>
    <t>1) місцеві/регіональні програми, які виконуються в межах бюджетної програми у 2020 - 2022 роках:</t>
  </si>
  <si>
    <t>14. Бюджетні зобов’язання у 2020 - 2022 роках:</t>
  </si>
  <si>
    <t xml:space="preserve">2) кредиторська заборгованість місцевого бюджету у 2021 - 2022 роках: </t>
  </si>
  <si>
    <t>Очікувана дебіторська заборгованость  на 01.01.2022</t>
  </si>
  <si>
    <t>4) аналіз управління бюджетними зобов'язаннями та пропозиції щодо упорядкування бюджетних зобов'язань у 2022 році.</t>
  </si>
  <si>
    <t>2023 рік</t>
  </si>
  <si>
    <t>БЮДЖЕТНИЙ ЗАПИТ НА 2022-2024 РОКИ індивідуальний (Форма 2022-2)</t>
  </si>
  <si>
    <t>4. Мета та завдання бюджетної програми на 2022 - 2024 роки</t>
  </si>
  <si>
    <t>2) надходження для виконання бюджетної програми  у 2023 - 2024 роках:</t>
  </si>
  <si>
    <t>3) видатки за кодами Економічної класифікації видатків бюджету у 2023 - 2024 роках:</t>
  </si>
  <si>
    <t>4) надання кредитів за кодами Класифікації кредитування бюджету у 2023 - 2024 роках:</t>
  </si>
  <si>
    <t>2) витрати за напрямами використання бюджетних коштів у 2023 - 2024 роках:</t>
  </si>
  <si>
    <t>2) результативні показники бюджетної програми у 2023 - 2024 роках:</t>
  </si>
  <si>
    <t xml:space="preserve">2024 рік </t>
  </si>
  <si>
    <t>2) місцеві/регіональні програми, які виконуються в межах бюджетної програми у 2023 - 2024 роках:</t>
  </si>
  <si>
    <t>12. Об’єкти, які виконуються в межах бюджетної програми за рахунок коштів бюджету розвитку у 2020 - 2024 роках:</t>
  </si>
  <si>
    <t>13. Аналіз результатів, досягнутих внаслідок використання коштів загального фонду бюджету у 2020 році, очікувані результати у 
2021 році, обґрунтування необхідності передбачення витрат кредитів на 2022 - 2024 роки</t>
  </si>
  <si>
    <t xml:space="preserve"> 15. Підстави та обґрунтування видатків спеціального фонду на 2022 рік та на 2023 - 2024 роки за рахунок надходжень до спеціального фонду, аналіз результатів, досягнутих </t>
  </si>
  <si>
    <t>(1)(0)(1)(1)(0)(8)(0)</t>
  </si>
  <si>
    <t>(1)(0)(8)(0)</t>
  </si>
  <si>
    <t>(0)(9)(6)(0)</t>
  </si>
  <si>
    <t>(1)(0)(1)</t>
  </si>
  <si>
    <t>Інші виплати населенню</t>
  </si>
  <si>
    <t>Організація молодіжних заходів соціального спрямування для молоді міста</t>
  </si>
  <si>
    <t>Обсяг видатків на реалізацію заходів державної політики з питань молоді в т.ч.</t>
  </si>
  <si>
    <t>Освітньо-виховні</t>
  </si>
  <si>
    <t>культорологічні</t>
  </si>
  <si>
    <t>Науково-методичні</t>
  </si>
  <si>
    <t>кількість заходів державної політики з питань молоді в т.ч.</t>
  </si>
  <si>
    <t>план заходів</t>
  </si>
  <si>
    <t>Освітньо-виховні од.</t>
  </si>
  <si>
    <t>культорологічні од.</t>
  </si>
  <si>
    <t>Науково-методичні од.</t>
  </si>
  <si>
    <t>кількість учасників регіональних заходів державної політики з питань молоді</t>
  </si>
  <si>
    <t>звіт по проведених заходах</t>
  </si>
  <si>
    <t>середні витрати на проведення одного заходу державної політики з питань молоді</t>
  </si>
  <si>
    <t>збільшення кількості молоді, охопленої регіональними заходими державної політики з питань молоді, порівняно з минулим роком</t>
  </si>
  <si>
    <t>Програма проведення масових заходів у справах сімї, дітей та молоді, підтримки та оздоровлення (відпочинку) обдарованих учнів  ДЮСШ"Хуст Нарцис" і мистецьких шкіл Хустської міської територіфльної громади на  2020-2022 роки</t>
  </si>
  <si>
    <t>Рішення сесії Хустської міської ради №1763 від 16.12.2019р.</t>
  </si>
  <si>
    <t>Забезпечення реалізації державної молодіжної політики, створення сприятливих умов для соціального становлення та розвитку дітей і молоді;організація навчання і виховання підлітків у позаурочний та позанавчальний час за місцем проживання</t>
  </si>
  <si>
    <t>Надання соціальних послуг дітям, молоді та сім`ям, які опинились у складних життєвих обставинах та потребують сторонньої допомоги; _x000D_
створення сприятливих умов для соціального становлення та розвитку молоді</t>
  </si>
  <si>
    <t>Конституція України, Бюджетний кодекс, Положення про управління молоді та спорту; Комплексна програма реалізації молодіжної політики та розвитку у м.Хуст на2021-2023 роки, Закон України "Про місцеве самоврядування в Україні", Закон України "Про сприяння соціальному становленню та розвитку молоді в Україні",Рішення Хустської міської ради №19 від 17.12.2020р. "Про бюджет Хустської територіальної громади на 2021 рік" (зі змінами)</t>
  </si>
  <si>
    <t>(1)(0)(1)(3)(1)(3)(1)</t>
  </si>
  <si>
    <t>(3)(1)(3)(1)</t>
  </si>
  <si>
    <t>(1)(0)(4)(0)</t>
  </si>
  <si>
    <t>Оплата водопостачання та водовідведення</t>
  </si>
  <si>
    <t>Оплата інших енергоносіїв та інших комунальних послуг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</si>
  <si>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сприянняпрофесійному та освітньому розвитку громадян, комплектування та зберігання бібліотечних фондів, їх облік, контроль за виконанням</t>
  </si>
  <si>
    <t>кількість установ (бібліотек)</t>
  </si>
  <si>
    <t>звіт з мережі</t>
  </si>
  <si>
    <t>середнє число окладів (ставок)усього</t>
  </si>
  <si>
    <t>середнє число окладів (ставок) - спеціалістів</t>
  </si>
  <si>
    <t>Видатки на утримання бібліотек</t>
  </si>
  <si>
    <t>кількість книговидач</t>
  </si>
  <si>
    <t>число читачів</t>
  </si>
  <si>
    <t>тис.чол.</t>
  </si>
  <si>
    <t>бібліотечний фонд</t>
  </si>
  <si>
    <t>тис. примірників</t>
  </si>
  <si>
    <t>поповнення бібліотечного фонду</t>
  </si>
  <si>
    <t>накладна</t>
  </si>
  <si>
    <t>Середні затрати на обслуговування одного читача</t>
  </si>
  <si>
    <t>кількість книговидач на одного працівника (ставку)</t>
  </si>
  <si>
    <t>Динаміка збільшення кількості книговидач у плановому періоді відповідно до фактичного показника попереднього періоду..</t>
  </si>
  <si>
    <t>Динаміка поповнення бібліотечного фонду в плановому періоді відповідно до фактичного показника попереднього періоду</t>
  </si>
  <si>
    <t>надбавки</t>
  </si>
  <si>
    <t>на соціально-побутові потреби</t>
  </si>
  <si>
    <t>Інші виплати</t>
  </si>
  <si>
    <t>030 - Спеціалісти</t>
  </si>
  <si>
    <t>060 - Інші працівники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</si>
  <si>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</si>
  <si>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потенціалу; _x000D_
Забазпечення прав громадян на бібліотечне обслуговування, загальної доступності до інформації та культурних цінностей, що збираються, зберігаються, надаютьсяв тимчасове користування бібліотеками</t>
  </si>
  <si>
    <t>Конституція України; Бюджетний кодекс України; Закон України "Про культуру" від 14.12.10р. №2778-VI; Закон України "Про бібліотеки і бібліотечну справу" від27.01.95р. №32; Рішення Хустської міської ради №19 від 17.12.2020р. "Про бюджет Хустської територіальної громади на 2021 рік" (зі змінами)</t>
  </si>
  <si>
    <t>(1)(0)(1)(4)(0)(3)(0)</t>
  </si>
  <si>
    <t>(4)(0)(3)(0)</t>
  </si>
  <si>
    <t>(0)(8)(2)(4)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</si>
  <si>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</si>
  <si>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Кошти від продажу земельних ділянок несільськогосподарського призначення, що перебувають у державній або комунальній власності, та земельних ділянок, які знаходяться на території Автономної Республіки Крим</t>
  </si>
  <si>
    <t>Забезпечення збереження популяризації духовного надбання нації (розвиток інфраструктури музеїв), забезпечення виставковою діяльністю</t>
  </si>
  <si>
    <t>Кількість установ (Музей)</t>
  </si>
  <si>
    <t>середнє число окладів (ставок)- всього</t>
  </si>
  <si>
    <t>видатки на утримання музею і галереї</t>
  </si>
  <si>
    <t>площа приміщень</t>
  </si>
  <si>
    <t>кв. м.</t>
  </si>
  <si>
    <t>рішення сесії №960 від 03.12.2008р.</t>
  </si>
  <si>
    <t>Кількість установ (Галерея)</t>
  </si>
  <si>
    <t>середнє число окладів (ставок)- всього (Галерея)</t>
  </si>
  <si>
    <t>площа приміщень (Галерея)</t>
  </si>
  <si>
    <t>кількість експонатів всього</t>
  </si>
  <si>
    <t>звіт 8-нк</t>
  </si>
  <si>
    <t>в т.ч. буде експонуватися в поточному періоді</t>
  </si>
  <si>
    <t>кількість екскурсій у музеї</t>
  </si>
  <si>
    <t>річний звіт</t>
  </si>
  <si>
    <t>кількість відвідувачів у музеї</t>
  </si>
  <si>
    <t>в тому числі за реалізованими квитками</t>
  </si>
  <si>
    <t>плановий обсяг доходів</t>
  </si>
  <si>
    <t>в тому числі від реалізованих квитків</t>
  </si>
  <si>
    <t>кількість фондових картин (Галерея)</t>
  </si>
  <si>
    <t>кількість виставок всього</t>
  </si>
  <si>
    <t>середня вартість одного квитка</t>
  </si>
  <si>
    <t>середня кількість картин які експонуються на одній виставці (Галерея)</t>
  </si>
  <si>
    <t>динаміка збільшення відвідувачів у плановому періоді відповідно до фактичного показника попереднього періоду</t>
  </si>
  <si>
    <t>відсоток предметів, які експонуються в загальній кількості експонатів основного музейного фонду</t>
  </si>
  <si>
    <t>динаміка збільшення картин, які експонуютьсяу плановому періодідо фактичного показника (Галерея)</t>
  </si>
  <si>
    <t>Виплати, що носять необов’язковий (стимулюючий) характер, у тому числі:</t>
  </si>
  <si>
    <t>Вивчення, збереження і використання матеріальної та духовної культури, залучення громадян до надбань національної і світової історико-культурної спадщини</t>
  </si>
  <si>
    <t>Надання фінансової підтримки на розвиток культури і мистецтва; _x000D_
Забезпечення, збереження популізації духовного надбання нації (розвиток інфраструктури музеїв), забезпечення виставковою діяльністю</t>
  </si>
  <si>
    <t>Конституція України; Бюджетний кодекс України; Закон України "Про культуру" від 14.12.2010р. №2778-VI; Закон України "Про музеї та музейну справу" від 29.06.1995р. №249/95-В; Наказ Міністерства культури і мистецтвУкраїни від 18.10.2005р. №745 "Про впорядкування умов оплати праці працівників культури на основі єдиної тарифної сітки";Рішення Хустської міської ради №19 від 17.12.2020р. "Про бюджет Хустської територіальної громади на 2021 рік" (зі змінами)</t>
  </si>
  <si>
    <t>(1)(0)(1)(4)(0)(4)(0)</t>
  </si>
  <si>
    <t>(4)(0)(4)(0)</t>
  </si>
  <si>
    <t>Забезпечення організації культурного дозвілля населення і зміцнення культурних традицій</t>
  </si>
  <si>
    <t>кількість колективів- усього</t>
  </si>
  <si>
    <t>звіт 7- нк</t>
  </si>
  <si>
    <t>Художні аматорські колективи, які носять звання "народний"</t>
  </si>
  <si>
    <t>Художні аматорські колективи, які носять звання "зразковий"</t>
  </si>
  <si>
    <t>середнє число окладів (ставок)- усього</t>
  </si>
  <si>
    <t>середнє число окладів (ставок)- керівних працівників</t>
  </si>
  <si>
    <t>видатки на утримання колективів</t>
  </si>
  <si>
    <t>кількість установ - усього</t>
  </si>
  <si>
    <t>кількість установ - усього у тому числі: будинків культури</t>
  </si>
  <si>
    <t>кількість установ - усього у тому числі: клубів</t>
  </si>
  <si>
    <t>Кількість учасників у колективах, які носять звання "народний"</t>
  </si>
  <si>
    <t>Кількість учасників у колективах, які носять звання "зразковий"</t>
  </si>
  <si>
    <t>Кількість відвідувачів всього</t>
  </si>
  <si>
    <t>Кількість заходів які забезпечують організацію культурного дозвілля населення</t>
  </si>
  <si>
    <t>Середні витрати на проведення заходів на один колектив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</si>
  <si>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</si>
  <si>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</si>
  <si>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Надання послуг з організації культурного дозвілля населення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</si>
  <si>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контро; _x000D_
Забезпечення організації культурного дозвілля населення і зміцнення культурних традицій</t>
  </si>
  <si>
    <t>- 'Конституція України; Бюджетний кодекс України; Закон України "Про культуру" від 14.12.2010р.№2778-VI; Наказ Міністерства культури і мистецтв України від 23.06.1999р. №415 "Про положення про народний (зразковий) аматорський колектив у культурно-освітніх закладах системи Міністерства культури і мистецтв України"; Наказ Міністерства культури і мистецтв України від 18.10.2005р.№745 "Про впорядкування умов оплати праці працівників культури на основі єдиної тарифної сітки";Рішення Хустської міської ради №19 від 17.12.2020р. "Про бюджет Хустської територіальної громади на 2021 рік" (зі змінами)</t>
  </si>
  <si>
    <t>(1)(0)(1)(4)(0)(6)(0)</t>
  </si>
  <si>
    <t>(4)(0)(6)(0)</t>
  </si>
  <si>
    <t>(0)(8)(2)(8)</t>
  </si>
  <si>
    <t>Здійснення методичного керівництва за дотриманням вимог законодавства з питань ведення бухгалтерського обліку, забезпечення дотримання бюджетного законодавства, ведення бухгалтерського обліку фінансово-господарської діяльності та складання на підставі даних бухгалтерського обліку фінансової та бюджетної звітності, державної статистичної, зведеної та іншої звітності порядку, встановленому законодавством (Централізована бухгалтерія)</t>
  </si>
  <si>
    <t>кількість штатних одиниць</t>
  </si>
  <si>
    <t>обсяг витрат на забезпечення діяльності централізованої бухгалтерії</t>
  </si>
  <si>
    <t>у тому числі централізована бухгалтерія</t>
  </si>
  <si>
    <t>у тому числі методичний центр</t>
  </si>
  <si>
    <t>кількість закладів які обслуговує центалізавоно бухгалтерія</t>
  </si>
  <si>
    <t>кількість рахунків</t>
  </si>
  <si>
    <t>перелік рахунків</t>
  </si>
  <si>
    <t>кількість працівників яким нараховується заробітна плата</t>
  </si>
  <si>
    <t>кількість складених звітів працівниками бухгалтерії</t>
  </si>
  <si>
    <t>кількість колективів що мають звання народний та зразковий яким надається методична допомога</t>
  </si>
  <si>
    <t>кількість установ яким організовує, коорденує діяльність мистецьких шкіл та закладів клубного типу</t>
  </si>
  <si>
    <t>кількість товарів ( закупка кондиціонара)</t>
  </si>
  <si>
    <t>шт.</t>
  </si>
  <si>
    <t>кількість складених звітів на одного працівника</t>
  </si>
  <si>
    <t>кількість рахунків на одного працівника</t>
  </si>
  <si>
    <t>кількість працівників яким нараховується заробітна плата на одного працівника</t>
  </si>
  <si>
    <t>Підтримка та розвиток культурно-освітніх закладів</t>
  </si>
  <si>
    <t>Здійснення методичного керівництва та контролю за дотриманням вимог законодавства з питань ведення бухгалтерського обліку, забезпечення дотримання бюджетного законодавства, ведення бухгалтерського обліку фінансово-господарської діяльності</t>
  </si>
  <si>
    <t>- 'Бюджетний кодекс України від 08.07.2010р.№2457-VI (зі змінами); Закон України від 21.12.2016р. №1801-VII "Про Державний бюджет України на 2017р."; Закон України "Про культуру" від 14.12.2010р. №2778-VI; Наказ МФУ від 01.06.2010р.№298/519 "Про затвердження типового переліку бюджетних програм та результативних показників їх виконання для місцевих бюджетів у галузі"культури" (зі змінами); Наказ МФУ від 02.07.2011р. №945 "Про затвердження примірного переліку результативних показників бюджетних програм для міцевих бюджетів за видатками, що можуть здійснюватися з усіх місцевих бюджетів (зі змінами);Рішення Хустської міської ради №19 від 17.12.2020р. "Про бюджет Хустської територіальної громади на 2021 рік" (зі змінами)</t>
  </si>
  <si>
    <t>(1)(0)(1)(4)(0)(8)(1)</t>
  </si>
  <si>
    <t>(4)(0)(8)(1)</t>
  </si>
  <si>
    <t>(0)(8)(2)(9)</t>
  </si>
  <si>
    <t>Забезпечення організації та проведення державних, загальноміських, професійних свят, культурно-масових, відзначення памятних та ювілейних дат закладів установ та підприємств, діячів культури та мистецтв</t>
  </si>
  <si>
    <t>обсяг видатків на проведення культурно-освітніх заходів за рахунок коштів місцевих бюджетів</t>
  </si>
  <si>
    <t>кількість культурно-мистецьких заходів</t>
  </si>
  <si>
    <t>середні витрати на проведення одного заходу</t>
  </si>
  <si>
    <t>динаміка збільшення кількості заходів у плановому періоді відповідно до фактичного показника попереднього періоду</t>
  </si>
  <si>
    <t>Програма Проведення видовищних заходів у Хустській міській територіальній громаді на 2020-2022р.</t>
  </si>
  <si>
    <t>Рішення сесії Хустської міської ради №1764від 16.12.2019р.</t>
  </si>
  <si>
    <t>Підтримка та розвиток культурно освітніх закладів</t>
  </si>
  <si>
    <t>Забезпечення організації та проведення державних, загальноміських, професійних свят, культурно- масових, відзначення памятних та ювілейних дат закладів установ та підприємств, діячів культури та мистецтв</t>
  </si>
  <si>
    <t>- 'Бюджетний кодекс України від 08.07.2010р. №2457-VI(зі змінами); Закон України від 21.12.2016р. №1801-VIII "Про Державний бюджет України на 2017р."; Закон України "Про культуру" від 14.12.2010р. №2778-VI; Наказ МФУ від 01.06.2010р. №298/519 "Про затвердження типового переліку бюджетних програм та результативних показників їх виконання для місцевих бюджетів в галузі "Культура" (зі змінами); Наказ МФУ від 02.07.2011р. №945 "Про затвердження переліку результативних показників бюджетних програм для місцевих бюджетів за видатками, що можуть здійснюватися з усіх місцевих бюджетів (зі змінами); Рішення Хустської міської ради №19 від 17.12.2020р. "Про бюджет Хустської територіальної громади на 2021 рік" (зі змінами)</t>
  </si>
  <si>
    <t>(1)(0)(1)(4)(0)(8)(2)</t>
  </si>
  <si>
    <t>(4)(0)(8)(2)</t>
  </si>
  <si>
    <t>Продукти харчування</t>
  </si>
  <si>
    <t>Проведення навчально-тренувальних зборів з олімпійських видів спорту з підготовки до регіональних змагань</t>
  </si>
  <si>
    <t>кількість навчально-тренувальних зборів з олімпійських видів спорту з підготовки до всеукраїнських змагань, од.</t>
  </si>
  <si>
    <t>план роботи</t>
  </si>
  <si>
    <t>кількість людино-днів навчально-тренувальних зборів з олімпійських видів спорту з підготовки до всеукраїнських змагань, од.</t>
  </si>
  <si>
    <t>людино-днів</t>
  </si>
  <si>
    <t>середні витрати на один людино-день участі у регіональних змаганнях з олімпійських видів спорту, грн,</t>
  </si>
  <si>
    <t>динаміка кількості спортсменів, які беруть участь у регіональних змаганнях, порівняно з минулим роком,%,</t>
  </si>
  <si>
    <t>Програма розвитку фізичної культури і спорту у Хустській міській територіальній громаді на 2020-2022рік</t>
  </si>
  <si>
    <t>Рішення сесії Хустської міської ради №1765 від 16.12.2019р.</t>
  </si>
  <si>
    <t>Забезпечення розвитку олімпійських видів спорту</t>
  </si>
  <si>
    <t>Проведення навчально-тренувальних зборів з олімпійських видів спорту з підготовки до регіональних змагань; _x000D_
Проведення навчально-тренувальних зборів з олімпійських видів спорту з підготовки до всеукраїнських змагань; _x000D_
Організація і проведення регіональних змагань з олімпійських видів спорту; _x000D_
Представлення спортивних досягнень спортсменами збірних команд області на всеукраїнських змаганнях з олімпійських видів спорту</t>
  </si>
  <si>
    <t>- 'Бюджетний кодекс України від 08.07.2010р. №2457-VI (зі змінами); Закон України "Про фізичну культуру і спорт" №770-XXVвід 18.06.1999р.; Наказ МФУ від 01.06.2010р. №298/519 "Про затвердження типового переліку бюджетних програм та результативних показників їх виконання для місцевих бюджетів у галузі "Фізична культура і спорт "(зі змінами); Наказ МФУ від 02.07.2011р.№945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 (зі змінами); Рішення Хустської міської ради від 22.12.16р.№483 9 (зі змінами) "Про затвердження програм розвитку фізичної культури і спорту в м.Хуст (Організація і проведення спортивно-масових заходів);Рішення Хустської міської ради №19 від 17.12.2020р. "Про бюджет Хустської територіальної громади на 2021 рік" (зі змінами)</t>
  </si>
  <si>
    <t>(1)(0)(1)(5)(0)(1)(1)</t>
  </si>
  <si>
    <t>(5)(0)(1)(1)</t>
  </si>
  <si>
    <t>(0)(8)(1)(0)</t>
  </si>
  <si>
    <t>Проведення навчально-тренувальних зборів з неолімпійських видів спорту з підготовки до регіональних змагань</t>
  </si>
  <si>
    <t>кількість навчально-тренувальних зборів з неолімпійських видів спорту з підготовки до регіональних змагань, од.</t>
  </si>
  <si>
    <t>кількість людино-днів навчально-тренувальних зборів з неолімпійських видів спорту з підготовки до регіональних змагань, од.</t>
  </si>
  <si>
    <t>середні витрати на один людино-день навчально-тренувальних зборів з неолімпійських видів спорту з підготовки до регіональних змагань, грн.</t>
  </si>
  <si>
    <t>динаміка кількості навчально-тренувальних зборів з неолімпійських видів спорту з підготовки до регіональних змагань порівняно з минулим роком, %</t>
  </si>
  <si>
    <t>Забезпечення розвитку неолімпійських видів спорту</t>
  </si>
  <si>
    <t>Проведення навчально-тренувальних зборів з неолімпійських видів спорту з підготовки до регіональних змагань; _x000D_
Проведення навчально-тренувальних зборів з неолімпійських видів спорту з підготовки до всеукраїнських змагань; _x000D_
Організація і проведення регіональних змагань з неолімпійських видів спорту; _x000D_
Представлення спортивних досягнень спортсменами збірних команд області на всеукраїнських змаганнях з неолімпійських видів спорту</t>
  </si>
  <si>
    <t>- 'Бюджетний кодекс України від 08.07.2010р.№2457-VI (зі змінами); Закон України "Про фізичну культуру і спорт" №770-XXV від 18.06.1999р.; Наказ МФУ від 01.06.2010р. №298/519 "Про затвердження типового переліку бюджетних програм та результативних показників їх виконання для місцевих бюджетів у галузі "Фізична культура і спорт (зі змінами); Наказ МФУ від 02.07.2011р. №945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 (зі змінами);Рішення Хустської міської ради №19 від 17.12.2020р. "Про бюджет Хустської територіальної громади на 2021 рік" (зі змінами)</t>
  </si>
  <si>
    <t>(1)(0)(1)(5)(0)(1)(2)</t>
  </si>
  <si>
    <t>(5)(0)(1)(2)</t>
  </si>
  <si>
    <t>Медикаменти та перев`язувальні матеріали</t>
  </si>
  <si>
    <t>Підготовка спортивного резерву та підвищення рівня фізичної підготовленості дітей дитячо-юнацькими спортивними</t>
  </si>
  <si>
    <t>Обсяг витрат на утримання комунальних дитячо-юнацьких спортивних шкіл в розрізі їх видів (ДЮСШ), видатки на утримання яких здійснюються з бюджету</t>
  </si>
  <si>
    <t>у тому числі обсяг витрат на заробітну плату працівників ДЮСШ, видатки на утримання якої здійснюються з бюджету</t>
  </si>
  <si>
    <t>кількість комунальних дитячо-юнацьких спортивних шкіл видатки на утримання яких здійснюються з бюджету, од.</t>
  </si>
  <si>
    <t>кількість штатних працівників комунальних дитячо-юнацьких спортивних шкіл, видатки на утримання яких здійснюються з бюджет</t>
  </si>
  <si>
    <t>кількість штатних працівників комунальних дитячо-юнацьких спортивних шкіл, видатки на утримання яких здійснюються з бюджету тому числі - тренерів</t>
  </si>
  <si>
    <t>середньорічна кількість учнів комунальних дитячо-юнацьких спортивних шкіл, видатки на утримання яких здійснюються з бюджету</t>
  </si>
  <si>
    <t>кількість учнів комунальних дитячо-юнацьких спортивних шкіл, видатки на утримання яких здійснюються з бюджету що взяли участь у регіональних спортивних змаганнях</t>
  </si>
  <si>
    <t>кількість  учнів комунальних дитячо-юнацьких спортивних шкіл, видатки на утримання яких здійснюються з бюджету що взяли участь у всеукраїнських спортивних змаганнях</t>
  </si>
  <si>
    <t>кількість призових місць</t>
  </si>
  <si>
    <t>середні витрати на утримання однієї дитячо-юнацької спортивної школи  з розрахунку на одного вихованця</t>
  </si>
  <si>
    <t>середньомісячна заробітна плата працівника дитячо-юнацької спортивної школи</t>
  </si>
  <si>
    <t>динаміка кількості учнів комунальних дитячо-юнацьких спортивних шкіл, видатки на утримання яких здійснюються з бюджету порівняно з минулим роком, %</t>
  </si>
  <si>
    <t>160 - Тренери-викладачі</t>
  </si>
  <si>
    <t>190 - Лікарі</t>
  </si>
  <si>
    <t>Забезпечення підготовки спортсменів резервного спорту вищиг досягнень та участь спортсменів у відповідних змаганнях, розвитку здібностей вихованців дитячо-юнацьких шкіл в обраному виді спорту, створення умов для фізичного розвитку, повноцінного оздоровлення, змістоаного відпочинку і дозвілля дітей, збереження та підтримка в належному технічному стані існуючої мережі комунальних спортивних споруд та спортивних споруд гросадськиї організацій фізкультурно-спортивної спрямованості, забезпечення їх ефективного використання для проведення спортивних заходів.</t>
  </si>
  <si>
    <t>Підготовка спортивного резерву та підвищення рівня фізичної підготовленості дітей дитячо-юнацькими спортивними школами</t>
  </si>
  <si>
    <t>- 'Бюджетний кодекс України; Закон України "Про фізичну культуру і спорт" від 24.12.1993р.№3808-XII; Наказ Міністерства фінансів України "Про деякі питання проведення експеременту із запровадження програмного цільового методу складання та виконання місцевих бюджетів" від 09.07.2010р. №679;Рішення Хустської міської ради №19 від 17.12.2020р. "Про бюджет Хустської територіальної громади на 2021 рік" (зі змінами)</t>
  </si>
  <si>
    <t>(1)(0)(1)(5)(0)(3)(1)</t>
  </si>
  <si>
    <t>(5)(0)(3)(1)</t>
  </si>
  <si>
    <t>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</t>
  </si>
  <si>
    <t>обсяг видатків</t>
  </si>
  <si>
    <t>кількість комунальних спортивних споруд, видатки на утримання яких здійснюються з бюджету, од.</t>
  </si>
  <si>
    <t>середній розмір видатків з бюджету на утримання однієї спортивної споруди комунальної форми власності, грн</t>
  </si>
  <si>
    <t>відсоток функціонування комунальних споруд у відповідності до заплановиних</t>
  </si>
  <si>
    <t>Збереження та підтримка в належному технічному стані існуючої мережі спортивних споруд, забезпечення їх ефективного використання для проведення спортивних заходів</t>
  </si>
  <si>
    <t>- Бюджетний кодекс України; Наказ Міністерства молоді та спорту України  від 23.11.2016р. №4393"Про  затвердження Типового переліку бюджетнихпрограм та результативних показників їх виконання  для місцевих бюджетів у сфері фізичної культури та спорту; Наказ МФУ від 02.07.2011р.№9945"Про затвердження перелікурезультативних показників бюджетних програм для місцевих  бюджетів  за видатками, що можуть здійснюватися з усіх місцевих бюджетів (зі змінами);Рішення сесії Хустської міської ради №245 від 31.05.2021р."Про внесення змін до рішення Хустської міської ради від 17.12.2020р. №22"Про затвердження Програми розвитку фізичної культури і спорту у Хустській територіальній громаді на 2020-2022 роки"(зі змінами); Рішення Хустської міської ради №19 від 17.12.2020р. "Про бюджет Хустської територіальної громади на 2021 рік" (зі змінами)</t>
  </si>
  <si>
    <t>(1)(0)(1)(5)(0)(4)(1)</t>
  </si>
  <si>
    <t>(5)(0)(4)(1)</t>
  </si>
  <si>
    <t>Субсидії та поточні трансферти підприємствам (установам, організаціям)</t>
  </si>
  <si>
    <t>Капітальні трансферти підприємствам (установам, організаціям)</t>
  </si>
  <si>
    <t>Забезпечення діяльності сфери фізичного виховання та спорту джереами фінансування</t>
  </si>
  <si>
    <t>Обсяг видатків на підтримку громадських організацій</t>
  </si>
  <si>
    <t>в т.ч.ГО ФК"Іза"</t>
  </si>
  <si>
    <t>в.т.ч. ГО"Хуст-Сіті"</t>
  </si>
  <si>
    <t>в т.ч. ГО ФК"Сокирниця"</t>
  </si>
  <si>
    <t>кількість спортивних заходів які здійснюються ГО</t>
  </si>
  <si>
    <t>в т.ч.ГО ФК "Н.Селище"</t>
  </si>
  <si>
    <t>в т.ч. ГО"Велооб"єднання"</t>
  </si>
  <si>
    <t>в т.ч. ГО "Біатлон"</t>
  </si>
  <si>
    <t>в т.ч.ГО "Хуст-Екстрім"</t>
  </si>
  <si>
    <t>в т.ч.ГО "ФК Чертеж"</t>
  </si>
  <si>
    <t>в т.ч.ГО "Спортивний клуб "Бороняво"</t>
  </si>
  <si>
    <t>в т.ч.ГО "ФК"Ільмова"</t>
  </si>
  <si>
    <t>в.т.ч.ГО"Кіреші"</t>
  </si>
  <si>
    <t>в т.ч. ГО"Єдиноборства"</t>
  </si>
  <si>
    <t>в т.ч. ГО"Волейбол"Хуст"</t>
  </si>
  <si>
    <t>в т.ч. ГО "ФК Гірник (Рокосово)"</t>
  </si>
  <si>
    <t>в т.ч.ГО" СФК"Хустецька Долина"</t>
  </si>
  <si>
    <t>в т.ч. ГО "СК Патріот-Хустецька Долина"</t>
  </si>
  <si>
    <t>в т.ч. ГО"Волейбольний клуб "Рокосово"</t>
  </si>
  <si>
    <t>в т.ч.ГО "Федерація змішаних єдиноборств Закарпаття"</t>
  </si>
  <si>
    <t>в т.ч.ГО "СК тайського боксу"Тигр-близнюк"</t>
  </si>
  <si>
    <t>в т.ч. ГО "Іза Ендура"</t>
  </si>
  <si>
    <t>в т.ч.ГО  Бокс</t>
  </si>
  <si>
    <t>в т.ч. ГО Волейбол с.Стеблівка</t>
  </si>
  <si>
    <t>в т.ч.ГО  Волейбол с.Іза</t>
  </si>
  <si>
    <t>в т.ч.ГО  Волейбол с.Нанково</t>
  </si>
  <si>
    <t>в т.ч. ГО Волейбол Хуст-Нарцис</t>
  </si>
  <si>
    <t>в т.ч.ГО Дитячий футбол "Хустецька долина"</t>
  </si>
  <si>
    <t>в т.ч. ГО "Єдиноборства ММА"</t>
  </si>
  <si>
    <t>кількість учасників заходів які здійснюються громадськими організаціями</t>
  </si>
  <si>
    <t>кількість придбаного малоцінного, спортивного інвентарю, основні засоби та обладнання для ГО</t>
  </si>
  <si>
    <t>середні витрати на проведення одного заходу які проводяться ГО</t>
  </si>
  <si>
    <t>середня вртість одиниці придбаного малоцінного, спортивного інвентарю та обладнання для ГО</t>
  </si>
  <si>
    <t>динаміка кількості спортивних заходів проведених ГО порівняно з минулим роком</t>
  </si>
  <si>
    <t>Забезпечення реалізації місцевих програм з розвитку фізичної культури і спорту.</t>
  </si>
  <si>
    <t>Забезпечення діяльності штатних збірних команд регіону; _x000D_
Заохочення видатних спортсменів, тренерів та діячів фізичної культури і спорту регіону; _x000D_
Сприяння діяльності закладів фізичної культури і спорту та організацій фізкультурно-спортивної спрямованості; _x000D_
Підтримка спорту вищих досягнень та організацій, які здійснюють фізкультурно-спортивну діяльність в Хустській міській територіальній громаді.</t>
  </si>
  <si>
    <t>- 'Бюджетний кодекс України від 08.07.2010р. №2457-VI(зі змінами); Закон України  "Про фізичну культури і спорт" №770-XXVвід 18.06.1999р.; Наказ МФУ від 01.06.2010р.№298/519 "Про затвердження типового переліку бюджетних програм та результативних показників їх виконання для місцевих бюджетів у галузі"Фізична культура і спорту"(за змінами); Наказ МФУ від 02.07.2011р.№945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 (зі змінами); Рішення Хустської міської ради №19 від 17.12.2020р. "Про бюджет Хустської територіальної громади на 2021 рік" (зі змінами)</t>
  </si>
  <si>
    <t>(1)(0)(1)(5)(0)(6)(2)</t>
  </si>
  <si>
    <t>(5)(0)(6)(2)</t>
  </si>
  <si>
    <t>1) додаткові витрати на 2022 рік за бюджетними програмами:</t>
  </si>
  <si>
    <t>Обґрунтування необхідності додаткових коштів на 2022 рік</t>
  </si>
  <si>
    <t>2022 рік (проект) в межах доведених граничних обсягів</t>
  </si>
  <si>
    <t>2022 рік (проект) зміни у разі передбачення додаткових коштів</t>
  </si>
  <si>
    <t>Наслідки у разі, якщо додаткові кошти не будуть передбачені у 2022 році, та альтернативні заходи, яких необхідно вжити для забезпечення виконання бюджетної програми</t>
  </si>
  <si>
    <t>2023 рік (прогноз) в межах доведених індикативних прогнозних показників</t>
  </si>
  <si>
    <t>2023 рік (прогноз) зміни у разі передбачення додаткових коштів</t>
  </si>
  <si>
    <t>БЮДЖЕТНИЙ ЗАПИТ НА 2022 – 2024 РОКИ додатковий (Форма 2022-3)</t>
  </si>
  <si>
    <t>2) додаткові витрати на 2023 - 2024  роки за бюджетними програмами:</t>
  </si>
  <si>
    <t>Обґрунтування необхідності додаткових коштів  на 2023 - 2024 роки</t>
  </si>
  <si>
    <t>2024 рік (прогноз) в межах доведених індикативних прогнозних показників</t>
  </si>
  <si>
    <t>2024 рік (прогноз) зміни у разі передбачення додаткових коштів</t>
  </si>
  <si>
    <t>Наслідки у разі, якщо додаткові кошти не будуть передбачені у 2023-2024 роках, та альтернативні заходи, яких необхідно вжити для забезпечення виконання бюджетної програми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</si>
</sst>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0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93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80" fontId="5" fillId="0" borderId="1" xfId="0" applyNumberFormat="1" applyFont="1" applyBorder="1" applyAlignment="1">
      <alignment vertical="center" wrapText="1"/>
    </xf>
    <xf numFmtId="180" fontId="5" fillId="0" borderId="2" xfId="0" applyNumberFormat="1" applyFont="1" applyBorder="1" applyAlignment="1">
      <alignment vertical="center" wrapText="1"/>
    </xf>
    <xf numFmtId="180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80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80" fontId="1" fillId="0" borderId="5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180" fontId="5" fillId="0" borderId="1" xfId="0" applyNumberFormat="1" applyFont="1" applyBorder="1" applyAlignment="1">
      <alignment horizontal="center" vertical="center" wrapText="1"/>
    </xf>
    <xf numFmtId="180" fontId="5" fillId="0" borderId="2" xfId="0" applyNumberFormat="1" applyFont="1" applyBorder="1" applyAlignment="1">
      <alignment horizontal="center" vertical="center" wrapText="1"/>
    </xf>
    <xf numFmtId="180" fontId="5" fillId="0" borderId="3" xfId="0" applyNumberFormat="1" applyFont="1" applyBorder="1" applyAlignment="1">
      <alignment horizontal="center" vertical="center" wrapText="1"/>
    </xf>
    <xf numFmtId="180" fontId="5" fillId="0" borderId="5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3" fontId="1" fillId="0" borderId="5" xfId="0" applyNumberFormat="1" applyFont="1" applyBorder="1" applyAlignment="1">
      <alignment horizontal="right" vertical="center" wrapText="1"/>
    </xf>
    <xf numFmtId="0" fontId="1" fillId="0" borderId="5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80" fontId="1" fillId="0" borderId="2" xfId="0" applyNumberFormat="1" applyFont="1" applyBorder="1" applyAlignment="1">
      <alignment horizontal="center" vertical="center" wrapText="1"/>
    </xf>
    <xf numFmtId="180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3" fontId="1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/>
    </xf>
    <xf numFmtId="0" fontId="5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5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14" fillId="0" borderId="6" xfId="0" quotePrefix="1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Обычный" xfId="0" builtinId="0"/>
  </cellStyles>
  <dxfs count="86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81"/>
  <sheetViews>
    <sheetView tabSelected="1" zoomScaleNormal="100" workbookViewId="0"/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50" t="s">
        <v>215</v>
      </c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54" t="s">
        <v>292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5" spans="1:80" ht="14.25" customHeight="1" x14ac:dyDescent="0.2">
      <c r="A5" s="27" t="s">
        <v>199</v>
      </c>
      <c r="B5" s="151" t="s">
        <v>280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24"/>
      <c r="AH5" s="57" t="s">
        <v>279</v>
      </c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24"/>
      <c r="AT5" s="24"/>
      <c r="AU5" s="156" t="s">
        <v>285</v>
      </c>
      <c r="AV5" s="57"/>
      <c r="AW5" s="57"/>
      <c r="AX5" s="57"/>
      <c r="AY5" s="57"/>
      <c r="AZ5" s="57"/>
      <c r="BA5" s="57"/>
      <c r="BB5" s="57"/>
      <c r="BC5" s="24"/>
      <c r="BD5" s="24"/>
      <c r="BE5" s="156" t="s">
        <v>286</v>
      </c>
      <c r="BF5" s="57"/>
      <c r="BG5" s="57"/>
      <c r="BH5" s="57"/>
      <c r="BI5" s="57"/>
      <c r="BJ5" s="57"/>
      <c r="BK5" s="57"/>
      <c r="BL5" s="57"/>
    </row>
    <row r="6" spans="1:80" s="23" customFormat="1" ht="24.75" customHeight="1" x14ac:dyDescent="0.2">
      <c r="A6" s="43" t="s">
        <v>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22"/>
      <c r="AH6" s="55" t="s">
        <v>206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22"/>
      <c r="AT6" s="22"/>
      <c r="AU6" s="55" t="s">
        <v>197</v>
      </c>
      <c r="AV6" s="55"/>
      <c r="AW6" s="55"/>
      <c r="AX6" s="55"/>
      <c r="AY6" s="55"/>
      <c r="AZ6" s="55"/>
      <c r="BA6" s="55"/>
      <c r="BB6" s="55"/>
      <c r="BC6" s="22"/>
      <c r="BD6" s="22"/>
      <c r="BE6" s="55" t="s">
        <v>198</v>
      </c>
      <c r="BF6" s="55"/>
      <c r="BG6" s="55"/>
      <c r="BH6" s="55"/>
      <c r="BI6" s="55"/>
      <c r="BJ6" s="55"/>
      <c r="BK6" s="55"/>
      <c r="BL6" s="55"/>
    </row>
    <row r="7" spans="1:80" ht="15" customHeight="1" x14ac:dyDescent="0.2"/>
    <row r="8" spans="1:80" ht="14.25" customHeight="1" x14ac:dyDescent="0.2">
      <c r="A8" s="53" t="s">
        <v>191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</row>
    <row r="9" spans="1:80" ht="60" customHeight="1" x14ac:dyDescent="0.2">
      <c r="A9" s="149" t="s">
        <v>278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</row>
    <row r="10" spans="1:80" x14ac:dyDescent="0.2">
      <c r="A10" s="56" t="s">
        <v>192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 x14ac:dyDescent="0.2">
      <c r="A12" s="58" t="s">
        <v>203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60"/>
      <c r="X12" s="58" t="s">
        <v>9</v>
      </c>
      <c r="Y12" s="59"/>
      <c r="Z12" s="59"/>
      <c r="AA12" s="59"/>
      <c r="AB12" s="59"/>
      <c r="AC12" s="59"/>
      <c r="AD12" s="59"/>
      <c r="AE12" s="59"/>
      <c r="AF12" s="59"/>
      <c r="AG12" s="59"/>
      <c r="AH12" s="60"/>
      <c r="AI12" s="45" t="s">
        <v>288</v>
      </c>
      <c r="AJ12" s="45"/>
      <c r="AK12" s="45"/>
      <c r="AL12" s="45"/>
      <c r="AM12" s="45"/>
      <c r="AN12" s="45"/>
      <c r="AO12" s="45" t="s">
        <v>289</v>
      </c>
      <c r="AP12" s="45"/>
      <c r="AQ12" s="45"/>
      <c r="AR12" s="45"/>
      <c r="AS12" s="45"/>
      <c r="AT12" s="45"/>
      <c r="AU12" s="45" t="s">
        <v>290</v>
      </c>
      <c r="AV12" s="45"/>
      <c r="AW12" s="45"/>
      <c r="AX12" s="45"/>
      <c r="AY12" s="45"/>
      <c r="AZ12" s="45"/>
      <c r="BA12" s="45" t="s">
        <v>291</v>
      </c>
      <c r="BB12" s="45"/>
      <c r="BC12" s="45"/>
      <c r="BD12" s="45"/>
      <c r="BE12" s="45"/>
      <c r="BF12" s="45"/>
      <c r="BG12" s="45" t="s">
        <v>293</v>
      </c>
      <c r="BH12" s="45"/>
      <c r="BI12" s="45"/>
      <c r="BJ12" s="45"/>
      <c r="BK12" s="45"/>
      <c r="BL12" s="45"/>
    </row>
    <row r="13" spans="1:80" ht="15" customHeight="1" x14ac:dyDescent="0.2">
      <c r="A13" s="61">
        <v>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3"/>
      <c r="X13" s="61">
        <v>2</v>
      </c>
      <c r="Y13" s="62"/>
      <c r="Z13" s="62"/>
      <c r="AA13" s="62"/>
      <c r="AB13" s="62"/>
      <c r="AC13" s="62"/>
      <c r="AD13" s="62"/>
      <c r="AE13" s="62"/>
      <c r="AF13" s="62"/>
      <c r="AG13" s="62"/>
      <c r="AH13" s="63"/>
      <c r="AI13" s="46">
        <v>3</v>
      </c>
      <c r="AJ13" s="46"/>
      <c r="AK13" s="46"/>
      <c r="AL13" s="46"/>
      <c r="AM13" s="46"/>
      <c r="AN13" s="46"/>
      <c r="AO13" s="46">
        <v>4</v>
      </c>
      <c r="AP13" s="46"/>
      <c r="AQ13" s="46"/>
      <c r="AR13" s="46"/>
      <c r="AS13" s="46"/>
      <c r="AT13" s="46"/>
      <c r="AU13" s="46">
        <v>5</v>
      </c>
      <c r="AV13" s="46"/>
      <c r="AW13" s="46"/>
      <c r="AX13" s="46"/>
      <c r="AY13" s="46"/>
      <c r="AZ13" s="46"/>
      <c r="BA13" s="46">
        <v>6</v>
      </c>
      <c r="BB13" s="46"/>
      <c r="BC13" s="46"/>
      <c r="BD13" s="46"/>
      <c r="BE13" s="46"/>
      <c r="BF13" s="46"/>
      <c r="BG13" s="46">
        <v>7</v>
      </c>
      <c r="BH13" s="46"/>
      <c r="BI13" s="46"/>
      <c r="BJ13" s="46"/>
      <c r="BK13" s="46"/>
      <c r="BL13" s="46"/>
    </row>
    <row r="14" spans="1:80" hidden="1" x14ac:dyDescent="0.2">
      <c r="A14" s="64" t="s">
        <v>204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  <c r="X14" s="64" t="s">
        <v>91</v>
      </c>
      <c r="Y14" s="65"/>
      <c r="Z14" s="65"/>
      <c r="AA14" s="65"/>
      <c r="AB14" s="65"/>
      <c r="AC14" s="65"/>
      <c r="AD14" s="65"/>
      <c r="AE14" s="65"/>
      <c r="AF14" s="65"/>
      <c r="AG14" s="65"/>
      <c r="AH14" s="66"/>
      <c r="AI14" s="49" t="s">
        <v>72</v>
      </c>
      <c r="AJ14" s="49"/>
      <c r="AK14" s="49"/>
      <c r="AL14" s="49"/>
      <c r="AM14" s="49"/>
      <c r="AN14" s="49"/>
      <c r="AO14" s="49" t="s">
        <v>73</v>
      </c>
      <c r="AP14" s="49"/>
      <c r="AQ14" s="49"/>
      <c r="AR14" s="49"/>
      <c r="AS14" s="49"/>
      <c r="AT14" s="49"/>
      <c r="AU14" s="49" t="s">
        <v>74</v>
      </c>
      <c r="AV14" s="49"/>
      <c r="AW14" s="49"/>
      <c r="AX14" s="49"/>
      <c r="AY14" s="49"/>
      <c r="AZ14" s="49"/>
      <c r="BA14" s="49" t="s">
        <v>75</v>
      </c>
      <c r="BB14" s="49"/>
      <c r="BC14" s="49"/>
      <c r="BD14" s="49"/>
      <c r="BE14" s="49"/>
      <c r="BF14" s="49"/>
      <c r="BG14" s="49" t="s">
        <v>76</v>
      </c>
      <c r="BH14" s="49"/>
      <c r="BI14" s="49"/>
      <c r="BJ14" s="49"/>
      <c r="BK14" s="49"/>
      <c r="BL14" s="49"/>
      <c r="CA14" t="s">
        <v>200</v>
      </c>
    </row>
    <row r="15" spans="1:80" s="8" customFormat="1" ht="12.75" customHeight="1" x14ac:dyDescent="0.2">
      <c r="A15" s="138" t="s">
        <v>219</v>
      </c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40"/>
      <c r="CA15" s="8" t="s">
        <v>201</v>
      </c>
      <c r="CB15" s="130" t="s">
        <v>220</v>
      </c>
    </row>
    <row r="16" spans="1:80" s="137" customFormat="1" ht="12.75" customHeight="1" x14ac:dyDescent="0.2">
      <c r="A16" s="131" t="s">
        <v>221</v>
      </c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3"/>
      <c r="X16" s="131" t="s">
        <v>222</v>
      </c>
      <c r="Y16" s="132"/>
      <c r="Z16" s="132"/>
      <c r="AA16" s="132"/>
      <c r="AB16" s="132"/>
      <c r="AC16" s="132"/>
      <c r="AD16" s="132"/>
      <c r="AE16" s="132"/>
      <c r="AF16" s="132"/>
      <c r="AG16" s="132"/>
      <c r="AH16" s="133"/>
      <c r="AI16" s="134">
        <v>11487818</v>
      </c>
      <c r="AJ16" s="135"/>
      <c r="AK16" s="135"/>
      <c r="AL16" s="135"/>
      <c r="AM16" s="135"/>
      <c r="AN16" s="136"/>
      <c r="AO16" s="134">
        <v>20808293</v>
      </c>
      <c r="AP16" s="135"/>
      <c r="AQ16" s="135"/>
      <c r="AR16" s="135"/>
      <c r="AS16" s="135"/>
      <c r="AT16" s="136"/>
      <c r="AU16" s="134">
        <v>23329400</v>
      </c>
      <c r="AV16" s="135"/>
      <c r="AW16" s="135"/>
      <c r="AX16" s="135"/>
      <c r="AY16" s="135"/>
      <c r="AZ16" s="136"/>
      <c r="BA16" s="134">
        <v>25521225</v>
      </c>
      <c r="BB16" s="135"/>
      <c r="BC16" s="135"/>
      <c r="BD16" s="135"/>
      <c r="BE16" s="135"/>
      <c r="BF16" s="136"/>
      <c r="BG16" s="134">
        <v>27247387</v>
      </c>
      <c r="BH16" s="135"/>
      <c r="BI16" s="135"/>
      <c r="BJ16" s="135"/>
      <c r="BK16" s="135"/>
      <c r="BL16" s="136"/>
    </row>
    <row r="17" spans="1:80" s="8" customFormat="1" ht="25.5" customHeight="1" x14ac:dyDescent="0.2">
      <c r="A17" s="138" t="s">
        <v>223</v>
      </c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40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B17" s="130" t="s">
        <v>224</v>
      </c>
    </row>
    <row r="18" spans="1:80" s="137" customFormat="1" ht="12.75" customHeight="1" x14ac:dyDescent="0.2">
      <c r="A18" s="131" t="s">
        <v>221</v>
      </c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3"/>
      <c r="X18" s="131" t="s">
        <v>222</v>
      </c>
      <c r="Y18" s="132"/>
      <c r="Z18" s="132"/>
      <c r="AA18" s="132"/>
      <c r="AB18" s="132"/>
      <c r="AC18" s="132"/>
      <c r="AD18" s="132"/>
      <c r="AE18" s="132"/>
      <c r="AF18" s="132"/>
      <c r="AG18" s="132"/>
      <c r="AH18" s="133"/>
      <c r="AI18" s="134">
        <v>7368</v>
      </c>
      <c r="AJ18" s="135"/>
      <c r="AK18" s="135"/>
      <c r="AL18" s="135"/>
      <c r="AM18" s="135"/>
      <c r="AN18" s="136"/>
      <c r="AO18" s="134">
        <v>8600</v>
      </c>
      <c r="AP18" s="135"/>
      <c r="AQ18" s="135"/>
      <c r="AR18" s="135"/>
      <c r="AS18" s="135"/>
      <c r="AT18" s="136"/>
      <c r="AU18" s="134">
        <v>51500</v>
      </c>
      <c r="AV18" s="135"/>
      <c r="AW18" s="135"/>
      <c r="AX18" s="135"/>
      <c r="AY18" s="135"/>
      <c r="AZ18" s="136"/>
      <c r="BA18" s="134">
        <v>54229</v>
      </c>
      <c r="BB18" s="135"/>
      <c r="BC18" s="135"/>
      <c r="BD18" s="135"/>
      <c r="BE18" s="135"/>
      <c r="BF18" s="136"/>
      <c r="BG18" s="134">
        <v>56941</v>
      </c>
      <c r="BH18" s="135"/>
      <c r="BI18" s="135"/>
      <c r="BJ18" s="135"/>
      <c r="BK18" s="135"/>
      <c r="BL18" s="136"/>
    </row>
    <row r="19" spans="1:80" s="8" customFormat="1" ht="12.75" customHeight="1" x14ac:dyDescent="0.2">
      <c r="A19" s="138" t="s">
        <v>225</v>
      </c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40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B19" s="130" t="s">
        <v>226</v>
      </c>
    </row>
    <row r="20" spans="1:80" s="137" customFormat="1" ht="12.75" customHeight="1" x14ac:dyDescent="0.2">
      <c r="A20" s="131" t="s">
        <v>221</v>
      </c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3"/>
      <c r="X20" s="131" t="s">
        <v>222</v>
      </c>
      <c r="Y20" s="132"/>
      <c r="Z20" s="132"/>
      <c r="AA20" s="132"/>
      <c r="AB20" s="132"/>
      <c r="AC20" s="132"/>
      <c r="AD20" s="132"/>
      <c r="AE20" s="132"/>
      <c r="AF20" s="132"/>
      <c r="AG20" s="132"/>
      <c r="AH20" s="133"/>
      <c r="AI20" s="134">
        <v>807434</v>
      </c>
      <c r="AJ20" s="135"/>
      <c r="AK20" s="135"/>
      <c r="AL20" s="135"/>
      <c r="AM20" s="135"/>
      <c r="AN20" s="136"/>
      <c r="AO20" s="134">
        <v>4272767</v>
      </c>
      <c r="AP20" s="135"/>
      <c r="AQ20" s="135"/>
      <c r="AR20" s="135"/>
      <c r="AS20" s="135"/>
      <c r="AT20" s="136"/>
      <c r="AU20" s="134">
        <v>4913900</v>
      </c>
      <c r="AV20" s="135"/>
      <c r="AW20" s="135"/>
      <c r="AX20" s="135"/>
      <c r="AY20" s="135"/>
      <c r="AZ20" s="136"/>
      <c r="BA20" s="134">
        <v>5364633</v>
      </c>
      <c r="BB20" s="135"/>
      <c r="BC20" s="135"/>
      <c r="BD20" s="135"/>
      <c r="BE20" s="135"/>
      <c r="BF20" s="136"/>
      <c r="BG20" s="134">
        <v>5723427</v>
      </c>
      <c r="BH20" s="135"/>
      <c r="BI20" s="135"/>
      <c r="BJ20" s="135"/>
      <c r="BK20" s="135"/>
      <c r="BL20" s="136"/>
    </row>
    <row r="21" spans="1:80" s="8" customFormat="1" ht="12.75" customHeight="1" x14ac:dyDescent="0.2">
      <c r="A21" s="138" t="s">
        <v>227</v>
      </c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40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B21" s="130" t="s">
        <v>228</v>
      </c>
    </row>
    <row r="22" spans="1:80" s="137" customFormat="1" ht="12.75" customHeight="1" x14ac:dyDescent="0.2">
      <c r="A22" s="131" t="s">
        <v>221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3"/>
      <c r="X22" s="131" t="s">
        <v>222</v>
      </c>
      <c r="Y22" s="132"/>
      <c r="Z22" s="132"/>
      <c r="AA22" s="132"/>
      <c r="AB22" s="132"/>
      <c r="AC22" s="132"/>
      <c r="AD22" s="132"/>
      <c r="AE22" s="132"/>
      <c r="AF22" s="132"/>
      <c r="AG22" s="132"/>
      <c r="AH22" s="133"/>
      <c r="AI22" s="134">
        <v>1261186</v>
      </c>
      <c r="AJ22" s="135"/>
      <c r="AK22" s="135"/>
      <c r="AL22" s="135"/>
      <c r="AM22" s="135"/>
      <c r="AN22" s="136"/>
      <c r="AO22" s="134">
        <v>1646550</v>
      </c>
      <c r="AP22" s="135"/>
      <c r="AQ22" s="135"/>
      <c r="AR22" s="135"/>
      <c r="AS22" s="135"/>
      <c r="AT22" s="136"/>
      <c r="AU22" s="134">
        <v>1965400</v>
      </c>
      <c r="AV22" s="135"/>
      <c r="AW22" s="135"/>
      <c r="AX22" s="135"/>
      <c r="AY22" s="135"/>
      <c r="AZ22" s="136"/>
      <c r="BA22" s="134">
        <v>2142684</v>
      </c>
      <c r="BB22" s="135"/>
      <c r="BC22" s="135"/>
      <c r="BD22" s="135"/>
      <c r="BE22" s="135"/>
      <c r="BF22" s="136"/>
      <c r="BG22" s="134">
        <v>2284595</v>
      </c>
      <c r="BH22" s="135"/>
      <c r="BI22" s="135"/>
      <c r="BJ22" s="135"/>
      <c r="BK22" s="135"/>
      <c r="BL22" s="136"/>
    </row>
    <row r="23" spans="1:80" s="8" customFormat="1" ht="12.75" customHeight="1" x14ac:dyDescent="0.2">
      <c r="A23" s="138" t="s">
        <v>229</v>
      </c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40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B23" s="130" t="s">
        <v>230</v>
      </c>
    </row>
    <row r="24" spans="1:80" s="137" customFormat="1" ht="12.75" customHeight="1" x14ac:dyDescent="0.2">
      <c r="A24" s="131" t="s">
        <v>221</v>
      </c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3"/>
      <c r="X24" s="131" t="s">
        <v>222</v>
      </c>
      <c r="Y24" s="132"/>
      <c r="Z24" s="132"/>
      <c r="AA24" s="132"/>
      <c r="AB24" s="132"/>
      <c r="AC24" s="132"/>
      <c r="AD24" s="132"/>
      <c r="AE24" s="132"/>
      <c r="AF24" s="132"/>
      <c r="AG24" s="132"/>
      <c r="AH24" s="133"/>
      <c r="AI24" s="134">
        <v>334905</v>
      </c>
      <c r="AJ24" s="135"/>
      <c r="AK24" s="135"/>
      <c r="AL24" s="135"/>
      <c r="AM24" s="135"/>
      <c r="AN24" s="136"/>
      <c r="AO24" s="134">
        <v>3689554</v>
      </c>
      <c r="AP24" s="135"/>
      <c r="AQ24" s="135"/>
      <c r="AR24" s="135"/>
      <c r="AS24" s="135"/>
      <c r="AT24" s="136"/>
      <c r="AU24" s="134">
        <v>4605300</v>
      </c>
      <c r="AV24" s="135"/>
      <c r="AW24" s="135"/>
      <c r="AX24" s="135"/>
      <c r="AY24" s="135"/>
      <c r="AZ24" s="136"/>
      <c r="BA24" s="134">
        <v>5008221</v>
      </c>
      <c r="BB24" s="135"/>
      <c r="BC24" s="135"/>
      <c r="BD24" s="135"/>
      <c r="BE24" s="135"/>
      <c r="BF24" s="136"/>
      <c r="BG24" s="134">
        <v>5335751</v>
      </c>
      <c r="BH24" s="135"/>
      <c r="BI24" s="135"/>
      <c r="BJ24" s="135"/>
      <c r="BK24" s="135"/>
      <c r="BL24" s="136"/>
    </row>
    <row r="25" spans="1:80" s="8" customFormat="1" ht="12.75" customHeight="1" x14ac:dyDescent="0.2">
      <c r="A25" s="138" t="s">
        <v>231</v>
      </c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40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B25" s="130" t="s">
        <v>232</v>
      </c>
    </row>
    <row r="26" spans="1:80" s="137" customFormat="1" ht="12.75" customHeight="1" x14ac:dyDescent="0.2">
      <c r="A26" s="131" t="s">
        <v>221</v>
      </c>
      <c r="B26" s="132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3"/>
      <c r="X26" s="131" t="s">
        <v>222</v>
      </c>
      <c r="Y26" s="132"/>
      <c r="Z26" s="132"/>
      <c r="AA26" s="132"/>
      <c r="AB26" s="132"/>
      <c r="AC26" s="132"/>
      <c r="AD26" s="132"/>
      <c r="AE26" s="132"/>
      <c r="AF26" s="132"/>
      <c r="AG26" s="132"/>
      <c r="AH26" s="133"/>
      <c r="AI26" s="134">
        <v>692986</v>
      </c>
      <c r="AJ26" s="135"/>
      <c r="AK26" s="135"/>
      <c r="AL26" s="135"/>
      <c r="AM26" s="135"/>
      <c r="AN26" s="136"/>
      <c r="AO26" s="134">
        <v>1666600</v>
      </c>
      <c r="AP26" s="135"/>
      <c r="AQ26" s="135"/>
      <c r="AR26" s="135"/>
      <c r="AS26" s="135"/>
      <c r="AT26" s="136"/>
      <c r="AU26" s="134">
        <v>1973600</v>
      </c>
      <c r="AV26" s="135"/>
      <c r="AW26" s="135"/>
      <c r="AX26" s="135"/>
      <c r="AY26" s="135"/>
      <c r="AZ26" s="136"/>
      <c r="BA26" s="134">
        <v>2157958</v>
      </c>
      <c r="BB26" s="135"/>
      <c r="BC26" s="135"/>
      <c r="BD26" s="135"/>
      <c r="BE26" s="135"/>
      <c r="BF26" s="136"/>
      <c r="BG26" s="134">
        <v>2303284</v>
      </c>
      <c r="BH26" s="135"/>
      <c r="BI26" s="135"/>
      <c r="BJ26" s="135"/>
      <c r="BK26" s="135"/>
      <c r="BL26" s="136"/>
    </row>
    <row r="27" spans="1:80" s="8" customFormat="1" ht="12.75" customHeight="1" x14ac:dyDescent="0.2">
      <c r="A27" s="138" t="s">
        <v>233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39"/>
      <c r="BD27" s="139"/>
      <c r="BE27" s="139"/>
      <c r="BF27" s="139"/>
      <c r="BG27" s="139"/>
      <c r="BH27" s="139"/>
      <c r="BI27" s="139"/>
      <c r="BJ27" s="139"/>
      <c r="BK27" s="139"/>
      <c r="BL27" s="140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B27" s="130" t="s">
        <v>234</v>
      </c>
    </row>
    <row r="28" spans="1:80" s="137" customFormat="1" ht="12.75" customHeight="1" x14ac:dyDescent="0.2">
      <c r="A28" s="131" t="s">
        <v>221</v>
      </c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3"/>
      <c r="X28" s="131" t="s">
        <v>222</v>
      </c>
      <c r="Y28" s="132"/>
      <c r="Z28" s="132"/>
      <c r="AA28" s="132"/>
      <c r="AB28" s="132"/>
      <c r="AC28" s="132"/>
      <c r="AD28" s="132"/>
      <c r="AE28" s="132"/>
      <c r="AF28" s="132"/>
      <c r="AG28" s="132"/>
      <c r="AH28" s="133"/>
      <c r="AI28" s="134">
        <v>169471</v>
      </c>
      <c r="AJ28" s="135"/>
      <c r="AK28" s="135"/>
      <c r="AL28" s="135"/>
      <c r="AM28" s="135"/>
      <c r="AN28" s="136"/>
      <c r="AO28" s="134">
        <v>258874</v>
      </c>
      <c r="AP28" s="135"/>
      <c r="AQ28" s="135"/>
      <c r="AR28" s="135"/>
      <c r="AS28" s="135"/>
      <c r="AT28" s="136"/>
      <c r="AU28" s="134">
        <v>777700</v>
      </c>
      <c r="AV28" s="135"/>
      <c r="AW28" s="135"/>
      <c r="AX28" s="135"/>
      <c r="AY28" s="135"/>
      <c r="AZ28" s="136"/>
      <c r="BA28" s="134">
        <v>818918</v>
      </c>
      <c r="BB28" s="135"/>
      <c r="BC28" s="135"/>
      <c r="BD28" s="135"/>
      <c r="BE28" s="135"/>
      <c r="BF28" s="136"/>
      <c r="BG28" s="134">
        <v>859864</v>
      </c>
      <c r="BH28" s="135"/>
      <c r="BI28" s="135"/>
      <c r="BJ28" s="135"/>
      <c r="BK28" s="135"/>
      <c r="BL28" s="136"/>
    </row>
    <row r="29" spans="1:80" s="8" customFormat="1" ht="12.75" customHeight="1" x14ac:dyDescent="0.2">
      <c r="A29" s="138" t="s">
        <v>235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40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B29" s="130" t="s">
        <v>236</v>
      </c>
    </row>
    <row r="30" spans="1:80" s="137" customFormat="1" ht="12.75" customHeight="1" x14ac:dyDescent="0.2">
      <c r="A30" s="131" t="s">
        <v>221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3"/>
      <c r="X30" s="131" t="s">
        <v>222</v>
      </c>
      <c r="Y30" s="132"/>
      <c r="Z30" s="132"/>
      <c r="AA30" s="132"/>
      <c r="AB30" s="132"/>
      <c r="AC30" s="132"/>
      <c r="AD30" s="132"/>
      <c r="AE30" s="132"/>
      <c r="AF30" s="132"/>
      <c r="AG30" s="132"/>
      <c r="AH30" s="133"/>
      <c r="AI30" s="134">
        <v>16200</v>
      </c>
      <c r="AJ30" s="135"/>
      <c r="AK30" s="135"/>
      <c r="AL30" s="135"/>
      <c r="AM30" s="135"/>
      <c r="AN30" s="136"/>
      <c r="AO30" s="134">
        <v>52450</v>
      </c>
      <c r="AP30" s="135"/>
      <c r="AQ30" s="135"/>
      <c r="AR30" s="135"/>
      <c r="AS30" s="135"/>
      <c r="AT30" s="136"/>
      <c r="AU30" s="134">
        <v>272800</v>
      </c>
      <c r="AV30" s="135"/>
      <c r="AW30" s="135"/>
      <c r="AX30" s="135"/>
      <c r="AY30" s="135"/>
      <c r="AZ30" s="136"/>
      <c r="BA30" s="134">
        <v>287258</v>
      </c>
      <c r="BB30" s="135"/>
      <c r="BC30" s="135"/>
      <c r="BD30" s="135"/>
      <c r="BE30" s="135"/>
      <c r="BF30" s="136"/>
      <c r="BG30" s="134">
        <v>301621</v>
      </c>
      <c r="BH30" s="135"/>
      <c r="BI30" s="135"/>
      <c r="BJ30" s="135"/>
      <c r="BK30" s="135"/>
      <c r="BL30" s="136"/>
    </row>
    <row r="31" spans="1:80" s="8" customFormat="1" ht="12.75" customHeight="1" x14ac:dyDescent="0.2">
      <c r="A31" s="138" t="s">
        <v>237</v>
      </c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40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B31" s="130" t="s">
        <v>238</v>
      </c>
    </row>
    <row r="32" spans="1:80" s="137" customFormat="1" ht="12.75" customHeight="1" x14ac:dyDescent="0.2">
      <c r="A32" s="131" t="s">
        <v>221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3"/>
      <c r="X32" s="131" t="s">
        <v>222</v>
      </c>
      <c r="Y32" s="132"/>
      <c r="Z32" s="132"/>
      <c r="AA32" s="132"/>
      <c r="AB32" s="132"/>
      <c r="AC32" s="132"/>
      <c r="AD32" s="132"/>
      <c r="AE32" s="132"/>
      <c r="AF32" s="132"/>
      <c r="AG32" s="132"/>
      <c r="AH32" s="133"/>
      <c r="AI32" s="134">
        <v>700</v>
      </c>
      <c r="AJ32" s="135"/>
      <c r="AK32" s="135"/>
      <c r="AL32" s="135"/>
      <c r="AM32" s="135"/>
      <c r="AN32" s="136"/>
      <c r="AO32" s="134">
        <v>3400</v>
      </c>
      <c r="AP32" s="135"/>
      <c r="AQ32" s="135"/>
      <c r="AR32" s="135"/>
      <c r="AS32" s="135"/>
      <c r="AT32" s="136"/>
      <c r="AU32" s="134">
        <v>77000</v>
      </c>
      <c r="AV32" s="135"/>
      <c r="AW32" s="135"/>
      <c r="AX32" s="135"/>
      <c r="AY32" s="135"/>
      <c r="AZ32" s="136"/>
      <c r="BA32" s="134">
        <v>81081</v>
      </c>
      <c r="BB32" s="135"/>
      <c r="BC32" s="135"/>
      <c r="BD32" s="135"/>
      <c r="BE32" s="135"/>
      <c r="BF32" s="136"/>
      <c r="BG32" s="134">
        <v>85135</v>
      </c>
      <c r="BH32" s="135"/>
      <c r="BI32" s="135"/>
      <c r="BJ32" s="135"/>
      <c r="BK32" s="135"/>
      <c r="BL32" s="136"/>
    </row>
    <row r="33" spans="1:80" s="8" customFormat="1" ht="12.75" customHeight="1" x14ac:dyDescent="0.2">
      <c r="A33" s="138" t="s">
        <v>239</v>
      </c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40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B33" s="130" t="s">
        <v>240</v>
      </c>
    </row>
    <row r="34" spans="1:80" s="137" customFormat="1" ht="12.75" customHeight="1" x14ac:dyDescent="0.2">
      <c r="A34" s="131" t="s">
        <v>221</v>
      </c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3"/>
      <c r="X34" s="131" t="s">
        <v>222</v>
      </c>
      <c r="Y34" s="132"/>
      <c r="Z34" s="132"/>
      <c r="AA34" s="132"/>
      <c r="AB34" s="132"/>
      <c r="AC34" s="132"/>
      <c r="AD34" s="132"/>
      <c r="AE34" s="132"/>
      <c r="AF34" s="132"/>
      <c r="AG34" s="132"/>
      <c r="AH34" s="133"/>
      <c r="AI34" s="134">
        <v>1919580</v>
      </c>
      <c r="AJ34" s="135"/>
      <c r="AK34" s="135"/>
      <c r="AL34" s="135"/>
      <c r="AM34" s="135"/>
      <c r="AN34" s="136"/>
      <c r="AO34" s="134">
        <v>7237876</v>
      </c>
      <c r="AP34" s="135"/>
      <c r="AQ34" s="135"/>
      <c r="AR34" s="135"/>
      <c r="AS34" s="135"/>
      <c r="AT34" s="136"/>
      <c r="AU34" s="134">
        <v>8100000</v>
      </c>
      <c r="AV34" s="135"/>
      <c r="AW34" s="135"/>
      <c r="AX34" s="135"/>
      <c r="AY34" s="135"/>
      <c r="AZ34" s="136"/>
      <c r="BA34" s="134">
        <v>8831507</v>
      </c>
      <c r="BB34" s="135"/>
      <c r="BC34" s="135"/>
      <c r="BD34" s="135"/>
      <c r="BE34" s="135"/>
      <c r="BF34" s="136"/>
      <c r="BG34" s="134">
        <v>9417427</v>
      </c>
      <c r="BH34" s="135"/>
      <c r="BI34" s="135"/>
      <c r="BJ34" s="135"/>
      <c r="BK34" s="135"/>
      <c r="BL34" s="136"/>
    </row>
    <row r="35" spans="1:80" s="8" customFormat="1" ht="12.75" customHeight="1" x14ac:dyDescent="0.2">
      <c r="A35" s="138" t="s">
        <v>241</v>
      </c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40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B35" s="130" t="s">
        <v>242</v>
      </c>
    </row>
    <row r="36" spans="1:80" s="137" customFormat="1" ht="12.75" customHeight="1" x14ac:dyDescent="0.2">
      <c r="A36" s="131" t="s">
        <v>221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3"/>
      <c r="X36" s="131" t="s">
        <v>222</v>
      </c>
      <c r="Y36" s="132"/>
      <c r="Z36" s="132"/>
      <c r="AA36" s="132"/>
      <c r="AB36" s="132"/>
      <c r="AC36" s="132"/>
      <c r="AD36" s="132"/>
      <c r="AE36" s="132"/>
      <c r="AF36" s="132"/>
      <c r="AG36" s="132"/>
      <c r="AH36" s="133"/>
      <c r="AI36" s="134">
        <v>0</v>
      </c>
      <c r="AJ36" s="135"/>
      <c r="AK36" s="135"/>
      <c r="AL36" s="135"/>
      <c r="AM36" s="135"/>
      <c r="AN36" s="136"/>
      <c r="AO36" s="134">
        <v>31200</v>
      </c>
      <c r="AP36" s="135"/>
      <c r="AQ36" s="135"/>
      <c r="AR36" s="135"/>
      <c r="AS36" s="135"/>
      <c r="AT36" s="136"/>
      <c r="AU36" s="134">
        <v>34100</v>
      </c>
      <c r="AV36" s="135"/>
      <c r="AW36" s="135"/>
      <c r="AX36" s="135"/>
      <c r="AY36" s="135"/>
      <c r="AZ36" s="136"/>
      <c r="BA36" s="134">
        <v>36214</v>
      </c>
      <c r="BB36" s="135"/>
      <c r="BC36" s="135"/>
      <c r="BD36" s="135"/>
      <c r="BE36" s="135"/>
      <c r="BF36" s="136"/>
      <c r="BG36" s="134">
        <v>38278</v>
      </c>
      <c r="BH36" s="135"/>
      <c r="BI36" s="135"/>
      <c r="BJ36" s="135"/>
      <c r="BK36" s="135"/>
      <c r="BL36" s="136"/>
    </row>
    <row r="37" spans="1:80" s="8" customFormat="1" ht="12.75" customHeight="1" x14ac:dyDescent="0.2">
      <c r="A37" s="138" t="s">
        <v>243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40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B37" s="130" t="s">
        <v>244</v>
      </c>
    </row>
    <row r="38" spans="1:80" s="137" customFormat="1" ht="12.75" customHeight="1" x14ac:dyDescent="0.2">
      <c r="A38" s="131" t="s">
        <v>221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3"/>
      <c r="X38" s="131" t="s">
        <v>222</v>
      </c>
      <c r="Y38" s="132"/>
      <c r="Z38" s="132"/>
      <c r="AA38" s="132"/>
      <c r="AB38" s="132"/>
      <c r="AC38" s="132"/>
      <c r="AD38" s="132"/>
      <c r="AE38" s="132"/>
      <c r="AF38" s="132"/>
      <c r="AG38" s="132"/>
      <c r="AH38" s="133"/>
      <c r="AI38" s="134">
        <v>571500</v>
      </c>
      <c r="AJ38" s="135"/>
      <c r="AK38" s="135"/>
      <c r="AL38" s="135"/>
      <c r="AM38" s="135"/>
      <c r="AN38" s="136"/>
      <c r="AO38" s="134">
        <v>1450000</v>
      </c>
      <c r="AP38" s="135"/>
      <c r="AQ38" s="135"/>
      <c r="AR38" s="135"/>
      <c r="AS38" s="135"/>
      <c r="AT38" s="136"/>
      <c r="AU38" s="134">
        <v>1420000</v>
      </c>
      <c r="AV38" s="135"/>
      <c r="AW38" s="135"/>
      <c r="AX38" s="135"/>
      <c r="AY38" s="135"/>
      <c r="AZ38" s="136"/>
      <c r="BA38" s="134">
        <v>1495260</v>
      </c>
      <c r="BB38" s="135"/>
      <c r="BC38" s="135"/>
      <c r="BD38" s="135"/>
      <c r="BE38" s="135"/>
      <c r="BF38" s="136"/>
      <c r="BG38" s="134">
        <v>1570023</v>
      </c>
      <c r="BH38" s="135"/>
      <c r="BI38" s="135"/>
      <c r="BJ38" s="135"/>
      <c r="BK38" s="135"/>
      <c r="BL38" s="136"/>
    </row>
    <row r="40" spans="1:80" x14ac:dyDescent="0.2">
      <c r="A40" s="56" t="s">
        <v>294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</row>
    <row r="41" spans="1:80" x14ac:dyDescent="0.2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</row>
    <row r="42" spans="1:80" ht="15" customHeight="1" x14ac:dyDescent="0.2">
      <c r="A42" s="52" t="s">
        <v>287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0" ht="84.75" customHeight="1" x14ac:dyDescent="0.2">
      <c r="A43" s="45" t="s">
        <v>207</v>
      </c>
      <c r="B43" s="45"/>
      <c r="C43" s="45"/>
      <c r="D43" s="45"/>
      <c r="E43" s="45"/>
      <c r="F43" s="45" t="s">
        <v>193</v>
      </c>
      <c r="G43" s="45"/>
      <c r="H43" s="45"/>
      <c r="I43" s="45"/>
      <c r="J43" s="45" t="s">
        <v>144</v>
      </c>
      <c r="K43" s="45"/>
      <c r="L43" s="45"/>
      <c r="M43" s="45"/>
      <c r="N43" s="45" t="s">
        <v>194</v>
      </c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 t="s">
        <v>288</v>
      </c>
      <c r="AE43" s="45"/>
      <c r="AF43" s="45"/>
      <c r="AG43" s="45"/>
      <c r="AH43" s="45"/>
      <c r="AI43" s="45"/>
      <c r="AJ43" s="45" t="s">
        <v>289</v>
      </c>
      <c r="AK43" s="45"/>
      <c r="AL43" s="45"/>
      <c r="AM43" s="45"/>
      <c r="AN43" s="45"/>
      <c r="AO43" s="45"/>
      <c r="AP43" s="45" t="s">
        <v>290</v>
      </c>
      <c r="AQ43" s="45"/>
      <c r="AR43" s="45"/>
      <c r="AS43" s="45"/>
      <c r="AT43" s="45"/>
      <c r="AU43" s="45"/>
      <c r="AV43" s="45" t="s">
        <v>291</v>
      </c>
      <c r="AW43" s="45"/>
      <c r="AX43" s="45"/>
      <c r="AY43" s="45"/>
      <c r="AZ43" s="45"/>
      <c r="BA43" s="45"/>
      <c r="BB43" s="45" t="s">
        <v>293</v>
      </c>
      <c r="BC43" s="45"/>
      <c r="BD43" s="45"/>
      <c r="BE43" s="45"/>
      <c r="BF43" s="45"/>
      <c r="BG43" s="45"/>
      <c r="BH43" s="45" t="s">
        <v>195</v>
      </c>
      <c r="BI43" s="45"/>
      <c r="BJ43" s="45"/>
      <c r="BK43" s="45"/>
      <c r="BL43" s="45"/>
    </row>
    <row r="44" spans="1:80" ht="15" customHeight="1" x14ac:dyDescent="0.2">
      <c r="A44" s="46">
        <v>1</v>
      </c>
      <c r="B44" s="46"/>
      <c r="C44" s="46"/>
      <c r="D44" s="46"/>
      <c r="E44" s="46"/>
      <c r="F44" s="46">
        <v>2</v>
      </c>
      <c r="G44" s="46"/>
      <c r="H44" s="46"/>
      <c r="I44" s="46"/>
      <c r="J44" s="46">
        <v>3</v>
      </c>
      <c r="K44" s="46"/>
      <c r="L44" s="46"/>
      <c r="M44" s="46"/>
      <c r="N44" s="46">
        <v>4</v>
      </c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>
        <v>5</v>
      </c>
      <c r="AE44" s="46"/>
      <c r="AF44" s="46"/>
      <c r="AG44" s="46"/>
      <c r="AH44" s="46"/>
      <c r="AI44" s="46"/>
      <c r="AJ44" s="46">
        <v>6</v>
      </c>
      <c r="AK44" s="46"/>
      <c r="AL44" s="46"/>
      <c r="AM44" s="46"/>
      <c r="AN44" s="46"/>
      <c r="AO44" s="46"/>
      <c r="AP44" s="46">
        <v>7</v>
      </c>
      <c r="AQ44" s="46"/>
      <c r="AR44" s="46"/>
      <c r="AS44" s="46"/>
      <c r="AT44" s="46"/>
      <c r="AU44" s="46"/>
      <c r="AV44" s="46">
        <v>8</v>
      </c>
      <c r="AW44" s="46"/>
      <c r="AX44" s="46"/>
      <c r="AY44" s="46"/>
      <c r="AZ44" s="46"/>
      <c r="BA44" s="46"/>
      <c r="BB44" s="46">
        <v>9</v>
      </c>
      <c r="BC44" s="46"/>
      <c r="BD44" s="46"/>
      <c r="BE44" s="46"/>
      <c r="BF44" s="46"/>
      <c r="BG44" s="46"/>
      <c r="BH44" s="46">
        <v>10</v>
      </c>
      <c r="BI44" s="46"/>
      <c r="BJ44" s="46"/>
      <c r="BK44" s="46"/>
      <c r="BL44" s="46"/>
    </row>
    <row r="45" spans="1:80" ht="9.75" hidden="1" customHeight="1" x14ac:dyDescent="0.2">
      <c r="A45" s="44" t="s">
        <v>23</v>
      </c>
      <c r="B45" s="44"/>
      <c r="C45" s="44"/>
      <c r="D45" s="44"/>
      <c r="E45" s="44"/>
      <c r="F45" s="44" t="s">
        <v>202</v>
      </c>
      <c r="G45" s="44"/>
      <c r="H45" s="44"/>
      <c r="I45" s="44"/>
      <c r="J45" s="44" t="s">
        <v>145</v>
      </c>
      <c r="K45" s="44"/>
      <c r="L45" s="44"/>
      <c r="M45" s="44"/>
      <c r="N45" s="44" t="s">
        <v>24</v>
      </c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9" t="s">
        <v>72</v>
      </c>
      <c r="AE45" s="49"/>
      <c r="AF45" s="49"/>
      <c r="AG45" s="49"/>
      <c r="AH45" s="49"/>
      <c r="AI45" s="49"/>
      <c r="AJ45" s="49" t="s">
        <v>73</v>
      </c>
      <c r="AK45" s="49"/>
      <c r="AL45" s="49"/>
      <c r="AM45" s="49"/>
      <c r="AN45" s="49"/>
      <c r="AO45" s="49"/>
      <c r="AP45" s="49" t="s">
        <v>74</v>
      </c>
      <c r="AQ45" s="49"/>
      <c r="AR45" s="49"/>
      <c r="AS45" s="49"/>
      <c r="AT45" s="49"/>
      <c r="AU45" s="49"/>
      <c r="AV45" s="49" t="s">
        <v>75</v>
      </c>
      <c r="AW45" s="49"/>
      <c r="AX45" s="49"/>
      <c r="AY45" s="49"/>
      <c r="AZ45" s="49"/>
      <c r="BA45" s="49"/>
      <c r="BB45" s="49" t="s">
        <v>76</v>
      </c>
      <c r="BC45" s="49"/>
      <c r="BD45" s="49"/>
      <c r="BE45" s="49"/>
      <c r="BF45" s="49"/>
      <c r="BG45" s="49"/>
      <c r="BH45" s="44" t="s">
        <v>196</v>
      </c>
      <c r="BI45" s="44"/>
      <c r="BJ45" s="44"/>
      <c r="BK45" s="44"/>
      <c r="BL45" s="44"/>
      <c r="CA45" t="s">
        <v>25</v>
      </c>
    </row>
    <row r="46" spans="1:80" s="9" customFormat="1" ht="25.5" customHeight="1" x14ac:dyDescent="0.2">
      <c r="A46" s="141" t="s">
        <v>245</v>
      </c>
      <c r="B46" s="139"/>
      <c r="C46" s="139"/>
      <c r="D46" s="139"/>
      <c r="E46" s="140"/>
      <c r="F46" s="142"/>
      <c r="G46" s="142"/>
      <c r="H46" s="142"/>
      <c r="I46" s="142"/>
      <c r="J46" s="143" t="s">
        <v>1</v>
      </c>
      <c r="K46" s="142"/>
      <c r="L46" s="142"/>
      <c r="M46" s="142"/>
      <c r="N46" s="138" t="s">
        <v>246</v>
      </c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40"/>
      <c r="AD46" s="144">
        <v>16435420</v>
      </c>
      <c r="AE46" s="144"/>
      <c r="AF46" s="144"/>
      <c r="AG46" s="144"/>
      <c r="AH46" s="144"/>
      <c r="AI46" s="144"/>
      <c r="AJ46" s="144">
        <v>40040290</v>
      </c>
      <c r="AK46" s="144"/>
      <c r="AL46" s="144"/>
      <c r="AM46" s="144"/>
      <c r="AN46" s="144"/>
      <c r="AO46" s="144"/>
      <c r="AP46" s="144">
        <v>46363700</v>
      </c>
      <c r="AQ46" s="144"/>
      <c r="AR46" s="144"/>
      <c r="AS46" s="144"/>
      <c r="AT46" s="144"/>
      <c r="AU46" s="144"/>
      <c r="AV46" s="144">
        <v>50532710</v>
      </c>
      <c r="AW46" s="144"/>
      <c r="AX46" s="144"/>
      <c r="AY46" s="144"/>
      <c r="AZ46" s="144"/>
      <c r="BA46" s="144"/>
      <c r="BB46" s="144">
        <v>53871332</v>
      </c>
      <c r="BC46" s="144"/>
      <c r="BD46" s="144"/>
      <c r="BE46" s="144"/>
      <c r="BF46" s="144"/>
      <c r="BG46" s="144"/>
      <c r="BH46" s="142"/>
      <c r="BI46" s="142"/>
      <c r="BJ46" s="142"/>
      <c r="BK46" s="142"/>
      <c r="BL46" s="142"/>
      <c r="CA46" s="9" t="s">
        <v>26</v>
      </c>
    </row>
    <row r="47" spans="1:80" s="137" customFormat="1" ht="25.5" customHeight="1" x14ac:dyDescent="0.2">
      <c r="A47" s="145" t="s">
        <v>247</v>
      </c>
      <c r="B47" s="132"/>
      <c r="C47" s="132"/>
      <c r="D47" s="132"/>
      <c r="E47" s="133"/>
      <c r="F47" s="146">
        <v>1080</v>
      </c>
      <c r="G47" s="146"/>
      <c r="H47" s="146"/>
      <c r="I47" s="146"/>
      <c r="J47" s="147" t="s">
        <v>249</v>
      </c>
      <c r="K47" s="146"/>
      <c r="L47" s="146"/>
      <c r="M47" s="146"/>
      <c r="N47" s="131" t="s">
        <v>248</v>
      </c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3"/>
      <c r="AD47" s="148">
        <v>10780479</v>
      </c>
      <c r="AE47" s="148"/>
      <c r="AF47" s="148"/>
      <c r="AG47" s="148"/>
      <c r="AH47" s="148"/>
      <c r="AI47" s="148"/>
      <c r="AJ47" s="148">
        <v>19926793</v>
      </c>
      <c r="AK47" s="148"/>
      <c r="AL47" s="148"/>
      <c r="AM47" s="148"/>
      <c r="AN47" s="148"/>
      <c r="AO47" s="148"/>
      <c r="AP47" s="148">
        <v>22182800</v>
      </c>
      <c r="AQ47" s="148"/>
      <c r="AR47" s="148"/>
      <c r="AS47" s="148"/>
      <c r="AT47" s="148"/>
      <c r="AU47" s="148"/>
      <c r="AV47" s="148">
        <v>24265698</v>
      </c>
      <c r="AW47" s="148"/>
      <c r="AX47" s="148"/>
      <c r="AY47" s="148"/>
      <c r="AZ47" s="148"/>
      <c r="BA47" s="148"/>
      <c r="BB47" s="148">
        <v>25906485</v>
      </c>
      <c r="BC47" s="148"/>
      <c r="BD47" s="148"/>
      <c r="BE47" s="148"/>
      <c r="BF47" s="148"/>
      <c r="BG47" s="148"/>
      <c r="BH47" s="146">
        <v>1</v>
      </c>
      <c r="BI47" s="146"/>
      <c r="BJ47" s="146"/>
      <c r="BK47" s="146"/>
      <c r="BL47" s="146"/>
    </row>
    <row r="48" spans="1:80" s="137" customFormat="1" ht="38.25" customHeight="1" x14ac:dyDescent="0.2">
      <c r="A48" s="145" t="s">
        <v>250</v>
      </c>
      <c r="B48" s="132"/>
      <c r="C48" s="132"/>
      <c r="D48" s="132"/>
      <c r="E48" s="133"/>
      <c r="F48" s="146">
        <v>3131</v>
      </c>
      <c r="G48" s="146"/>
      <c r="H48" s="146"/>
      <c r="I48" s="146"/>
      <c r="J48" s="147" t="s">
        <v>252</v>
      </c>
      <c r="K48" s="146"/>
      <c r="L48" s="146"/>
      <c r="M48" s="146"/>
      <c r="N48" s="131" t="s">
        <v>251</v>
      </c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3"/>
      <c r="AD48" s="148">
        <v>7368</v>
      </c>
      <c r="AE48" s="148"/>
      <c r="AF48" s="148"/>
      <c r="AG48" s="148"/>
      <c r="AH48" s="148"/>
      <c r="AI48" s="148"/>
      <c r="AJ48" s="148">
        <v>8600</v>
      </c>
      <c r="AK48" s="148"/>
      <c r="AL48" s="148"/>
      <c r="AM48" s="148"/>
      <c r="AN48" s="148"/>
      <c r="AO48" s="148"/>
      <c r="AP48" s="148">
        <v>51500</v>
      </c>
      <c r="AQ48" s="148"/>
      <c r="AR48" s="148"/>
      <c r="AS48" s="148"/>
      <c r="AT48" s="148"/>
      <c r="AU48" s="148"/>
      <c r="AV48" s="148">
        <v>54229</v>
      </c>
      <c r="AW48" s="148"/>
      <c r="AX48" s="148"/>
      <c r="AY48" s="148"/>
      <c r="AZ48" s="148"/>
      <c r="BA48" s="148"/>
      <c r="BB48" s="148">
        <v>56941</v>
      </c>
      <c r="BC48" s="148"/>
      <c r="BD48" s="148"/>
      <c r="BE48" s="148"/>
      <c r="BF48" s="148"/>
      <c r="BG48" s="148"/>
      <c r="BH48" s="146">
        <v>2</v>
      </c>
      <c r="BI48" s="146"/>
      <c r="BJ48" s="146"/>
      <c r="BK48" s="146"/>
      <c r="BL48" s="146"/>
    </row>
    <row r="49" spans="1:64" s="137" customFormat="1" ht="12.75" customHeight="1" x14ac:dyDescent="0.2">
      <c r="A49" s="145" t="s">
        <v>253</v>
      </c>
      <c r="B49" s="132"/>
      <c r="C49" s="132"/>
      <c r="D49" s="132"/>
      <c r="E49" s="133"/>
      <c r="F49" s="146">
        <v>4030</v>
      </c>
      <c r="G49" s="146"/>
      <c r="H49" s="146"/>
      <c r="I49" s="146"/>
      <c r="J49" s="147" t="s">
        <v>255</v>
      </c>
      <c r="K49" s="146"/>
      <c r="L49" s="146"/>
      <c r="M49" s="146"/>
      <c r="N49" s="131" t="s">
        <v>254</v>
      </c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3"/>
      <c r="AD49" s="148">
        <v>807434</v>
      </c>
      <c r="AE49" s="148"/>
      <c r="AF49" s="148"/>
      <c r="AG49" s="148"/>
      <c r="AH49" s="148"/>
      <c r="AI49" s="148"/>
      <c r="AJ49" s="148">
        <v>4272767</v>
      </c>
      <c r="AK49" s="148"/>
      <c r="AL49" s="148"/>
      <c r="AM49" s="148"/>
      <c r="AN49" s="148"/>
      <c r="AO49" s="148"/>
      <c r="AP49" s="148">
        <v>4913900</v>
      </c>
      <c r="AQ49" s="148"/>
      <c r="AR49" s="148"/>
      <c r="AS49" s="148"/>
      <c r="AT49" s="148"/>
      <c r="AU49" s="148"/>
      <c r="AV49" s="148">
        <v>5364633</v>
      </c>
      <c r="AW49" s="148"/>
      <c r="AX49" s="148"/>
      <c r="AY49" s="148"/>
      <c r="AZ49" s="148"/>
      <c r="BA49" s="148"/>
      <c r="BB49" s="148">
        <v>5723427</v>
      </c>
      <c r="BC49" s="148"/>
      <c r="BD49" s="148"/>
      <c r="BE49" s="148"/>
      <c r="BF49" s="148"/>
      <c r="BG49" s="148"/>
      <c r="BH49" s="146">
        <v>3</v>
      </c>
      <c r="BI49" s="146"/>
      <c r="BJ49" s="146"/>
      <c r="BK49" s="146"/>
      <c r="BL49" s="146"/>
    </row>
    <row r="50" spans="1:64" s="137" customFormat="1" ht="12.75" customHeight="1" x14ac:dyDescent="0.2">
      <c r="A50" s="145" t="s">
        <v>256</v>
      </c>
      <c r="B50" s="132"/>
      <c r="C50" s="132"/>
      <c r="D50" s="132"/>
      <c r="E50" s="133"/>
      <c r="F50" s="146">
        <v>4040</v>
      </c>
      <c r="G50" s="146"/>
      <c r="H50" s="146"/>
      <c r="I50" s="146"/>
      <c r="J50" s="147" t="s">
        <v>255</v>
      </c>
      <c r="K50" s="146"/>
      <c r="L50" s="146"/>
      <c r="M50" s="146"/>
      <c r="N50" s="131" t="s">
        <v>257</v>
      </c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3"/>
      <c r="AD50" s="148">
        <v>1258791</v>
      </c>
      <c r="AE50" s="148"/>
      <c r="AF50" s="148"/>
      <c r="AG50" s="148"/>
      <c r="AH50" s="148"/>
      <c r="AI50" s="148"/>
      <c r="AJ50" s="148">
        <v>1627650</v>
      </c>
      <c r="AK50" s="148"/>
      <c r="AL50" s="148"/>
      <c r="AM50" s="148"/>
      <c r="AN50" s="148"/>
      <c r="AO50" s="148"/>
      <c r="AP50" s="148">
        <v>1955000</v>
      </c>
      <c r="AQ50" s="148"/>
      <c r="AR50" s="148"/>
      <c r="AS50" s="148"/>
      <c r="AT50" s="148"/>
      <c r="AU50" s="148"/>
      <c r="AV50" s="148">
        <v>2131733</v>
      </c>
      <c r="AW50" s="148"/>
      <c r="AX50" s="148"/>
      <c r="AY50" s="148"/>
      <c r="AZ50" s="148"/>
      <c r="BA50" s="148"/>
      <c r="BB50" s="148">
        <v>2273096</v>
      </c>
      <c r="BC50" s="148"/>
      <c r="BD50" s="148"/>
      <c r="BE50" s="148"/>
      <c r="BF50" s="148"/>
      <c r="BG50" s="148"/>
      <c r="BH50" s="146">
        <v>4</v>
      </c>
      <c r="BI50" s="146"/>
      <c r="BJ50" s="146"/>
      <c r="BK50" s="146"/>
      <c r="BL50" s="146"/>
    </row>
    <row r="51" spans="1:64" s="137" customFormat="1" ht="38.25" customHeight="1" x14ac:dyDescent="0.2">
      <c r="A51" s="145" t="s">
        <v>258</v>
      </c>
      <c r="B51" s="132"/>
      <c r="C51" s="132"/>
      <c r="D51" s="132"/>
      <c r="E51" s="133"/>
      <c r="F51" s="146">
        <v>4060</v>
      </c>
      <c r="G51" s="146"/>
      <c r="H51" s="146"/>
      <c r="I51" s="146"/>
      <c r="J51" s="147" t="s">
        <v>260</v>
      </c>
      <c r="K51" s="146"/>
      <c r="L51" s="146"/>
      <c r="M51" s="146"/>
      <c r="N51" s="131" t="s">
        <v>259</v>
      </c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3"/>
      <c r="AD51" s="148">
        <v>334905</v>
      </c>
      <c r="AE51" s="148"/>
      <c r="AF51" s="148"/>
      <c r="AG51" s="148"/>
      <c r="AH51" s="148"/>
      <c r="AI51" s="148"/>
      <c r="AJ51" s="148">
        <v>3670954</v>
      </c>
      <c r="AK51" s="148"/>
      <c r="AL51" s="148"/>
      <c r="AM51" s="148"/>
      <c r="AN51" s="148"/>
      <c r="AO51" s="148"/>
      <c r="AP51" s="148">
        <v>4605300</v>
      </c>
      <c r="AQ51" s="148"/>
      <c r="AR51" s="148"/>
      <c r="AS51" s="148"/>
      <c r="AT51" s="148"/>
      <c r="AU51" s="148"/>
      <c r="AV51" s="148">
        <v>5008221</v>
      </c>
      <c r="AW51" s="148"/>
      <c r="AX51" s="148"/>
      <c r="AY51" s="148"/>
      <c r="AZ51" s="148"/>
      <c r="BA51" s="148"/>
      <c r="BB51" s="148">
        <v>5335751</v>
      </c>
      <c r="BC51" s="148"/>
      <c r="BD51" s="148"/>
      <c r="BE51" s="148"/>
      <c r="BF51" s="148"/>
      <c r="BG51" s="148"/>
      <c r="BH51" s="146">
        <v>5</v>
      </c>
      <c r="BI51" s="146"/>
      <c r="BJ51" s="146"/>
      <c r="BK51" s="146"/>
      <c r="BL51" s="146"/>
    </row>
    <row r="52" spans="1:64" s="137" customFormat="1" ht="25.5" customHeight="1" x14ac:dyDescent="0.2">
      <c r="A52" s="145" t="s">
        <v>261</v>
      </c>
      <c r="B52" s="132"/>
      <c r="C52" s="132"/>
      <c r="D52" s="132"/>
      <c r="E52" s="133"/>
      <c r="F52" s="146">
        <v>4081</v>
      </c>
      <c r="G52" s="146"/>
      <c r="H52" s="146"/>
      <c r="I52" s="146"/>
      <c r="J52" s="147" t="s">
        <v>263</v>
      </c>
      <c r="K52" s="146"/>
      <c r="L52" s="146"/>
      <c r="M52" s="146"/>
      <c r="N52" s="131" t="s">
        <v>262</v>
      </c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3"/>
      <c r="AD52" s="148">
        <v>692986</v>
      </c>
      <c r="AE52" s="148"/>
      <c r="AF52" s="148"/>
      <c r="AG52" s="148"/>
      <c r="AH52" s="148"/>
      <c r="AI52" s="148"/>
      <c r="AJ52" s="148">
        <v>1646600</v>
      </c>
      <c r="AK52" s="148"/>
      <c r="AL52" s="148"/>
      <c r="AM52" s="148"/>
      <c r="AN52" s="148"/>
      <c r="AO52" s="148"/>
      <c r="AP52" s="148">
        <v>1973600</v>
      </c>
      <c r="AQ52" s="148"/>
      <c r="AR52" s="148"/>
      <c r="AS52" s="148"/>
      <c r="AT52" s="148"/>
      <c r="AU52" s="148"/>
      <c r="AV52" s="148">
        <v>2157958</v>
      </c>
      <c r="AW52" s="148"/>
      <c r="AX52" s="148"/>
      <c r="AY52" s="148"/>
      <c r="AZ52" s="148"/>
      <c r="BA52" s="148"/>
      <c r="BB52" s="148">
        <v>2303284</v>
      </c>
      <c r="BC52" s="148"/>
      <c r="BD52" s="148"/>
      <c r="BE52" s="148"/>
      <c r="BF52" s="148"/>
      <c r="BG52" s="148"/>
      <c r="BH52" s="146">
        <v>6</v>
      </c>
      <c r="BI52" s="146"/>
      <c r="BJ52" s="146"/>
      <c r="BK52" s="146"/>
      <c r="BL52" s="146"/>
    </row>
    <row r="53" spans="1:64" s="137" customFormat="1" ht="12.75" customHeight="1" x14ac:dyDescent="0.2">
      <c r="A53" s="145" t="s">
        <v>264</v>
      </c>
      <c r="B53" s="132"/>
      <c r="C53" s="132"/>
      <c r="D53" s="132"/>
      <c r="E53" s="133"/>
      <c r="F53" s="146">
        <v>4082</v>
      </c>
      <c r="G53" s="146"/>
      <c r="H53" s="146"/>
      <c r="I53" s="146"/>
      <c r="J53" s="147" t="s">
        <v>263</v>
      </c>
      <c r="K53" s="146"/>
      <c r="L53" s="146"/>
      <c r="M53" s="146"/>
      <c r="N53" s="131" t="s">
        <v>265</v>
      </c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3"/>
      <c r="AD53" s="148">
        <v>169471</v>
      </c>
      <c r="AE53" s="148"/>
      <c r="AF53" s="148"/>
      <c r="AG53" s="148"/>
      <c r="AH53" s="148"/>
      <c r="AI53" s="148"/>
      <c r="AJ53" s="148">
        <v>235000</v>
      </c>
      <c r="AK53" s="148"/>
      <c r="AL53" s="148"/>
      <c r="AM53" s="148"/>
      <c r="AN53" s="148"/>
      <c r="AO53" s="148"/>
      <c r="AP53" s="148">
        <v>777700</v>
      </c>
      <c r="AQ53" s="148"/>
      <c r="AR53" s="148"/>
      <c r="AS53" s="148"/>
      <c r="AT53" s="148"/>
      <c r="AU53" s="148"/>
      <c r="AV53" s="148">
        <v>818918</v>
      </c>
      <c r="AW53" s="148"/>
      <c r="AX53" s="148"/>
      <c r="AY53" s="148"/>
      <c r="AZ53" s="148"/>
      <c r="BA53" s="148"/>
      <c r="BB53" s="148">
        <v>859864</v>
      </c>
      <c r="BC53" s="148"/>
      <c r="BD53" s="148"/>
      <c r="BE53" s="148"/>
      <c r="BF53" s="148"/>
      <c r="BG53" s="148"/>
      <c r="BH53" s="146">
        <v>7</v>
      </c>
      <c r="BI53" s="146"/>
      <c r="BJ53" s="146"/>
      <c r="BK53" s="146"/>
      <c r="BL53" s="146"/>
    </row>
    <row r="54" spans="1:64" s="137" customFormat="1" ht="25.5" customHeight="1" x14ac:dyDescent="0.2">
      <c r="A54" s="145" t="s">
        <v>266</v>
      </c>
      <c r="B54" s="132"/>
      <c r="C54" s="132"/>
      <c r="D54" s="132"/>
      <c r="E54" s="133"/>
      <c r="F54" s="146">
        <v>5011</v>
      </c>
      <c r="G54" s="146"/>
      <c r="H54" s="146"/>
      <c r="I54" s="146"/>
      <c r="J54" s="147" t="s">
        <v>268</v>
      </c>
      <c r="K54" s="146"/>
      <c r="L54" s="146"/>
      <c r="M54" s="146"/>
      <c r="N54" s="131" t="s">
        <v>267</v>
      </c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3"/>
      <c r="AD54" s="148">
        <v>16200</v>
      </c>
      <c r="AE54" s="148"/>
      <c r="AF54" s="148"/>
      <c r="AG54" s="148"/>
      <c r="AH54" s="148"/>
      <c r="AI54" s="148"/>
      <c r="AJ54" s="148">
        <v>52450</v>
      </c>
      <c r="AK54" s="148"/>
      <c r="AL54" s="148"/>
      <c r="AM54" s="148"/>
      <c r="AN54" s="148"/>
      <c r="AO54" s="148"/>
      <c r="AP54" s="148">
        <v>272800</v>
      </c>
      <c r="AQ54" s="148"/>
      <c r="AR54" s="148"/>
      <c r="AS54" s="148"/>
      <c r="AT54" s="148"/>
      <c r="AU54" s="148"/>
      <c r="AV54" s="148">
        <v>287258</v>
      </c>
      <c r="AW54" s="148"/>
      <c r="AX54" s="148"/>
      <c r="AY54" s="148"/>
      <c r="AZ54" s="148"/>
      <c r="BA54" s="148"/>
      <c r="BB54" s="148">
        <v>301621</v>
      </c>
      <c r="BC54" s="148"/>
      <c r="BD54" s="148"/>
      <c r="BE54" s="148"/>
      <c r="BF54" s="148"/>
      <c r="BG54" s="148"/>
      <c r="BH54" s="146">
        <v>8</v>
      </c>
      <c r="BI54" s="146"/>
      <c r="BJ54" s="146"/>
      <c r="BK54" s="146"/>
      <c r="BL54" s="146"/>
    </row>
    <row r="55" spans="1:64" s="137" customFormat="1" ht="25.5" customHeight="1" x14ac:dyDescent="0.2">
      <c r="A55" s="145" t="s">
        <v>269</v>
      </c>
      <c r="B55" s="132"/>
      <c r="C55" s="132"/>
      <c r="D55" s="132"/>
      <c r="E55" s="133"/>
      <c r="F55" s="146">
        <v>5012</v>
      </c>
      <c r="G55" s="146"/>
      <c r="H55" s="146"/>
      <c r="I55" s="146"/>
      <c r="J55" s="147" t="s">
        <v>268</v>
      </c>
      <c r="K55" s="146"/>
      <c r="L55" s="146"/>
      <c r="M55" s="146"/>
      <c r="N55" s="131" t="s">
        <v>270</v>
      </c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3"/>
      <c r="AD55" s="148">
        <v>700</v>
      </c>
      <c r="AE55" s="148"/>
      <c r="AF55" s="148"/>
      <c r="AG55" s="148"/>
      <c r="AH55" s="148"/>
      <c r="AI55" s="148"/>
      <c r="AJ55" s="148">
        <v>3400</v>
      </c>
      <c r="AK55" s="148"/>
      <c r="AL55" s="148"/>
      <c r="AM55" s="148"/>
      <c r="AN55" s="148"/>
      <c r="AO55" s="148"/>
      <c r="AP55" s="148">
        <v>77000</v>
      </c>
      <c r="AQ55" s="148"/>
      <c r="AR55" s="148"/>
      <c r="AS55" s="148"/>
      <c r="AT55" s="148"/>
      <c r="AU55" s="148"/>
      <c r="AV55" s="148">
        <v>81081</v>
      </c>
      <c r="AW55" s="148"/>
      <c r="AX55" s="148"/>
      <c r="AY55" s="148"/>
      <c r="AZ55" s="148"/>
      <c r="BA55" s="148"/>
      <c r="BB55" s="148">
        <v>85135</v>
      </c>
      <c r="BC55" s="148"/>
      <c r="BD55" s="148"/>
      <c r="BE55" s="148"/>
      <c r="BF55" s="148"/>
      <c r="BG55" s="148"/>
      <c r="BH55" s="146">
        <v>9</v>
      </c>
      <c r="BI55" s="146"/>
      <c r="BJ55" s="146"/>
      <c r="BK55" s="146"/>
      <c r="BL55" s="146"/>
    </row>
    <row r="56" spans="1:64" s="137" customFormat="1" ht="25.5" customHeight="1" x14ac:dyDescent="0.2">
      <c r="A56" s="145" t="s">
        <v>271</v>
      </c>
      <c r="B56" s="132"/>
      <c r="C56" s="132"/>
      <c r="D56" s="132"/>
      <c r="E56" s="133"/>
      <c r="F56" s="146">
        <v>5031</v>
      </c>
      <c r="G56" s="146"/>
      <c r="H56" s="146"/>
      <c r="I56" s="146"/>
      <c r="J56" s="147" t="s">
        <v>268</v>
      </c>
      <c r="K56" s="146"/>
      <c r="L56" s="146"/>
      <c r="M56" s="146"/>
      <c r="N56" s="131" t="s">
        <v>272</v>
      </c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3"/>
      <c r="AD56" s="148">
        <v>1919580</v>
      </c>
      <c r="AE56" s="148"/>
      <c r="AF56" s="148"/>
      <c r="AG56" s="148"/>
      <c r="AH56" s="148"/>
      <c r="AI56" s="148"/>
      <c r="AJ56" s="148">
        <v>7237876</v>
      </c>
      <c r="AK56" s="148"/>
      <c r="AL56" s="148"/>
      <c r="AM56" s="148"/>
      <c r="AN56" s="148"/>
      <c r="AO56" s="148"/>
      <c r="AP56" s="148">
        <v>8100000</v>
      </c>
      <c r="AQ56" s="148"/>
      <c r="AR56" s="148"/>
      <c r="AS56" s="148"/>
      <c r="AT56" s="148"/>
      <c r="AU56" s="148"/>
      <c r="AV56" s="148">
        <v>8831507</v>
      </c>
      <c r="AW56" s="148"/>
      <c r="AX56" s="148"/>
      <c r="AY56" s="148"/>
      <c r="AZ56" s="148"/>
      <c r="BA56" s="148"/>
      <c r="BB56" s="148">
        <v>9417427</v>
      </c>
      <c r="BC56" s="148"/>
      <c r="BD56" s="148"/>
      <c r="BE56" s="148"/>
      <c r="BF56" s="148"/>
      <c r="BG56" s="148"/>
      <c r="BH56" s="146">
        <v>10</v>
      </c>
      <c r="BI56" s="146"/>
      <c r="BJ56" s="146"/>
      <c r="BK56" s="146"/>
      <c r="BL56" s="146"/>
    </row>
    <row r="57" spans="1:64" s="137" customFormat="1" ht="25.5" customHeight="1" x14ac:dyDescent="0.2">
      <c r="A57" s="145" t="s">
        <v>273</v>
      </c>
      <c r="B57" s="132"/>
      <c r="C57" s="132"/>
      <c r="D57" s="132"/>
      <c r="E57" s="133"/>
      <c r="F57" s="146">
        <v>5041</v>
      </c>
      <c r="G57" s="146"/>
      <c r="H57" s="146"/>
      <c r="I57" s="146"/>
      <c r="J57" s="147" t="s">
        <v>268</v>
      </c>
      <c r="K57" s="146"/>
      <c r="L57" s="146"/>
      <c r="M57" s="146"/>
      <c r="N57" s="131" t="s">
        <v>274</v>
      </c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3"/>
      <c r="AD57" s="148">
        <v>0</v>
      </c>
      <c r="AE57" s="148"/>
      <c r="AF57" s="148"/>
      <c r="AG57" s="148"/>
      <c r="AH57" s="148"/>
      <c r="AI57" s="148"/>
      <c r="AJ57" s="148">
        <v>31200</v>
      </c>
      <c r="AK57" s="148"/>
      <c r="AL57" s="148"/>
      <c r="AM57" s="148"/>
      <c r="AN57" s="148"/>
      <c r="AO57" s="148"/>
      <c r="AP57" s="148">
        <v>34100</v>
      </c>
      <c r="AQ57" s="148"/>
      <c r="AR57" s="148"/>
      <c r="AS57" s="148"/>
      <c r="AT57" s="148"/>
      <c r="AU57" s="148"/>
      <c r="AV57" s="148">
        <v>36214</v>
      </c>
      <c r="AW57" s="148"/>
      <c r="AX57" s="148"/>
      <c r="AY57" s="148"/>
      <c r="AZ57" s="148"/>
      <c r="BA57" s="148"/>
      <c r="BB57" s="148">
        <v>38278</v>
      </c>
      <c r="BC57" s="148"/>
      <c r="BD57" s="148"/>
      <c r="BE57" s="148"/>
      <c r="BF57" s="148"/>
      <c r="BG57" s="148"/>
      <c r="BH57" s="146">
        <v>12</v>
      </c>
      <c r="BI57" s="146"/>
      <c r="BJ57" s="146"/>
      <c r="BK57" s="146"/>
      <c r="BL57" s="146"/>
    </row>
    <row r="58" spans="1:64" s="137" customFormat="1" ht="38.25" customHeight="1" x14ac:dyDescent="0.2">
      <c r="A58" s="145" t="s">
        <v>275</v>
      </c>
      <c r="B58" s="132"/>
      <c r="C58" s="132"/>
      <c r="D58" s="132"/>
      <c r="E58" s="133"/>
      <c r="F58" s="146">
        <v>5062</v>
      </c>
      <c r="G58" s="146"/>
      <c r="H58" s="146"/>
      <c r="I58" s="146"/>
      <c r="J58" s="147" t="s">
        <v>268</v>
      </c>
      <c r="K58" s="146"/>
      <c r="L58" s="146"/>
      <c r="M58" s="146"/>
      <c r="N58" s="131" t="s">
        <v>276</v>
      </c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3"/>
      <c r="AD58" s="148">
        <v>447506</v>
      </c>
      <c r="AE58" s="148"/>
      <c r="AF58" s="148"/>
      <c r="AG58" s="148"/>
      <c r="AH58" s="148"/>
      <c r="AI58" s="148"/>
      <c r="AJ58" s="148">
        <v>1327000</v>
      </c>
      <c r="AK58" s="148"/>
      <c r="AL58" s="148"/>
      <c r="AM58" s="148"/>
      <c r="AN58" s="148"/>
      <c r="AO58" s="148"/>
      <c r="AP58" s="148">
        <v>1420000</v>
      </c>
      <c r="AQ58" s="148"/>
      <c r="AR58" s="148"/>
      <c r="AS58" s="148"/>
      <c r="AT58" s="148"/>
      <c r="AU58" s="148"/>
      <c r="AV58" s="148">
        <v>1495260</v>
      </c>
      <c r="AW58" s="148"/>
      <c r="AX58" s="148"/>
      <c r="AY58" s="148"/>
      <c r="AZ58" s="148"/>
      <c r="BA58" s="148"/>
      <c r="BB58" s="148">
        <v>1570023</v>
      </c>
      <c r="BC58" s="148"/>
      <c r="BD58" s="148"/>
      <c r="BE58" s="148"/>
      <c r="BF58" s="148"/>
      <c r="BG58" s="148"/>
      <c r="BH58" s="146">
        <v>15</v>
      </c>
      <c r="BI58" s="146"/>
      <c r="BJ58" s="146"/>
      <c r="BK58" s="146"/>
      <c r="BL58" s="146"/>
    </row>
    <row r="59" spans="1:64" s="9" customFormat="1" x14ac:dyDescent="0.2">
      <c r="A59" s="141" t="s">
        <v>277</v>
      </c>
      <c r="B59" s="139"/>
      <c r="C59" s="139"/>
      <c r="D59" s="139"/>
      <c r="E59" s="140"/>
      <c r="F59" s="142"/>
      <c r="G59" s="142"/>
      <c r="H59" s="142"/>
      <c r="I59" s="142"/>
      <c r="J59" s="143" t="s">
        <v>1</v>
      </c>
      <c r="K59" s="142"/>
      <c r="L59" s="142"/>
      <c r="M59" s="142"/>
      <c r="N59" s="138" t="s">
        <v>179</v>
      </c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40"/>
      <c r="AD59" s="144">
        <v>16435420</v>
      </c>
      <c r="AE59" s="144"/>
      <c r="AF59" s="144"/>
      <c r="AG59" s="144"/>
      <c r="AH59" s="144"/>
      <c r="AI59" s="144"/>
      <c r="AJ59" s="144">
        <v>40040290</v>
      </c>
      <c r="AK59" s="144"/>
      <c r="AL59" s="144"/>
      <c r="AM59" s="144"/>
      <c r="AN59" s="144"/>
      <c r="AO59" s="144"/>
      <c r="AP59" s="144">
        <v>46363700</v>
      </c>
      <c r="AQ59" s="144"/>
      <c r="AR59" s="144"/>
      <c r="AS59" s="144"/>
      <c r="AT59" s="144"/>
      <c r="AU59" s="144"/>
      <c r="AV59" s="144">
        <v>50532710</v>
      </c>
      <c r="AW59" s="144"/>
      <c r="AX59" s="144"/>
      <c r="AY59" s="144"/>
      <c r="AZ59" s="144"/>
      <c r="BA59" s="144"/>
      <c r="BB59" s="144">
        <v>53871332</v>
      </c>
      <c r="BC59" s="144"/>
      <c r="BD59" s="144"/>
      <c r="BE59" s="144"/>
      <c r="BF59" s="144"/>
      <c r="BG59" s="144"/>
      <c r="BH59" s="142"/>
      <c r="BI59" s="142"/>
      <c r="BJ59" s="142"/>
      <c r="BK59" s="142"/>
      <c r="BL59" s="142"/>
    </row>
    <row r="61" spans="1:64" ht="28.5" customHeight="1" x14ac:dyDescent="0.2">
      <c r="A61" s="56" t="s">
        <v>295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</row>
    <row r="62" spans="1:64" ht="15" customHeight="1" x14ac:dyDescent="0.2">
      <c r="A62" s="52" t="s">
        <v>287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</row>
    <row r="63" spans="1:64" ht="84.75" customHeight="1" x14ac:dyDescent="0.2">
      <c r="A63" s="45" t="s">
        <v>207</v>
      </c>
      <c r="B63" s="45"/>
      <c r="C63" s="45"/>
      <c r="D63" s="45"/>
      <c r="E63" s="45"/>
      <c r="F63" s="45" t="s">
        <v>193</v>
      </c>
      <c r="G63" s="45"/>
      <c r="H63" s="45"/>
      <c r="I63" s="45"/>
      <c r="J63" s="45" t="s">
        <v>144</v>
      </c>
      <c r="K63" s="45"/>
      <c r="L63" s="45"/>
      <c r="M63" s="45"/>
      <c r="N63" s="45" t="s">
        <v>194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 t="s">
        <v>288</v>
      </c>
      <c r="AE63" s="45"/>
      <c r="AF63" s="45"/>
      <c r="AG63" s="45"/>
      <c r="AH63" s="45"/>
      <c r="AI63" s="45"/>
      <c r="AJ63" s="45" t="s">
        <v>289</v>
      </c>
      <c r="AK63" s="45"/>
      <c r="AL63" s="45"/>
      <c r="AM63" s="45"/>
      <c r="AN63" s="45"/>
      <c r="AO63" s="45"/>
      <c r="AP63" s="45" t="s">
        <v>290</v>
      </c>
      <c r="AQ63" s="45"/>
      <c r="AR63" s="45"/>
      <c r="AS63" s="45"/>
      <c r="AT63" s="45"/>
      <c r="AU63" s="45"/>
      <c r="AV63" s="45" t="s">
        <v>291</v>
      </c>
      <c r="AW63" s="45"/>
      <c r="AX63" s="45"/>
      <c r="AY63" s="45"/>
      <c r="AZ63" s="45"/>
      <c r="BA63" s="45"/>
      <c r="BB63" s="45" t="s">
        <v>293</v>
      </c>
      <c r="BC63" s="45"/>
      <c r="BD63" s="45"/>
      <c r="BE63" s="45"/>
      <c r="BF63" s="45"/>
      <c r="BG63" s="45"/>
      <c r="BH63" s="45" t="s">
        <v>195</v>
      </c>
      <c r="BI63" s="45"/>
      <c r="BJ63" s="45"/>
      <c r="BK63" s="45"/>
      <c r="BL63" s="45"/>
    </row>
    <row r="64" spans="1:64" ht="15" customHeight="1" x14ac:dyDescent="0.2">
      <c r="A64" s="46">
        <v>1</v>
      </c>
      <c r="B64" s="46"/>
      <c r="C64" s="46"/>
      <c r="D64" s="46"/>
      <c r="E64" s="46"/>
      <c r="F64" s="46">
        <v>2</v>
      </c>
      <c r="G64" s="46"/>
      <c r="H64" s="46"/>
      <c r="I64" s="46"/>
      <c r="J64" s="46">
        <v>3</v>
      </c>
      <c r="K64" s="46"/>
      <c r="L64" s="46"/>
      <c r="M64" s="46"/>
      <c r="N64" s="46">
        <v>4</v>
      </c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>
        <v>5</v>
      </c>
      <c r="AE64" s="46"/>
      <c r="AF64" s="46"/>
      <c r="AG64" s="46"/>
      <c r="AH64" s="46"/>
      <c r="AI64" s="46"/>
      <c r="AJ64" s="46">
        <v>6</v>
      </c>
      <c r="AK64" s="46"/>
      <c r="AL64" s="46"/>
      <c r="AM64" s="46"/>
      <c r="AN64" s="46"/>
      <c r="AO64" s="46"/>
      <c r="AP64" s="46">
        <v>7</v>
      </c>
      <c r="AQ64" s="46"/>
      <c r="AR64" s="46"/>
      <c r="AS64" s="46"/>
      <c r="AT64" s="46"/>
      <c r="AU64" s="46"/>
      <c r="AV64" s="46">
        <v>8</v>
      </c>
      <c r="AW64" s="46"/>
      <c r="AX64" s="46"/>
      <c r="AY64" s="46"/>
      <c r="AZ64" s="46"/>
      <c r="BA64" s="46"/>
      <c r="BB64" s="46">
        <v>9</v>
      </c>
      <c r="BC64" s="46"/>
      <c r="BD64" s="46"/>
      <c r="BE64" s="46"/>
      <c r="BF64" s="46"/>
      <c r="BG64" s="46"/>
      <c r="BH64" s="46">
        <v>10</v>
      </c>
      <c r="BI64" s="46"/>
      <c r="BJ64" s="46"/>
      <c r="BK64" s="46"/>
      <c r="BL64" s="46"/>
    </row>
    <row r="65" spans="1:79" ht="9.75" hidden="1" customHeight="1" x14ac:dyDescent="0.2">
      <c r="A65" s="44" t="s">
        <v>23</v>
      </c>
      <c r="B65" s="44"/>
      <c r="C65" s="44"/>
      <c r="D65" s="44"/>
      <c r="E65" s="44"/>
      <c r="F65" s="44" t="s">
        <v>202</v>
      </c>
      <c r="G65" s="44"/>
      <c r="H65" s="44"/>
      <c r="I65" s="44"/>
      <c r="J65" s="44" t="s">
        <v>145</v>
      </c>
      <c r="K65" s="44"/>
      <c r="L65" s="44"/>
      <c r="M65" s="44"/>
      <c r="N65" s="44" t="s">
        <v>24</v>
      </c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9" t="s">
        <v>72</v>
      </c>
      <c r="AE65" s="49"/>
      <c r="AF65" s="49"/>
      <c r="AG65" s="49"/>
      <c r="AH65" s="49"/>
      <c r="AI65" s="49"/>
      <c r="AJ65" s="49" t="s">
        <v>73</v>
      </c>
      <c r="AK65" s="49"/>
      <c r="AL65" s="49"/>
      <c r="AM65" s="49"/>
      <c r="AN65" s="49"/>
      <c r="AO65" s="49"/>
      <c r="AP65" s="49" t="s">
        <v>74</v>
      </c>
      <c r="AQ65" s="49"/>
      <c r="AR65" s="49"/>
      <c r="AS65" s="49"/>
      <c r="AT65" s="49"/>
      <c r="AU65" s="49"/>
      <c r="AV65" s="49" t="s">
        <v>75</v>
      </c>
      <c r="AW65" s="49"/>
      <c r="AX65" s="49"/>
      <c r="AY65" s="49"/>
      <c r="AZ65" s="49"/>
      <c r="BA65" s="49"/>
      <c r="BB65" s="49" t="s">
        <v>76</v>
      </c>
      <c r="BC65" s="49"/>
      <c r="BD65" s="49"/>
      <c r="BE65" s="49"/>
      <c r="BF65" s="49"/>
      <c r="BG65" s="49"/>
      <c r="BH65" s="44" t="s">
        <v>196</v>
      </c>
      <c r="BI65" s="44"/>
      <c r="BJ65" s="44"/>
      <c r="BK65" s="44"/>
      <c r="BL65" s="44"/>
      <c r="CA65" t="s">
        <v>27</v>
      </c>
    </row>
    <row r="66" spans="1:79" s="9" customFormat="1" ht="25.5" customHeight="1" x14ac:dyDescent="0.2">
      <c r="A66" s="141" t="s">
        <v>245</v>
      </c>
      <c r="B66" s="139"/>
      <c r="C66" s="139"/>
      <c r="D66" s="139"/>
      <c r="E66" s="140"/>
      <c r="F66" s="142"/>
      <c r="G66" s="142"/>
      <c r="H66" s="142"/>
      <c r="I66" s="142"/>
      <c r="J66" s="143" t="s">
        <v>1</v>
      </c>
      <c r="K66" s="142"/>
      <c r="L66" s="142"/>
      <c r="M66" s="142"/>
      <c r="N66" s="138" t="s">
        <v>246</v>
      </c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40"/>
      <c r="AD66" s="144">
        <v>833728</v>
      </c>
      <c r="AE66" s="144"/>
      <c r="AF66" s="144"/>
      <c r="AG66" s="144"/>
      <c r="AH66" s="144"/>
      <c r="AI66" s="144"/>
      <c r="AJ66" s="144">
        <v>1085874</v>
      </c>
      <c r="AK66" s="144"/>
      <c r="AL66" s="144"/>
      <c r="AM66" s="144"/>
      <c r="AN66" s="144"/>
      <c r="AO66" s="144"/>
      <c r="AP66" s="144">
        <v>1157000</v>
      </c>
      <c r="AQ66" s="144"/>
      <c r="AR66" s="144"/>
      <c r="AS66" s="144"/>
      <c r="AT66" s="144"/>
      <c r="AU66" s="144"/>
      <c r="AV66" s="144">
        <v>1266478</v>
      </c>
      <c r="AW66" s="144"/>
      <c r="AX66" s="144"/>
      <c r="AY66" s="144"/>
      <c r="AZ66" s="144"/>
      <c r="BA66" s="144"/>
      <c r="BB66" s="144">
        <v>1352401</v>
      </c>
      <c r="BC66" s="144"/>
      <c r="BD66" s="144"/>
      <c r="BE66" s="144"/>
      <c r="BF66" s="144"/>
      <c r="BG66" s="144"/>
      <c r="BH66" s="142"/>
      <c r="BI66" s="142"/>
      <c r="BJ66" s="142"/>
      <c r="BK66" s="142"/>
      <c r="BL66" s="142"/>
      <c r="CA66" s="9" t="s">
        <v>28</v>
      </c>
    </row>
    <row r="67" spans="1:79" s="137" customFormat="1" ht="25.5" customHeight="1" x14ac:dyDescent="0.2">
      <c r="A67" s="145" t="s">
        <v>247</v>
      </c>
      <c r="B67" s="132"/>
      <c r="C67" s="132"/>
      <c r="D67" s="132"/>
      <c r="E67" s="133"/>
      <c r="F67" s="146">
        <v>1080</v>
      </c>
      <c r="G67" s="146"/>
      <c r="H67" s="146"/>
      <c r="I67" s="146"/>
      <c r="J67" s="147" t="s">
        <v>249</v>
      </c>
      <c r="K67" s="146"/>
      <c r="L67" s="146"/>
      <c r="M67" s="146"/>
      <c r="N67" s="131" t="s">
        <v>248</v>
      </c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3"/>
      <c r="AD67" s="148">
        <v>707339</v>
      </c>
      <c r="AE67" s="148"/>
      <c r="AF67" s="148"/>
      <c r="AG67" s="148"/>
      <c r="AH67" s="148"/>
      <c r="AI67" s="148"/>
      <c r="AJ67" s="148">
        <v>881500</v>
      </c>
      <c r="AK67" s="148"/>
      <c r="AL67" s="148"/>
      <c r="AM67" s="148"/>
      <c r="AN67" s="148"/>
      <c r="AO67" s="148"/>
      <c r="AP67" s="148">
        <v>1146600</v>
      </c>
      <c r="AQ67" s="148"/>
      <c r="AR67" s="148"/>
      <c r="AS67" s="148"/>
      <c r="AT67" s="148"/>
      <c r="AU67" s="148"/>
      <c r="AV67" s="148">
        <v>1255527</v>
      </c>
      <c r="AW67" s="148"/>
      <c r="AX67" s="148"/>
      <c r="AY67" s="148"/>
      <c r="AZ67" s="148"/>
      <c r="BA67" s="148"/>
      <c r="BB67" s="148">
        <v>1340902</v>
      </c>
      <c r="BC67" s="148"/>
      <c r="BD67" s="148"/>
      <c r="BE67" s="148"/>
      <c r="BF67" s="148"/>
      <c r="BG67" s="148"/>
      <c r="BH67" s="146">
        <v>1</v>
      </c>
      <c r="BI67" s="146"/>
      <c r="BJ67" s="146"/>
      <c r="BK67" s="146"/>
      <c r="BL67" s="146"/>
    </row>
    <row r="68" spans="1:79" s="137" customFormat="1" ht="12.75" customHeight="1" x14ac:dyDescent="0.2">
      <c r="A68" s="145" t="s">
        <v>256</v>
      </c>
      <c r="B68" s="132"/>
      <c r="C68" s="132"/>
      <c r="D68" s="132"/>
      <c r="E68" s="133"/>
      <c r="F68" s="146">
        <v>4040</v>
      </c>
      <c r="G68" s="146"/>
      <c r="H68" s="146"/>
      <c r="I68" s="146"/>
      <c r="J68" s="147" t="s">
        <v>255</v>
      </c>
      <c r="K68" s="146"/>
      <c r="L68" s="146"/>
      <c r="M68" s="146"/>
      <c r="N68" s="131" t="s">
        <v>257</v>
      </c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33"/>
      <c r="AD68" s="148">
        <v>2395</v>
      </c>
      <c r="AE68" s="148"/>
      <c r="AF68" s="148"/>
      <c r="AG68" s="148"/>
      <c r="AH68" s="148"/>
      <c r="AI68" s="148"/>
      <c r="AJ68" s="148">
        <v>18900</v>
      </c>
      <c r="AK68" s="148"/>
      <c r="AL68" s="148"/>
      <c r="AM68" s="148"/>
      <c r="AN68" s="148"/>
      <c r="AO68" s="148"/>
      <c r="AP68" s="148">
        <v>10400</v>
      </c>
      <c r="AQ68" s="148"/>
      <c r="AR68" s="148"/>
      <c r="AS68" s="148"/>
      <c r="AT68" s="148"/>
      <c r="AU68" s="148"/>
      <c r="AV68" s="148">
        <v>10951</v>
      </c>
      <c r="AW68" s="148"/>
      <c r="AX68" s="148"/>
      <c r="AY68" s="148"/>
      <c r="AZ68" s="148"/>
      <c r="BA68" s="148"/>
      <c r="BB68" s="148">
        <v>11499</v>
      </c>
      <c r="BC68" s="148"/>
      <c r="BD68" s="148"/>
      <c r="BE68" s="148"/>
      <c r="BF68" s="148"/>
      <c r="BG68" s="148"/>
      <c r="BH68" s="146">
        <v>4</v>
      </c>
      <c r="BI68" s="146"/>
      <c r="BJ68" s="146"/>
      <c r="BK68" s="146"/>
      <c r="BL68" s="146"/>
    </row>
    <row r="69" spans="1:79" s="137" customFormat="1" ht="38.25" customHeight="1" x14ac:dyDescent="0.2">
      <c r="A69" s="145" t="s">
        <v>258</v>
      </c>
      <c r="B69" s="132"/>
      <c r="C69" s="132"/>
      <c r="D69" s="132"/>
      <c r="E69" s="133"/>
      <c r="F69" s="146">
        <v>4060</v>
      </c>
      <c r="G69" s="146"/>
      <c r="H69" s="146"/>
      <c r="I69" s="146"/>
      <c r="J69" s="147" t="s">
        <v>260</v>
      </c>
      <c r="K69" s="146"/>
      <c r="L69" s="146"/>
      <c r="M69" s="146"/>
      <c r="N69" s="131" t="s">
        <v>259</v>
      </c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3"/>
      <c r="AD69" s="148">
        <v>0</v>
      </c>
      <c r="AE69" s="148"/>
      <c r="AF69" s="148"/>
      <c r="AG69" s="148"/>
      <c r="AH69" s="148"/>
      <c r="AI69" s="148"/>
      <c r="AJ69" s="148">
        <v>18600</v>
      </c>
      <c r="AK69" s="148"/>
      <c r="AL69" s="148"/>
      <c r="AM69" s="148"/>
      <c r="AN69" s="148"/>
      <c r="AO69" s="148"/>
      <c r="AP69" s="148">
        <v>0</v>
      </c>
      <c r="AQ69" s="148"/>
      <c r="AR69" s="148"/>
      <c r="AS69" s="148"/>
      <c r="AT69" s="148"/>
      <c r="AU69" s="148"/>
      <c r="AV69" s="148">
        <v>0</v>
      </c>
      <c r="AW69" s="148"/>
      <c r="AX69" s="148"/>
      <c r="AY69" s="148"/>
      <c r="AZ69" s="148"/>
      <c r="BA69" s="148"/>
      <c r="BB69" s="148">
        <v>0</v>
      </c>
      <c r="BC69" s="148"/>
      <c r="BD69" s="148"/>
      <c r="BE69" s="148"/>
      <c r="BF69" s="148"/>
      <c r="BG69" s="148"/>
      <c r="BH69" s="146">
        <v>5</v>
      </c>
      <c r="BI69" s="146"/>
      <c r="BJ69" s="146"/>
      <c r="BK69" s="146"/>
      <c r="BL69" s="146"/>
    </row>
    <row r="70" spans="1:79" s="137" customFormat="1" ht="25.5" customHeight="1" x14ac:dyDescent="0.2">
      <c r="A70" s="145" t="s">
        <v>261</v>
      </c>
      <c r="B70" s="132"/>
      <c r="C70" s="132"/>
      <c r="D70" s="132"/>
      <c r="E70" s="133"/>
      <c r="F70" s="146">
        <v>4081</v>
      </c>
      <c r="G70" s="146"/>
      <c r="H70" s="146"/>
      <c r="I70" s="146"/>
      <c r="J70" s="147" t="s">
        <v>263</v>
      </c>
      <c r="K70" s="146"/>
      <c r="L70" s="146"/>
      <c r="M70" s="146"/>
      <c r="N70" s="131" t="s">
        <v>262</v>
      </c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33"/>
      <c r="AD70" s="148">
        <v>0</v>
      </c>
      <c r="AE70" s="148"/>
      <c r="AF70" s="148"/>
      <c r="AG70" s="148"/>
      <c r="AH70" s="148"/>
      <c r="AI70" s="148"/>
      <c r="AJ70" s="148">
        <v>20000</v>
      </c>
      <c r="AK70" s="148"/>
      <c r="AL70" s="148"/>
      <c r="AM70" s="148"/>
      <c r="AN70" s="148"/>
      <c r="AO70" s="148"/>
      <c r="AP70" s="148">
        <v>0</v>
      </c>
      <c r="AQ70" s="148"/>
      <c r="AR70" s="148"/>
      <c r="AS70" s="148"/>
      <c r="AT70" s="148"/>
      <c r="AU70" s="148"/>
      <c r="AV70" s="148">
        <v>0</v>
      </c>
      <c r="AW70" s="148"/>
      <c r="AX70" s="148"/>
      <c r="AY70" s="148"/>
      <c r="AZ70" s="148"/>
      <c r="BA70" s="148"/>
      <c r="BB70" s="148">
        <v>0</v>
      </c>
      <c r="BC70" s="148"/>
      <c r="BD70" s="148"/>
      <c r="BE70" s="148"/>
      <c r="BF70" s="148"/>
      <c r="BG70" s="148"/>
      <c r="BH70" s="146">
        <v>6</v>
      </c>
      <c r="BI70" s="146"/>
      <c r="BJ70" s="146"/>
      <c r="BK70" s="146"/>
      <c r="BL70" s="146"/>
    </row>
    <row r="71" spans="1:79" s="137" customFormat="1" ht="12.75" customHeight="1" x14ac:dyDescent="0.2">
      <c r="A71" s="145" t="s">
        <v>264</v>
      </c>
      <c r="B71" s="132"/>
      <c r="C71" s="132"/>
      <c r="D71" s="132"/>
      <c r="E71" s="133"/>
      <c r="F71" s="146">
        <v>4082</v>
      </c>
      <c r="G71" s="146"/>
      <c r="H71" s="146"/>
      <c r="I71" s="146"/>
      <c r="J71" s="147" t="s">
        <v>263</v>
      </c>
      <c r="K71" s="146"/>
      <c r="L71" s="146"/>
      <c r="M71" s="146"/>
      <c r="N71" s="131" t="s">
        <v>265</v>
      </c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33"/>
      <c r="AD71" s="148">
        <v>0</v>
      </c>
      <c r="AE71" s="148"/>
      <c r="AF71" s="148"/>
      <c r="AG71" s="148"/>
      <c r="AH71" s="148"/>
      <c r="AI71" s="148"/>
      <c r="AJ71" s="148">
        <v>23874</v>
      </c>
      <c r="AK71" s="148"/>
      <c r="AL71" s="148"/>
      <c r="AM71" s="148"/>
      <c r="AN71" s="148"/>
      <c r="AO71" s="148"/>
      <c r="AP71" s="148">
        <v>0</v>
      </c>
      <c r="AQ71" s="148"/>
      <c r="AR71" s="148"/>
      <c r="AS71" s="148"/>
      <c r="AT71" s="148"/>
      <c r="AU71" s="148"/>
      <c r="AV71" s="148">
        <v>0</v>
      </c>
      <c r="AW71" s="148"/>
      <c r="AX71" s="148"/>
      <c r="AY71" s="148"/>
      <c r="AZ71" s="148"/>
      <c r="BA71" s="148"/>
      <c r="BB71" s="148">
        <v>0</v>
      </c>
      <c r="BC71" s="148"/>
      <c r="BD71" s="148"/>
      <c r="BE71" s="148"/>
      <c r="BF71" s="148"/>
      <c r="BG71" s="148"/>
      <c r="BH71" s="146">
        <v>7</v>
      </c>
      <c r="BI71" s="146"/>
      <c r="BJ71" s="146"/>
      <c r="BK71" s="146"/>
      <c r="BL71" s="146"/>
    </row>
    <row r="72" spans="1:79" s="137" customFormat="1" ht="38.25" customHeight="1" x14ac:dyDescent="0.2">
      <c r="A72" s="145" t="s">
        <v>275</v>
      </c>
      <c r="B72" s="132"/>
      <c r="C72" s="132"/>
      <c r="D72" s="132"/>
      <c r="E72" s="133"/>
      <c r="F72" s="146">
        <v>5062</v>
      </c>
      <c r="G72" s="146"/>
      <c r="H72" s="146"/>
      <c r="I72" s="146"/>
      <c r="J72" s="147" t="s">
        <v>268</v>
      </c>
      <c r="K72" s="146"/>
      <c r="L72" s="146"/>
      <c r="M72" s="146"/>
      <c r="N72" s="131" t="s">
        <v>276</v>
      </c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33"/>
      <c r="AD72" s="148">
        <v>123994</v>
      </c>
      <c r="AE72" s="148"/>
      <c r="AF72" s="148"/>
      <c r="AG72" s="148"/>
      <c r="AH72" s="148"/>
      <c r="AI72" s="148"/>
      <c r="AJ72" s="148">
        <v>123000</v>
      </c>
      <c r="AK72" s="148"/>
      <c r="AL72" s="148"/>
      <c r="AM72" s="148"/>
      <c r="AN72" s="148"/>
      <c r="AO72" s="148"/>
      <c r="AP72" s="148">
        <v>0</v>
      </c>
      <c r="AQ72" s="148"/>
      <c r="AR72" s="148"/>
      <c r="AS72" s="148"/>
      <c r="AT72" s="148"/>
      <c r="AU72" s="148"/>
      <c r="AV72" s="148">
        <v>0</v>
      </c>
      <c r="AW72" s="148"/>
      <c r="AX72" s="148"/>
      <c r="AY72" s="148"/>
      <c r="AZ72" s="148"/>
      <c r="BA72" s="148"/>
      <c r="BB72" s="148">
        <v>0</v>
      </c>
      <c r="BC72" s="148"/>
      <c r="BD72" s="148"/>
      <c r="BE72" s="148"/>
      <c r="BF72" s="148"/>
      <c r="BG72" s="148"/>
      <c r="BH72" s="146">
        <v>15</v>
      </c>
      <c r="BI72" s="146"/>
      <c r="BJ72" s="146"/>
      <c r="BK72" s="146"/>
      <c r="BL72" s="146"/>
    </row>
    <row r="73" spans="1:79" s="9" customFormat="1" x14ac:dyDescent="0.2">
      <c r="A73" s="141" t="s">
        <v>277</v>
      </c>
      <c r="B73" s="139"/>
      <c r="C73" s="139"/>
      <c r="D73" s="139"/>
      <c r="E73" s="140"/>
      <c r="F73" s="142"/>
      <c r="G73" s="142"/>
      <c r="H73" s="142"/>
      <c r="I73" s="142"/>
      <c r="J73" s="143" t="s">
        <v>1</v>
      </c>
      <c r="K73" s="142"/>
      <c r="L73" s="142"/>
      <c r="M73" s="142"/>
      <c r="N73" s="138" t="s">
        <v>179</v>
      </c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40"/>
      <c r="AD73" s="144">
        <v>833728</v>
      </c>
      <c r="AE73" s="144"/>
      <c r="AF73" s="144"/>
      <c r="AG73" s="144"/>
      <c r="AH73" s="144"/>
      <c r="AI73" s="144"/>
      <c r="AJ73" s="144">
        <v>1085874</v>
      </c>
      <c r="AK73" s="144"/>
      <c r="AL73" s="144"/>
      <c r="AM73" s="144"/>
      <c r="AN73" s="144"/>
      <c r="AO73" s="144"/>
      <c r="AP73" s="144">
        <v>1157000</v>
      </c>
      <c r="AQ73" s="144"/>
      <c r="AR73" s="144"/>
      <c r="AS73" s="144"/>
      <c r="AT73" s="144"/>
      <c r="AU73" s="144"/>
      <c r="AV73" s="144">
        <v>1266478</v>
      </c>
      <c r="AW73" s="144"/>
      <c r="AX73" s="144"/>
      <c r="AY73" s="144"/>
      <c r="AZ73" s="144"/>
      <c r="BA73" s="144"/>
      <c r="BB73" s="144">
        <v>1352401</v>
      </c>
      <c r="BC73" s="144"/>
      <c r="BD73" s="144"/>
      <c r="BE73" s="144"/>
      <c r="BF73" s="144"/>
      <c r="BG73" s="144"/>
      <c r="BH73" s="142"/>
      <c r="BI73" s="142"/>
      <c r="BJ73" s="142"/>
      <c r="BK73" s="142"/>
      <c r="BL73" s="142"/>
    </row>
    <row r="76" spans="1:79" ht="18.95" customHeight="1" x14ac:dyDescent="0.2">
      <c r="A76" s="153" t="s">
        <v>281</v>
      </c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40"/>
      <c r="AC76" s="40"/>
      <c r="AD76" s="40"/>
      <c r="AE76" s="40"/>
      <c r="AF76" s="40"/>
      <c r="AG76" s="40"/>
      <c r="AH76" s="67"/>
      <c r="AI76" s="67"/>
      <c r="AJ76" s="67"/>
      <c r="AK76" s="67"/>
      <c r="AL76" s="67"/>
      <c r="AM76" s="67"/>
      <c r="AN76" s="67"/>
      <c r="AO76" s="67"/>
      <c r="AP76" s="67"/>
      <c r="AQ76" s="40"/>
      <c r="AR76" s="40"/>
      <c r="AS76" s="40"/>
      <c r="AT76" s="40"/>
      <c r="AU76" s="154" t="s">
        <v>283</v>
      </c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</row>
    <row r="77" spans="1:79" ht="12.75" customHeight="1" x14ac:dyDescent="0.2">
      <c r="AB77" s="41"/>
      <c r="AC77" s="41"/>
      <c r="AD77" s="41"/>
      <c r="AE77" s="41"/>
      <c r="AF77" s="41"/>
      <c r="AG77" s="41"/>
      <c r="AH77" s="47" t="s">
        <v>2</v>
      </c>
      <c r="AI77" s="47"/>
      <c r="AJ77" s="47"/>
      <c r="AK77" s="47"/>
      <c r="AL77" s="47"/>
      <c r="AM77" s="47"/>
      <c r="AN77" s="47"/>
      <c r="AO77" s="47"/>
      <c r="AP77" s="47"/>
      <c r="AQ77" s="41"/>
      <c r="AR77" s="41"/>
      <c r="AS77" s="41"/>
      <c r="AT77" s="41"/>
      <c r="AU77" s="47" t="s">
        <v>205</v>
      </c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</row>
    <row r="78" spans="1:79" ht="15" x14ac:dyDescent="0.2">
      <c r="AB78" s="41"/>
      <c r="AC78" s="41"/>
      <c r="AD78" s="41"/>
      <c r="AE78" s="41"/>
      <c r="AF78" s="41"/>
      <c r="AG78" s="41"/>
      <c r="AH78" s="42"/>
      <c r="AI78" s="42"/>
      <c r="AJ78" s="42"/>
      <c r="AK78" s="42"/>
      <c r="AL78" s="42"/>
      <c r="AM78" s="42"/>
      <c r="AN78" s="42"/>
      <c r="AO78" s="42"/>
      <c r="AP78" s="42"/>
      <c r="AQ78" s="41"/>
      <c r="AR78" s="41"/>
      <c r="AS78" s="41"/>
      <c r="AT78" s="41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</row>
    <row r="79" spans="1:79" ht="18" customHeight="1" x14ac:dyDescent="0.2">
      <c r="A79" s="153" t="s">
        <v>282</v>
      </c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41"/>
      <c r="AC79" s="41"/>
      <c r="AD79" s="41"/>
      <c r="AE79" s="41"/>
      <c r="AF79" s="41"/>
      <c r="AG79" s="41"/>
      <c r="AH79" s="68"/>
      <c r="AI79" s="68"/>
      <c r="AJ79" s="68"/>
      <c r="AK79" s="68"/>
      <c r="AL79" s="68"/>
      <c r="AM79" s="68"/>
      <c r="AN79" s="68"/>
      <c r="AO79" s="68"/>
      <c r="AP79" s="68"/>
      <c r="AQ79" s="41"/>
      <c r="AR79" s="41"/>
      <c r="AS79" s="41"/>
      <c r="AT79" s="41"/>
      <c r="AU79" s="155" t="s">
        <v>284</v>
      </c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</row>
    <row r="80" spans="1:79" ht="12" customHeight="1" x14ac:dyDescent="0.2">
      <c r="AB80" s="41"/>
      <c r="AC80" s="41"/>
      <c r="AD80" s="41"/>
      <c r="AE80" s="41"/>
      <c r="AF80" s="41"/>
      <c r="AG80" s="41"/>
      <c r="AH80" s="47" t="s">
        <v>2</v>
      </c>
      <c r="AI80" s="47"/>
      <c r="AJ80" s="47"/>
      <c r="AK80" s="47"/>
      <c r="AL80" s="47"/>
      <c r="AM80" s="47"/>
      <c r="AN80" s="47"/>
      <c r="AO80" s="47"/>
      <c r="AP80" s="47"/>
      <c r="AQ80" s="41"/>
      <c r="AR80" s="41"/>
      <c r="AS80" s="41"/>
      <c r="AT80" s="41"/>
      <c r="AU80" s="47" t="s">
        <v>205</v>
      </c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</row>
    <row r="81" spans="1:1" x14ac:dyDescent="0.2">
      <c r="A81" s="5"/>
    </row>
  </sheetData>
  <mergeCells count="424">
    <mergeCell ref="AP73:AU73"/>
    <mergeCell ref="AV73:BA73"/>
    <mergeCell ref="BB73:BG73"/>
    <mergeCell ref="BH73:BL73"/>
    <mergeCell ref="AP72:AU72"/>
    <mergeCell ref="AV72:BA72"/>
    <mergeCell ref="BB72:BG72"/>
    <mergeCell ref="BH72:BL72"/>
    <mergeCell ref="A73:E73"/>
    <mergeCell ref="F73:I73"/>
    <mergeCell ref="J73:M73"/>
    <mergeCell ref="N73:AC73"/>
    <mergeCell ref="AD73:AI73"/>
    <mergeCell ref="AJ73:AO73"/>
    <mergeCell ref="AP71:AU71"/>
    <mergeCell ref="AV71:BA71"/>
    <mergeCell ref="BB71:BG71"/>
    <mergeCell ref="BH71:BL71"/>
    <mergeCell ref="A72:E72"/>
    <mergeCell ref="F72:I72"/>
    <mergeCell ref="J72:M72"/>
    <mergeCell ref="N72:AC72"/>
    <mergeCell ref="AD72:AI72"/>
    <mergeCell ref="AJ72:AO72"/>
    <mergeCell ref="AP70:AU70"/>
    <mergeCell ref="AV70:BA70"/>
    <mergeCell ref="BB70:BG70"/>
    <mergeCell ref="BH70:BL70"/>
    <mergeCell ref="A71:E71"/>
    <mergeCell ref="F71:I71"/>
    <mergeCell ref="J71:M71"/>
    <mergeCell ref="N71:AC71"/>
    <mergeCell ref="AD71:AI71"/>
    <mergeCell ref="AJ71:AO71"/>
    <mergeCell ref="AP69:AU69"/>
    <mergeCell ref="AV69:BA69"/>
    <mergeCell ref="BB69:BG69"/>
    <mergeCell ref="BH69:BL69"/>
    <mergeCell ref="A70:E70"/>
    <mergeCell ref="F70:I70"/>
    <mergeCell ref="J70:M70"/>
    <mergeCell ref="N70:AC70"/>
    <mergeCell ref="AD70:AI70"/>
    <mergeCell ref="AJ70:AO70"/>
    <mergeCell ref="AP68:AU68"/>
    <mergeCell ref="AV68:BA68"/>
    <mergeCell ref="BB68:BG68"/>
    <mergeCell ref="BH68:BL68"/>
    <mergeCell ref="A69:E69"/>
    <mergeCell ref="F69:I69"/>
    <mergeCell ref="J69:M69"/>
    <mergeCell ref="N69:AC69"/>
    <mergeCell ref="AD69:AI69"/>
    <mergeCell ref="AJ69:AO69"/>
    <mergeCell ref="AP67:AU67"/>
    <mergeCell ref="AV67:BA67"/>
    <mergeCell ref="BB67:BG67"/>
    <mergeCell ref="BH67:BL67"/>
    <mergeCell ref="A68:E68"/>
    <mergeCell ref="F68:I68"/>
    <mergeCell ref="J68:M68"/>
    <mergeCell ref="N68:AC68"/>
    <mergeCell ref="AD68:AI68"/>
    <mergeCell ref="AJ68:AO68"/>
    <mergeCell ref="A67:E67"/>
    <mergeCell ref="F67:I67"/>
    <mergeCell ref="J67:M67"/>
    <mergeCell ref="N67:AC67"/>
    <mergeCell ref="AD67:AI67"/>
    <mergeCell ref="AJ67:AO67"/>
    <mergeCell ref="AP59:AU59"/>
    <mergeCell ref="AV59:BA59"/>
    <mergeCell ref="BB59:BG59"/>
    <mergeCell ref="BH59:BL59"/>
    <mergeCell ref="AP58:AU58"/>
    <mergeCell ref="AV58:BA58"/>
    <mergeCell ref="BB58:BG58"/>
    <mergeCell ref="BH58:BL58"/>
    <mergeCell ref="A59:E59"/>
    <mergeCell ref="F59:I59"/>
    <mergeCell ref="J59:M59"/>
    <mergeCell ref="N59:AC59"/>
    <mergeCell ref="AD59:AI59"/>
    <mergeCell ref="AJ59:AO59"/>
    <mergeCell ref="AP57:AU57"/>
    <mergeCell ref="AV57:BA57"/>
    <mergeCell ref="BB57:BG57"/>
    <mergeCell ref="BH57:BL57"/>
    <mergeCell ref="A58:E58"/>
    <mergeCell ref="F58:I58"/>
    <mergeCell ref="J58:M58"/>
    <mergeCell ref="N58:AC58"/>
    <mergeCell ref="AD58:AI58"/>
    <mergeCell ref="AJ58:AO58"/>
    <mergeCell ref="AP56:AU56"/>
    <mergeCell ref="AV56:BA56"/>
    <mergeCell ref="BB56:BG56"/>
    <mergeCell ref="BH56:BL56"/>
    <mergeCell ref="A57:E57"/>
    <mergeCell ref="F57:I57"/>
    <mergeCell ref="J57:M57"/>
    <mergeCell ref="N57:AC57"/>
    <mergeCell ref="AD57:AI57"/>
    <mergeCell ref="AJ57:AO57"/>
    <mergeCell ref="AP55:AU55"/>
    <mergeCell ref="AV55:BA55"/>
    <mergeCell ref="BB55:BG55"/>
    <mergeCell ref="BH55:BL55"/>
    <mergeCell ref="A56:E56"/>
    <mergeCell ref="F56:I56"/>
    <mergeCell ref="J56:M56"/>
    <mergeCell ref="N56:AC56"/>
    <mergeCell ref="AD56:AI56"/>
    <mergeCell ref="AJ56:AO56"/>
    <mergeCell ref="AP54:AU54"/>
    <mergeCell ref="AV54:BA54"/>
    <mergeCell ref="BB54:BG54"/>
    <mergeCell ref="BH54:BL54"/>
    <mergeCell ref="A55:E55"/>
    <mergeCell ref="F55:I55"/>
    <mergeCell ref="J55:M55"/>
    <mergeCell ref="N55:AC55"/>
    <mergeCell ref="AD55:AI55"/>
    <mergeCell ref="AJ55:AO55"/>
    <mergeCell ref="AP53:AU53"/>
    <mergeCell ref="AV53:BA53"/>
    <mergeCell ref="BB53:BG53"/>
    <mergeCell ref="BH53:BL53"/>
    <mergeCell ref="A54:E54"/>
    <mergeCell ref="F54:I54"/>
    <mergeCell ref="J54:M54"/>
    <mergeCell ref="N54:AC54"/>
    <mergeCell ref="AD54:AI54"/>
    <mergeCell ref="AJ54:AO54"/>
    <mergeCell ref="AP52:AU52"/>
    <mergeCell ref="AV52:BA52"/>
    <mergeCell ref="BB52:BG52"/>
    <mergeCell ref="BH52:BL52"/>
    <mergeCell ref="A53:E53"/>
    <mergeCell ref="F53:I53"/>
    <mergeCell ref="J53:M53"/>
    <mergeCell ref="N53:AC53"/>
    <mergeCell ref="AD53:AI53"/>
    <mergeCell ref="AJ53:AO53"/>
    <mergeCell ref="AP51:AU51"/>
    <mergeCell ref="AV51:BA51"/>
    <mergeCell ref="BB51:BG51"/>
    <mergeCell ref="BH51:BL51"/>
    <mergeCell ref="A52:E52"/>
    <mergeCell ref="F52:I52"/>
    <mergeCell ref="J52:M52"/>
    <mergeCell ref="N52:AC52"/>
    <mergeCell ref="AD52:AI52"/>
    <mergeCell ref="AJ52:AO52"/>
    <mergeCell ref="AP50:AU50"/>
    <mergeCell ref="AV50:BA50"/>
    <mergeCell ref="BB50:BG50"/>
    <mergeCell ref="BH50:BL50"/>
    <mergeCell ref="A51:E51"/>
    <mergeCell ref="F51:I51"/>
    <mergeCell ref="J51:M51"/>
    <mergeCell ref="N51:AC51"/>
    <mergeCell ref="AD51:AI51"/>
    <mergeCell ref="AJ51:AO51"/>
    <mergeCell ref="AP49:AU49"/>
    <mergeCell ref="AV49:BA49"/>
    <mergeCell ref="BB49:BG49"/>
    <mergeCell ref="BH49:BL49"/>
    <mergeCell ref="A50:E50"/>
    <mergeCell ref="F50:I50"/>
    <mergeCell ref="J50:M50"/>
    <mergeCell ref="N50:AC50"/>
    <mergeCell ref="AD50:AI50"/>
    <mergeCell ref="AJ50:AO50"/>
    <mergeCell ref="AP48:AU48"/>
    <mergeCell ref="AV48:BA48"/>
    <mergeCell ref="BB48:BG48"/>
    <mergeCell ref="BH48:BL48"/>
    <mergeCell ref="A49:E49"/>
    <mergeCell ref="F49:I49"/>
    <mergeCell ref="J49:M49"/>
    <mergeCell ref="N49:AC49"/>
    <mergeCell ref="AD49:AI49"/>
    <mergeCell ref="AJ49:AO49"/>
    <mergeCell ref="AP47:AU47"/>
    <mergeCell ref="AV47:BA47"/>
    <mergeCell ref="BB47:BG47"/>
    <mergeCell ref="BH47:BL47"/>
    <mergeCell ref="A48:E48"/>
    <mergeCell ref="F48:I48"/>
    <mergeCell ref="J48:M48"/>
    <mergeCell ref="N48:AC48"/>
    <mergeCell ref="AD48:AI48"/>
    <mergeCell ref="AJ48:AO48"/>
    <mergeCell ref="A47:E47"/>
    <mergeCell ref="F47:I47"/>
    <mergeCell ref="J47:M47"/>
    <mergeCell ref="N47:AC47"/>
    <mergeCell ref="AD47:AI47"/>
    <mergeCell ref="AJ47:AO47"/>
    <mergeCell ref="A17:BL17"/>
    <mergeCell ref="A19:BL19"/>
    <mergeCell ref="A21:BL21"/>
    <mergeCell ref="A23:BL23"/>
    <mergeCell ref="A25:BL25"/>
    <mergeCell ref="A27:BL27"/>
    <mergeCell ref="BG38:BL38"/>
    <mergeCell ref="A38:W38"/>
    <mergeCell ref="X38:AH38"/>
    <mergeCell ref="AI38:AN38"/>
    <mergeCell ref="AO38:AT38"/>
    <mergeCell ref="AU38:AZ38"/>
    <mergeCell ref="BA38:BF38"/>
    <mergeCell ref="BG36:BL36"/>
    <mergeCell ref="A37:BL37"/>
    <mergeCell ref="A36:W36"/>
    <mergeCell ref="X36:AH36"/>
    <mergeCell ref="AI36:AN36"/>
    <mergeCell ref="AO36:AT36"/>
    <mergeCell ref="AU36:AZ36"/>
    <mergeCell ref="BA36:BF36"/>
    <mergeCell ref="BG34:BL34"/>
    <mergeCell ref="A35:BL35"/>
    <mergeCell ref="A34:W34"/>
    <mergeCell ref="X34:AH34"/>
    <mergeCell ref="AI34:AN34"/>
    <mergeCell ref="AO34:AT34"/>
    <mergeCell ref="AU34:AZ34"/>
    <mergeCell ref="BA34:BF34"/>
    <mergeCell ref="BG32:BL32"/>
    <mergeCell ref="A33:BL33"/>
    <mergeCell ref="A32:W32"/>
    <mergeCell ref="X32:AH32"/>
    <mergeCell ref="AI32:AN32"/>
    <mergeCell ref="AO32:AT32"/>
    <mergeCell ref="AU32:AZ32"/>
    <mergeCell ref="BA32:BF32"/>
    <mergeCell ref="BG30:BL30"/>
    <mergeCell ref="A31:BL31"/>
    <mergeCell ref="A30:W30"/>
    <mergeCell ref="X30:AH30"/>
    <mergeCell ref="AI30:AN30"/>
    <mergeCell ref="AO30:AT30"/>
    <mergeCell ref="AU30:AZ30"/>
    <mergeCell ref="BA30:BF30"/>
    <mergeCell ref="BG28:BL28"/>
    <mergeCell ref="A29:BL29"/>
    <mergeCell ref="A28:W28"/>
    <mergeCell ref="X28:AH28"/>
    <mergeCell ref="AI28:AN28"/>
    <mergeCell ref="AO28:AT28"/>
    <mergeCell ref="AU28:AZ28"/>
    <mergeCell ref="BA28:BF28"/>
    <mergeCell ref="BG26:BL26"/>
    <mergeCell ref="A26:W26"/>
    <mergeCell ref="X26:AH26"/>
    <mergeCell ref="AI26:AN26"/>
    <mergeCell ref="AO26:AT26"/>
    <mergeCell ref="AU26:AZ26"/>
    <mergeCell ref="BA26:BF26"/>
    <mergeCell ref="BG24:BL24"/>
    <mergeCell ref="A24:W24"/>
    <mergeCell ref="X24:AH24"/>
    <mergeCell ref="AI24:AN24"/>
    <mergeCell ref="AO24:AT24"/>
    <mergeCell ref="AU24:AZ24"/>
    <mergeCell ref="BA24:BF24"/>
    <mergeCell ref="BG22:BL22"/>
    <mergeCell ref="A22:W22"/>
    <mergeCell ref="X22:AH22"/>
    <mergeCell ref="AI22:AN22"/>
    <mergeCell ref="AO22:AT22"/>
    <mergeCell ref="AU22:AZ22"/>
    <mergeCell ref="BA22:BF22"/>
    <mergeCell ref="BG20:BL20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AU16:AZ16"/>
    <mergeCell ref="BA16:BF16"/>
    <mergeCell ref="BG16:BL16"/>
    <mergeCell ref="AH76:AP76"/>
    <mergeCell ref="AH79:AP79"/>
    <mergeCell ref="AH80:AP80"/>
    <mergeCell ref="AH77:AP77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A15:BL15"/>
    <mergeCell ref="F46:I46"/>
    <mergeCell ref="J46:M46"/>
    <mergeCell ref="N46:AC46"/>
    <mergeCell ref="AD46:AI46"/>
    <mergeCell ref="X12:AH12"/>
    <mergeCell ref="X13:AH13"/>
    <mergeCell ref="X14:AH14"/>
    <mergeCell ref="A12:W12"/>
    <mergeCell ref="A13:W13"/>
    <mergeCell ref="AJ43:AO43"/>
    <mergeCell ref="BH46:BL46"/>
    <mergeCell ref="BB45:BG45"/>
    <mergeCell ref="BH45:BL45"/>
    <mergeCell ref="AJ46:AO46"/>
    <mergeCell ref="AP46:AU46"/>
    <mergeCell ref="AV46:BA46"/>
    <mergeCell ref="AV66:BA66"/>
    <mergeCell ref="AP64:AU64"/>
    <mergeCell ref="AV64:BA64"/>
    <mergeCell ref="BB64:BG64"/>
    <mergeCell ref="BB65:BG65"/>
    <mergeCell ref="J44:M44"/>
    <mergeCell ref="N44:AC44"/>
    <mergeCell ref="AD44:AI44"/>
    <mergeCell ref="AJ44:AO44"/>
    <mergeCell ref="AV44:BA44"/>
    <mergeCell ref="AD64:AI64"/>
    <mergeCell ref="AJ64:AO64"/>
    <mergeCell ref="AP43:AU43"/>
    <mergeCell ref="AV43:BA43"/>
    <mergeCell ref="AD45:AI45"/>
    <mergeCell ref="AJ45:AO45"/>
    <mergeCell ref="AD43:AI43"/>
    <mergeCell ref="AP45:AU45"/>
    <mergeCell ref="AV45:BA45"/>
    <mergeCell ref="AP44:AU44"/>
    <mergeCell ref="BH66:BL66"/>
    <mergeCell ref="N65:AC65"/>
    <mergeCell ref="N66:AC66"/>
    <mergeCell ref="AD66:AI66"/>
    <mergeCell ref="AJ66:AO66"/>
    <mergeCell ref="BB66:BG66"/>
    <mergeCell ref="AJ65:AO65"/>
    <mergeCell ref="AP65:AU65"/>
    <mergeCell ref="AV65:BA65"/>
    <mergeCell ref="AP66:AU66"/>
    <mergeCell ref="BH64:BL64"/>
    <mergeCell ref="BH65:BL65"/>
    <mergeCell ref="BG14:BL14"/>
    <mergeCell ref="BB43:BG43"/>
    <mergeCell ref="BB46:BG46"/>
    <mergeCell ref="BH43:BL43"/>
    <mergeCell ref="BB44:BG44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66:M66"/>
    <mergeCell ref="AI12:AN12"/>
    <mergeCell ref="AO12:AT12"/>
    <mergeCell ref="A40:BL41"/>
    <mergeCell ref="BH44:BL44"/>
    <mergeCell ref="AD63:AI63"/>
    <mergeCell ref="AJ63:AO63"/>
    <mergeCell ref="A63:E63"/>
    <mergeCell ref="A46:E46"/>
    <mergeCell ref="F45:I45"/>
    <mergeCell ref="BE5:BL5"/>
    <mergeCell ref="A61:BL61"/>
    <mergeCell ref="A62:BL62"/>
    <mergeCell ref="BH63:BL63"/>
    <mergeCell ref="BB63:BG63"/>
    <mergeCell ref="N63:AC63"/>
    <mergeCell ref="AP63:AU63"/>
    <mergeCell ref="AV63:BA63"/>
    <mergeCell ref="J63:M63"/>
    <mergeCell ref="F63:I63"/>
    <mergeCell ref="A64:E64"/>
    <mergeCell ref="N64:AC64"/>
    <mergeCell ref="F65:I65"/>
    <mergeCell ref="J64:M64"/>
    <mergeCell ref="J65:M65"/>
    <mergeCell ref="F64:I64"/>
    <mergeCell ref="BA1:BL1"/>
    <mergeCell ref="A42:BL42"/>
    <mergeCell ref="A8:BL8"/>
    <mergeCell ref="A3:BL3"/>
    <mergeCell ref="A9:BL9"/>
    <mergeCell ref="BE6:BL6"/>
    <mergeCell ref="B5:AF5"/>
    <mergeCell ref="A10:BL11"/>
    <mergeCell ref="AU12:AZ12"/>
    <mergeCell ref="BA12:BF12"/>
    <mergeCell ref="AU80:BF80"/>
    <mergeCell ref="AU77:BF77"/>
    <mergeCell ref="A65:E65"/>
    <mergeCell ref="A66:E66"/>
    <mergeCell ref="F66:I66"/>
    <mergeCell ref="AU79:BF79"/>
    <mergeCell ref="A76:AA76"/>
    <mergeCell ref="AU76:BF76"/>
    <mergeCell ref="A79:AA79"/>
    <mergeCell ref="AD65:AI65"/>
    <mergeCell ref="A6:AF6"/>
    <mergeCell ref="J45:M45"/>
    <mergeCell ref="A43:E43"/>
    <mergeCell ref="A44:E44"/>
    <mergeCell ref="N45:AC45"/>
    <mergeCell ref="F43:I43"/>
    <mergeCell ref="J43:M43"/>
    <mergeCell ref="N43:AC43"/>
    <mergeCell ref="A45:E45"/>
    <mergeCell ref="F44:I44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560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561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551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270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557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60" customHeight="1" x14ac:dyDescent="0.2">
      <c r="A18" s="149" t="s">
        <v>558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 x14ac:dyDescent="0.2">
      <c r="A21" s="149" t="s">
        <v>559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700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700</v>
      </c>
      <c r="AJ30" s="162"/>
      <c r="AK30" s="162"/>
      <c r="AL30" s="162"/>
      <c r="AM30" s="163"/>
      <c r="AN30" s="161">
        <v>3400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3400</v>
      </c>
      <c r="BC30" s="162"/>
      <c r="BD30" s="162"/>
      <c r="BE30" s="162"/>
      <c r="BF30" s="163"/>
      <c r="BG30" s="161">
        <v>77000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77000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700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700</v>
      </c>
      <c r="AJ31" s="166"/>
      <c r="AK31" s="166"/>
      <c r="AL31" s="166"/>
      <c r="AM31" s="167"/>
      <c r="AN31" s="165">
        <v>3400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3400</v>
      </c>
      <c r="BC31" s="166"/>
      <c r="BD31" s="166"/>
      <c r="BE31" s="166"/>
      <c r="BF31" s="167"/>
      <c r="BG31" s="165">
        <v>77000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77000</v>
      </c>
      <c r="BV31" s="166"/>
      <c r="BW31" s="166"/>
      <c r="BX31" s="166"/>
      <c r="BY31" s="167"/>
    </row>
    <row r="33" spans="1:79" ht="14.25" customHeight="1" x14ac:dyDescent="0.2">
      <c r="A33" s="105" t="s">
        <v>376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287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291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293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296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81081</v>
      </c>
      <c r="Y39" s="162"/>
      <c r="Z39" s="162"/>
      <c r="AA39" s="162"/>
      <c r="AB39" s="163"/>
      <c r="AC39" s="161" t="s">
        <v>297</v>
      </c>
      <c r="AD39" s="162"/>
      <c r="AE39" s="162"/>
      <c r="AF39" s="162"/>
      <c r="AG39" s="163"/>
      <c r="AH39" s="161" t="s">
        <v>297</v>
      </c>
      <c r="AI39" s="162"/>
      <c r="AJ39" s="162"/>
      <c r="AK39" s="162"/>
      <c r="AL39" s="163"/>
      <c r="AM39" s="161">
        <f>IF(ISNUMBER(X39),X39,0)+IF(ISNUMBER(AC39),AC39,0)</f>
        <v>81081</v>
      </c>
      <c r="AN39" s="162"/>
      <c r="AO39" s="162"/>
      <c r="AP39" s="162"/>
      <c r="AQ39" s="163"/>
      <c r="AR39" s="161">
        <v>85135</v>
      </c>
      <c r="AS39" s="162"/>
      <c r="AT39" s="162"/>
      <c r="AU39" s="162"/>
      <c r="AV39" s="163"/>
      <c r="AW39" s="161" t="s">
        <v>297</v>
      </c>
      <c r="AX39" s="162"/>
      <c r="AY39" s="162"/>
      <c r="AZ39" s="162"/>
      <c r="BA39" s="163"/>
      <c r="BB39" s="161" t="s">
        <v>297</v>
      </c>
      <c r="BC39" s="162"/>
      <c r="BD39" s="162"/>
      <c r="BE39" s="162"/>
      <c r="BF39" s="163"/>
      <c r="BG39" s="160">
        <f>IF(ISNUMBER(AR39),AR39,0)+IF(ISNUMBER(AW39),AW39,0)</f>
        <v>85135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81081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81081</v>
      </c>
      <c r="AN40" s="166"/>
      <c r="AO40" s="166"/>
      <c r="AP40" s="166"/>
      <c r="AQ40" s="167"/>
      <c r="AR40" s="165">
        <v>85135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85135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363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287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288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289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290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2210</v>
      </c>
      <c r="B50" s="158"/>
      <c r="C50" s="158"/>
      <c r="D50" s="159"/>
      <c r="E50" s="131" t="s">
        <v>304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400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400</v>
      </c>
      <c r="AJ50" s="162"/>
      <c r="AK50" s="162"/>
      <c r="AL50" s="162"/>
      <c r="AM50" s="163"/>
      <c r="AN50" s="161">
        <v>660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660</v>
      </c>
      <c r="BC50" s="162"/>
      <c r="BD50" s="162"/>
      <c r="BE50" s="162"/>
      <c r="BF50" s="163"/>
      <c r="BG50" s="161">
        <v>19000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19000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2230</v>
      </c>
      <c r="B51" s="158"/>
      <c r="C51" s="158"/>
      <c r="D51" s="159"/>
      <c r="E51" s="131" t="s">
        <v>536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300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300</v>
      </c>
      <c r="AJ51" s="162"/>
      <c r="AK51" s="162"/>
      <c r="AL51" s="162"/>
      <c r="AM51" s="163"/>
      <c r="AN51" s="161">
        <v>500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500</v>
      </c>
      <c r="BC51" s="162"/>
      <c r="BD51" s="162"/>
      <c r="BE51" s="162"/>
      <c r="BF51" s="163"/>
      <c r="BG51" s="161">
        <v>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2240</v>
      </c>
      <c r="B52" s="158"/>
      <c r="C52" s="158"/>
      <c r="D52" s="159"/>
      <c r="E52" s="131" t="s">
        <v>305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0</v>
      </c>
      <c r="AJ52" s="162"/>
      <c r="AK52" s="162"/>
      <c r="AL52" s="162"/>
      <c r="AM52" s="163"/>
      <c r="AN52" s="161">
        <v>1700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1700</v>
      </c>
      <c r="BC52" s="162"/>
      <c r="BD52" s="162"/>
      <c r="BE52" s="162"/>
      <c r="BF52" s="163"/>
      <c r="BG52" s="161">
        <v>12000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12000</v>
      </c>
      <c r="BV52" s="162"/>
      <c r="BW52" s="162"/>
      <c r="BX52" s="162"/>
      <c r="BY52" s="163"/>
    </row>
    <row r="53" spans="1:79" s="137" customFormat="1" ht="12.75" customHeight="1" x14ac:dyDescent="0.2">
      <c r="A53" s="157">
        <v>2250</v>
      </c>
      <c r="B53" s="158"/>
      <c r="C53" s="158"/>
      <c r="D53" s="159"/>
      <c r="E53" s="131" t="s">
        <v>306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0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0</v>
      </c>
      <c r="AJ53" s="162"/>
      <c r="AK53" s="162"/>
      <c r="AL53" s="162"/>
      <c r="AM53" s="163"/>
      <c r="AN53" s="161">
        <v>540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540</v>
      </c>
      <c r="BC53" s="162"/>
      <c r="BD53" s="162"/>
      <c r="BE53" s="162"/>
      <c r="BF53" s="163"/>
      <c r="BG53" s="161">
        <v>46000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46000</v>
      </c>
      <c r="BV53" s="162"/>
      <c r="BW53" s="162"/>
      <c r="BX53" s="162"/>
      <c r="BY53" s="163"/>
    </row>
    <row r="54" spans="1:79" s="9" customFormat="1" ht="12.75" customHeight="1" x14ac:dyDescent="0.2">
      <c r="A54" s="126"/>
      <c r="B54" s="127"/>
      <c r="C54" s="127"/>
      <c r="D54" s="129"/>
      <c r="E54" s="138" t="s">
        <v>179</v>
      </c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40"/>
      <c r="U54" s="165">
        <v>700</v>
      </c>
      <c r="V54" s="166"/>
      <c r="W54" s="166"/>
      <c r="X54" s="166"/>
      <c r="Y54" s="167"/>
      <c r="Z54" s="165">
        <v>0</v>
      </c>
      <c r="AA54" s="166"/>
      <c r="AB54" s="166"/>
      <c r="AC54" s="166"/>
      <c r="AD54" s="167"/>
      <c r="AE54" s="165">
        <v>0</v>
      </c>
      <c r="AF54" s="166"/>
      <c r="AG54" s="166"/>
      <c r="AH54" s="167"/>
      <c r="AI54" s="165">
        <f>IF(ISNUMBER(U54),U54,0)+IF(ISNUMBER(Z54),Z54,0)</f>
        <v>700</v>
      </c>
      <c r="AJ54" s="166"/>
      <c r="AK54" s="166"/>
      <c r="AL54" s="166"/>
      <c r="AM54" s="167"/>
      <c r="AN54" s="165">
        <v>3400</v>
      </c>
      <c r="AO54" s="166"/>
      <c r="AP54" s="166"/>
      <c r="AQ54" s="166"/>
      <c r="AR54" s="167"/>
      <c r="AS54" s="165">
        <v>0</v>
      </c>
      <c r="AT54" s="166"/>
      <c r="AU54" s="166"/>
      <c r="AV54" s="166"/>
      <c r="AW54" s="167"/>
      <c r="AX54" s="165">
        <v>0</v>
      </c>
      <c r="AY54" s="166"/>
      <c r="AZ54" s="166"/>
      <c r="BA54" s="167"/>
      <c r="BB54" s="165">
        <f>IF(ISNUMBER(AN54),AN54,0)+IF(ISNUMBER(AS54),AS54,0)</f>
        <v>3400</v>
      </c>
      <c r="BC54" s="166"/>
      <c r="BD54" s="166"/>
      <c r="BE54" s="166"/>
      <c r="BF54" s="167"/>
      <c r="BG54" s="165">
        <v>77000</v>
      </c>
      <c r="BH54" s="166"/>
      <c r="BI54" s="166"/>
      <c r="BJ54" s="166"/>
      <c r="BK54" s="167"/>
      <c r="BL54" s="165">
        <v>0</v>
      </c>
      <c r="BM54" s="166"/>
      <c r="BN54" s="166"/>
      <c r="BO54" s="166"/>
      <c r="BP54" s="167"/>
      <c r="BQ54" s="165">
        <v>0</v>
      </c>
      <c r="BR54" s="166"/>
      <c r="BS54" s="166"/>
      <c r="BT54" s="167"/>
      <c r="BU54" s="165">
        <f>IF(ISNUMBER(BG54),BG54,0)+IF(ISNUMBER(BL54),BL54,0)</f>
        <v>77000</v>
      </c>
      <c r="BV54" s="166"/>
      <c r="BW54" s="166"/>
      <c r="BX54" s="166"/>
      <c r="BY54" s="167"/>
    </row>
    <row r="56" spans="1:79" ht="14.25" customHeight="1" x14ac:dyDescent="0.2">
      <c r="A56" s="48" t="s">
        <v>364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</row>
    <row r="57" spans="1:79" ht="15" customHeight="1" x14ac:dyDescent="0.2">
      <c r="A57" s="69" t="s">
        <v>287</v>
      </c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</row>
    <row r="58" spans="1:79" ht="23.1" customHeight="1" x14ac:dyDescent="0.2">
      <c r="A58" s="88" t="s">
        <v>150</v>
      </c>
      <c r="B58" s="89"/>
      <c r="C58" s="89"/>
      <c r="D58" s="89"/>
      <c r="E58" s="90"/>
      <c r="F58" s="46" t="s">
        <v>20</v>
      </c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288</v>
      </c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3"/>
      <c r="AN58" s="61" t="s">
        <v>289</v>
      </c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3"/>
      <c r="BG58" s="61" t="s">
        <v>290</v>
      </c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3"/>
    </row>
    <row r="59" spans="1:79" ht="51.75" customHeight="1" x14ac:dyDescent="0.2">
      <c r="A59" s="91"/>
      <c r="B59" s="92"/>
      <c r="C59" s="92"/>
      <c r="D59" s="92"/>
      <c r="E59" s="93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5</v>
      </c>
      <c r="V59" s="62"/>
      <c r="W59" s="62"/>
      <c r="X59" s="62"/>
      <c r="Y59" s="63"/>
      <c r="Z59" s="61" t="s">
        <v>4</v>
      </c>
      <c r="AA59" s="62"/>
      <c r="AB59" s="62"/>
      <c r="AC59" s="62"/>
      <c r="AD59" s="63"/>
      <c r="AE59" s="76" t="s">
        <v>147</v>
      </c>
      <c r="AF59" s="77"/>
      <c r="AG59" s="77"/>
      <c r="AH59" s="78"/>
      <c r="AI59" s="61" t="s">
        <v>6</v>
      </c>
      <c r="AJ59" s="62"/>
      <c r="AK59" s="62"/>
      <c r="AL59" s="62"/>
      <c r="AM59" s="63"/>
      <c r="AN59" s="61" t="s">
        <v>5</v>
      </c>
      <c r="AO59" s="62"/>
      <c r="AP59" s="62"/>
      <c r="AQ59" s="62"/>
      <c r="AR59" s="63"/>
      <c r="AS59" s="61" t="s">
        <v>4</v>
      </c>
      <c r="AT59" s="62"/>
      <c r="AU59" s="62"/>
      <c r="AV59" s="62"/>
      <c r="AW59" s="63"/>
      <c r="AX59" s="76" t="s">
        <v>147</v>
      </c>
      <c r="AY59" s="77"/>
      <c r="AZ59" s="77"/>
      <c r="BA59" s="78"/>
      <c r="BB59" s="61" t="s">
        <v>118</v>
      </c>
      <c r="BC59" s="62"/>
      <c r="BD59" s="62"/>
      <c r="BE59" s="62"/>
      <c r="BF59" s="63"/>
      <c r="BG59" s="61" t="s">
        <v>5</v>
      </c>
      <c r="BH59" s="62"/>
      <c r="BI59" s="62"/>
      <c r="BJ59" s="62"/>
      <c r="BK59" s="63"/>
      <c r="BL59" s="61" t="s">
        <v>4</v>
      </c>
      <c r="BM59" s="62"/>
      <c r="BN59" s="62"/>
      <c r="BO59" s="62"/>
      <c r="BP59" s="63"/>
      <c r="BQ59" s="76" t="s">
        <v>147</v>
      </c>
      <c r="BR59" s="77"/>
      <c r="BS59" s="77"/>
      <c r="BT59" s="78"/>
      <c r="BU59" s="46" t="s">
        <v>119</v>
      </c>
      <c r="BV59" s="46"/>
      <c r="BW59" s="46"/>
      <c r="BX59" s="46"/>
      <c r="BY59" s="46"/>
    </row>
    <row r="60" spans="1:79" ht="15" customHeight="1" x14ac:dyDescent="0.2">
      <c r="A60" s="61">
        <v>1</v>
      </c>
      <c r="B60" s="62"/>
      <c r="C60" s="62"/>
      <c r="D60" s="62"/>
      <c r="E60" s="63"/>
      <c r="F60" s="61">
        <v>2</v>
      </c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3"/>
      <c r="U60" s="61">
        <v>3</v>
      </c>
      <c r="V60" s="62"/>
      <c r="W60" s="62"/>
      <c r="X60" s="62"/>
      <c r="Y60" s="63"/>
      <c r="Z60" s="61">
        <v>4</v>
      </c>
      <c r="AA60" s="62"/>
      <c r="AB60" s="62"/>
      <c r="AC60" s="62"/>
      <c r="AD60" s="63"/>
      <c r="AE60" s="61">
        <v>5</v>
      </c>
      <c r="AF60" s="62"/>
      <c r="AG60" s="62"/>
      <c r="AH60" s="63"/>
      <c r="AI60" s="61">
        <v>6</v>
      </c>
      <c r="AJ60" s="62"/>
      <c r="AK60" s="62"/>
      <c r="AL60" s="62"/>
      <c r="AM60" s="63"/>
      <c r="AN60" s="61">
        <v>7</v>
      </c>
      <c r="AO60" s="62"/>
      <c r="AP60" s="62"/>
      <c r="AQ60" s="62"/>
      <c r="AR60" s="63"/>
      <c r="AS60" s="61">
        <v>8</v>
      </c>
      <c r="AT60" s="62"/>
      <c r="AU60" s="62"/>
      <c r="AV60" s="62"/>
      <c r="AW60" s="63"/>
      <c r="AX60" s="61">
        <v>9</v>
      </c>
      <c r="AY60" s="62"/>
      <c r="AZ60" s="62"/>
      <c r="BA60" s="63"/>
      <c r="BB60" s="61">
        <v>10</v>
      </c>
      <c r="BC60" s="62"/>
      <c r="BD60" s="62"/>
      <c r="BE60" s="62"/>
      <c r="BF60" s="63"/>
      <c r="BG60" s="61">
        <v>11</v>
      </c>
      <c r="BH60" s="62"/>
      <c r="BI60" s="62"/>
      <c r="BJ60" s="62"/>
      <c r="BK60" s="63"/>
      <c r="BL60" s="61">
        <v>12</v>
      </c>
      <c r="BM60" s="62"/>
      <c r="BN60" s="62"/>
      <c r="BO60" s="62"/>
      <c r="BP60" s="63"/>
      <c r="BQ60" s="61">
        <v>13</v>
      </c>
      <c r="BR60" s="62"/>
      <c r="BS60" s="62"/>
      <c r="BT60" s="63"/>
      <c r="BU60" s="46">
        <v>14</v>
      </c>
      <c r="BV60" s="46"/>
      <c r="BW60" s="46"/>
      <c r="BX60" s="46"/>
      <c r="BY60" s="46"/>
    </row>
    <row r="61" spans="1:79" s="2" customFormat="1" ht="13.5" hidden="1" customHeight="1" x14ac:dyDescent="0.2">
      <c r="A61" s="64" t="s">
        <v>85</v>
      </c>
      <c r="B61" s="65"/>
      <c r="C61" s="65"/>
      <c r="D61" s="65"/>
      <c r="E61" s="66"/>
      <c r="F61" s="64" t="s">
        <v>78</v>
      </c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6"/>
      <c r="U61" s="64" t="s">
        <v>86</v>
      </c>
      <c r="V61" s="65"/>
      <c r="W61" s="65"/>
      <c r="X61" s="65"/>
      <c r="Y61" s="66"/>
      <c r="Z61" s="64" t="s">
        <v>87</v>
      </c>
      <c r="AA61" s="65"/>
      <c r="AB61" s="65"/>
      <c r="AC61" s="65"/>
      <c r="AD61" s="66"/>
      <c r="AE61" s="64" t="s">
        <v>113</v>
      </c>
      <c r="AF61" s="65"/>
      <c r="AG61" s="65"/>
      <c r="AH61" s="66"/>
      <c r="AI61" s="72" t="s">
        <v>217</v>
      </c>
      <c r="AJ61" s="73"/>
      <c r="AK61" s="73"/>
      <c r="AL61" s="73"/>
      <c r="AM61" s="74"/>
      <c r="AN61" s="64" t="s">
        <v>88</v>
      </c>
      <c r="AO61" s="65"/>
      <c r="AP61" s="65"/>
      <c r="AQ61" s="65"/>
      <c r="AR61" s="66"/>
      <c r="AS61" s="64" t="s">
        <v>89</v>
      </c>
      <c r="AT61" s="65"/>
      <c r="AU61" s="65"/>
      <c r="AV61" s="65"/>
      <c r="AW61" s="66"/>
      <c r="AX61" s="64" t="s">
        <v>114</v>
      </c>
      <c r="AY61" s="65"/>
      <c r="AZ61" s="65"/>
      <c r="BA61" s="66"/>
      <c r="BB61" s="72" t="s">
        <v>217</v>
      </c>
      <c r="BC61" s="73"/>
      <c r="BD61" s="73"/>
      <c r="BE61" s="73"/>
      <c r="BF61" s="74"/>
      <c r="BG61" s="64" t="s">
        <v>79</v>
      </c>
      <c r="BH61" s="65"/>
      <c r="BI61" s="65"/>
      <c r="BJ61" s="65"/>
      <c r="BK61" s="66"/>
      <c r="BL61" s="64" t="s">
        <v>80</v>
      </c>
      <c r="BM61" s="65"/>
      <c r="BN61" s="65"/>
      <c r="BO61" s="65"/>
      <c r="BP61" s="66"/>
      <c r="BQ61" s="64" t="s">
        <v>115</v>
      </c>
      <c r="BR61" s="65"/>
      <c r="BS61" s="65"/>
      <c r="BT61" s="66"/>
      <c r="BU61" s="75" t="s">
        <v>217</v>
      </c>
      <c r="BV61" s="75"/>
      <c r="BW61" s="75"/>
      <c r="BX61" s="75"/>
      <c r="BY61" s="75"/>
      <c r="CA61" t="s">
        <v>35</v>
      </c>
    </row>
    <row r="62" spans="1:79" s="9" customFormat="1" ht="12.75" customHeight="1" x14ac:dyDescent="0.2">
      <c r="A62" s="126"/>
      <c r="B62" s="127"/>
      <c r="C62" s="127"/>
      <c r="D62" s="127"/>
      <c r="E62" s="129"/>
      <c r="F62" s="126" t="s">
        <v>179</v>
      </c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9"/>
      <c r="U62" s="165"/>
      <c r="V62" s="166"/>
      <c r="W62" s="166"/>
      <c r="X62" s="166"/>
      <c r="Y62" s="167"/>
      <c r="Z62" s="165"/>
      <c r="AA62" s="166"/>
      <c r="AB62" s="166"/>
      <c r="AC62" s="166"/>
      <c r="AD62" s="167"/>
      <c r="AE62" s="165"/>
      <c r="AF62" s="166"/>
      <c r="AG62" s="166"/>
      <c r="AH62" s="167"/>
      <c r="AI62" s="165">
        <f>IF(ISNUMBER(U62),U62,0)+IF(ISNUMBER(Z62),Z62,0)</f>
        <v>0</v>
      </c>
      <c r="AJ62" s="166"/>
      <c r="AK62" s="166"/>
      <c r="AL62" s="166"/>
      <c r="AM62" s="167"/>
      <c r="AN62" s="165"/>
      <c r="AO62" s="166"/>
      <c r="AP62" s="166"/>
      <c r="AQ62" s="166"/>
      <c r="AR62" s="167"/>
      <c r="AS62" s="165"/>
      <c r="AT62" s="166"/>
      <c r="AU62" s="166"/>
      <c r="AV62" s="166"/>
      <c r="AW62" s="167"/>
      <c r="AX62" s="165"/>
      <c r="AY62" s="166"/>
      <c r="AZ62" s="166"/>
      <c r="BA62" s="167"/>
      <c r="BB62" s="165">
        <f>IF(ISNUMBER(AN62),AN62,0)+IF(ISNUMBER(AS62),AS62,0)</f>
        <v>0</v>
      </c>
      <c r="BC62" s="166"/>
      <c r="BD62" s="166"/>
      <c r="BE62" s="166"/>
      <c r="BF62" s="167"/>
      <c r="BG62" s="165"/>
      <c r="BH62" s="166"/>
      <c r="BI62" s="166"/>
      <c r="BJ62" s="166"/>
      <c r="BK62" s="167"/>
      <c r="BL62" s="165"/>
      <c r="BM62" s="166"/>
      <c r="BN62" s="166"/>
      <c r="BO62" s="166"/>
      <c r="BP62" s="167"/>
      <c r="BQ62" s="165"/>
      <c r="BR62" s="166"/>
      <c r="BS62" s="166"/>
      <c r="BT62" s="167"/>
      <c r="BU62" s="165">
        <f>IF(ISNUMBER(BG62),BG62,0)+IF(ISNUMBER(BL62),BL62,0)</f>
        <v>0</v>
      </c>
      <c r="BV62" s="166"/>
      <c r="BW62" s="166"/>
      <c r="BX62" s="166"/>
      <c r="BY62" s="167"/>
      <c r="CA62" s="9" t="s">
        <v>36</v>
      </c>
    </row>
    <row r="64" spans="1:79" ht="14.25" customHeight="1" x14ac:dyDescent="0.2">
      <c r="A64" s="48" t="s">
        <v>377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</row>
    <row r="65" spans="1:79" ht="15" customHeight="1" x14ac:dyDescent="0.2">
      <c r="A65" s="69" t="s">
        <v>287</v>
      </c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</row>
    <row r="66" spans="1:79" ht="23.1" customHeight="1" x14ac:dyDescent="0.2">
      <c r="A66" s="88" t="s">
        <v>149</v>
      </c>
      <c r="B66" s="89"/>
      <c r="C66" s="89"/>
      <c r="D66" s="90"/>
      <c r="E66" s="79" t="s">
        <v>20</v>
      </c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61" t="s">
        <v>291</v>
      </c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3"/>
      <c r="AR66" s="46" t="s">
        <v>293</v>
      </c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79" ht="48.75" customHeight="1" x14ac:dyDescent="0.2">
      <c r="A67" s="91"/>
      <c r="B67" s="92"/>
      <c r="C67" s="92"/>
      <c r="D67" s="93"/>
      <c r="E67" s="82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4"/>
      <c r="X67" s="79" t="s">
        <v>5</v>
      </c>
      <c r="Y67" s="80"/>
      <c r="Z67" s="80"/>
      <c r="AA67" s="80"/>
      <c r="AB67" s="81"/>
      <c r="AC67" s="79" t="s">
        <v>4</v>
      </c>
      <c r="AD67" s="80"/>
      <c r="AE67" s="80"/>
      <c r="AF67" s="80"/>
      <c r="AG67" s="81"/>
      <c r="AH67" s="76" t="s">
        <v>147</v>
      </c>
      <c r="AI67" s="77"/>
      <c r="AJ67" s="77"/>
      <c r="AK67" s="77"/>
      <c r="AL67" s="78"/>
      <c r="AM67" s="61" t="s">
        <v>6</v>
      </c>
      <c r="AN67" s="62"/>
      <c r="AO67" s="62"/>
      <c r="AP67" s="62"/>
      <c r="AQ67" s="63"/>
      <c r="AR67" s="61" t="s">
        <v>5</v>
      </c>
      <c r="AS67" s="62"/>
      <c r="AT67" s="62"/>
      <c r="AU67" s="62"/>
      <c r="AV67" s="63"/>
      <c r="AW67" s="61" t="s">
        <v>4</v>
      </c>
      <c r="AX67" s="62"/>
      <c r="AY67" s="62"/>
      <c r="AZ67" s="62"/>
      <c r="BA67" s="63"/>
      <c r="BB67" s="76" t="s">
        <v>147</v>
      </c>
      <c r="BC67" s="77"/>
      <c r="BD67" s="77"/>
      <c r="BE67" s="77"/>
      <c r="BF67" s="78"/>
      <c r="BG67" s="61" t="s">
        <v>118</v>
      </c>
      <c r="BH67" s="62"/>
      <c r="BI67" s="62"/>
      <c r="BJ67" s="62"/>
      <c r="BK67" s="63"/>
    </row>
    <row r="68" spans="1:79" ht="12.75" customHeight="1" x14ac:dyDescent="0.2">
      <c r="A68" s="61">
        <v>1</v>
      </c>
      <c r="B68" s="62"/>
      <c r="C68" s="62"/>
      <c r="D68" s="63"/>
      <c r="E68" s="61">
        <v>2</v>
      </c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3"/>
      <c r="X68" s="61">
        <v>3</v>
      </c>
      <c r="Y68" s="62"/>
      <c r="Z68" s="62"/>
      <c r="AA68" s="62"/>
      <c r="AB68" s="63"/>
      <c r="AC68" s="61">
        <v>4</v>
      </c>
      <c r="AD68" s="62"/>
      <c r="AE68" s="62"/>
      <c r="AF68" s="62"/>
      <c r="AG68" s="63"/>
      <c r="AH68" s="61">
        <v>5</v>
      </c>
      <c r="AI68" s="62"/>
      <c r="AJ68" s="62"/>
      <c r="AK68" s="62"/>
      <c r="AL68" s="63"/>
      <c r="AM68" s="61">
        <v>6</v>
      </c>
      <c r="AN68" s="62"/>
      <c r="AO68" s="62"/>
      <c r="AP68" s="62"/>
      <c r="AQ68" s="63"/>
      <c r="AR68" s="61">
        <v>7</v>
      </c>
      <c r="AS68" s="62"/>
      <c r="AT68" s="62"/>
      <c r="AU68" s="62"/>
      <c r="AV68" s="63"/>
      <c r="AW68" s="61">
        <v>8</v>
      </c>
      <c r="AX68" s="62"/>
      <c r="AY68" s="62"/>
      <c r="AZ68" s="62"/>
      <c r="BA68" s="63"/>
      <c r="BB68" s="61">
        <v>9</v>
      </c>
      <c r="BC68" s="62"/>
      <c r="BD68" s="62"/>
      <c r="BE68" s="62"/>
      <c r="BF68" s="63"/>
      <c r="BG68" s="61">
        <v>10</v>
      </c>
      <c r="BH68" s="62"/>
      <c r="BI68" s="62"/>
      <c r="BJ68" s="62"/>
      <c r="BK68" s="63"/>
    </row>
    <row r="69" spans="1:79" s="2" customFormat="1" ht="12.75" hidden="1" customHeight="1" x14ac:dyDescent="0.2">
      <c r="A69" s="64" t="s">
        <v>85</v>
      </c>
      <c r="B69" s="65"/>
      <c r="C69" s="65"/>
      <c r="D69" s="66"/>
      <c r="E69" s="64" t="s">
        <v>78</v>
      </c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6"/>
      <c r="X69" s="94" t="s">
        <v>81</v>
      </c>
      <c r="Y69" s="95"/>
      <c r="Z69" s="95"/>
      <c r="AA69" s="95"/>
      <c r="AB69" s="96"/>
      <c r="AC69" s="94" t="s">
        <v>82</v>
      </c>
      <c r="AD69" s="95"/>
      <c r="AE69" s="95"/>
      <c r="AF69" s="95"/>
      <c r="AG69" s="96"/>
      <c r="AH69" s="64" t="s">
        <v>116</v>
      </c>
      <c r="AI69" s="65"/>
      <c r="AJ69" s="65"/>
      <c r="AK69" s="65"/>
      <c r="AL69" s="66"/>
      <c r="AM69" s="72" t="s">
        <v>218</v>
      </c>
      <c r="AN69" s="73"/>
      <c r="AO69" s="73"/>
      <c r="AP69" s="73"/>
      <c r="AQ69" s="74"/>
      <c r="AR69" s="64" t="s">
        <v>83</v>
      </c>
      <c r="AS69" s="65"/>
      <c r="AT69" s="65"/>
      <c r="AU69" s="65"/>
      <c r="AV69" s="66"/>
      <c r="AW69" s="64" t="s">
        <v>84</v>
      </c>
      <c r="AX69" s="65"/>
      <c r="AY69" s="65"/>
      <c r="AZ69" s="65"/>
      <c r="BA69" s="66"/>
      <c r="BB69" s="64" t="s">
        <v>117</v>
      </c>
      <c r="BC69" s="65"/>
      <c r="BD69" s="65"/>
      <c r="BE69" s="65"/>
      <c r="BF69" s="66"/>
      <c r="BG69" s="72" t="s">
        <v>218</v>
      </c>
      <c r="BH69" s="73"/>
      <c r="BI69" s="73"/>
      <c r="BJ69" s="73"/>
      <c r="BK69" s="74"/>
      <c r="CA69" t="s">
        <v>37</v>
      </c>
    </row>
    <row r="70" spans="1:79" s="137" customFormat="1" ht="12.75" customHeight="1" x14ac:dyDescent="0.2">
      <c r="A70" s="157">
        <v>2210</v>
      </c>
      <c r="B70" s="158"/>
      <c r="C70" s="158"/>
      <c r="D70" s="159"/>
      <c r="E70" s="131" t="s">
        <v>304</v>
      </c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3"/>
      <c r="X70" s="161">
        <v>20007</v>
      </c>
      <c r="Y70" s="162"/>
      <c r="Z70" s="162"/>
      <c r="AA70" s="162"/>
      <c r="AB70" s="163"/>
      <c r="AC70" s="161">
        <v>0</v>
      </c>
      <c r="AD70" s="162"/>
      <c r="AE70" s="162"/>
      <c r="AF70" s="162"/>
      <c r="AG70" s="163"/>
      <c r="AH70" s="161">
        <v>0</v>
      </c>
      <c r="AI70" s="162"/>
      <c r="AJ70" s="162"/>
      <c r="AK70" s="162"/>
      <c r="AL70" s="163"/>
      <c r="AM70" s="161">
        <f>IF(ISNUMBER(X70),X70,0)+IF(ISNUMBER(AC70),AC70,0)</f>
        <v>20007</v>
      </c>
      <c r="AN70" s="162"/>
      <c r="AO70" s="162"/>
      <c r="AP70" s="162"/>
      <c r="AQ70" s="163"/>
      <c r="AR70" s="161">
        <v>21007</v>
      </c>
      <c r="AS70" s="162"/>
      <c r="AT70" s="162"/>
      <c r="AU70" s="162"/>
      <c r="AV70" s="163"/>
      <c r="AW70" s="161">
        <v>0</v>
      </c>
      <c r="AX70" s="162"/>
      <c r="AY70" s="162"/>
      <c r="AZ70" s="162"/>
      <c r="BA70" s="163"/>
      <c r="BB70" s="161">
        <v>0</v>
      </c>
      <c r="BC70" s="162"/>
      <c r="BD70" s="162"/>
      <c r="BE70" s="162"/>
      <c r="BF70" s="163"/>
      <c r="BG70" s="160">
        <f>IF(ISNUMBER(AR70),AR70,0)+IF(ISNUMBER(AW70),AW70,0)</f>
        <v>21007</v>
      </c>
      <c r="BH70" s="160"/>
      <c r="BI70" s="160"/>
      <c r="BJ70" s="160"/>
      <c r="BK70" s="160"/>
      <c r="CA70" s="137" t="s">
        <v>38</v>
      </c>
    </row>
    <row r="71" spans="1:79" s="137" customFormat="1" ht="12.75" customHeight="1" x14ac:dyDescent="0.2">
      <c r="A71" s="157">
        <v>2230</v>
      </c>
      <c r="B71" s="158"/>
      <c r="C71" s="158"/>
      <c r="D71" s="159"/>
      <c r="E71" s="131" t="s">
        <v>536</v>
      </c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3"/>
      <c r="X71" s="161">
        <v>0</v>
      </c>
      <c r="Y71" s="162"/>
      <c r="Z71" s="162"/>
      <c r="AA71" s="162"/>
      <c r="AB71" s="163"/>
      <c r="AC71" s="161">
        <v>0</v>
      </c>
      <c r="AD71" s="162"/>
      <c r="AE71" s="162"/>
      <c r="AF71" s="162"/>
      <c r="AG71" s="163"/>
      <c r="AH71" s="161">
        <v>0</v>
      </c>
      <c r="AI71" s="162"/>
      <c r="AJ71" s="162"/>
      <c r="AK71" s="162"/>
      <c r="AL71" s="163"/>
      <c r="AM71" s="161">
        <f>IF(ISNUMBER(X71),X71,0)+IF(ISNUMBER(AC71),AC71,0)</f>
        <v>0</v>
      </c>
      <c r="AN71" s="162"/>
      <c r="AO71" s="162"/>
      <c r="AP71" s="162"/>
      <c r="AQ71" s="163"/>
      <c r="AR71" s="161">
        <v>0</v>
      </c>
      <c r="AS71" s="162"/>
      <c r="AT71" s="162"/>
      <c r="AU71" s="162"/>
      <c r="AV71" s="163"/>
      <c r="AW71" s="161">
        <v>0</v>
      </c>
      <c r="AX71" s="162"/>
      <c r="AY71" s="162"/>
      <c r="AZ71" s="162"/>
      <c r="BA71" s="163"/>
      <c r="BB71" s="161">
        <v>0</v>
      </c>
      <c r="BC71" s="162"/>
      <c r="BD71" s="162"/>
      <c r="BE71" s="162"/>
      <c r="BF71" s="163"/>
      <c r="BG71" s="160">
        <f>IF(ISNUMBER(AR71),AR71,0)+IF(ISNUMBER(AW71),AW71,0)</f>
        <v>0</v>
      </c>
      <c r="BH71" s="160"/>
      <c r="BI71" s="160"/>
      <c r="BJ71" s="160"/>
      <c r="BK71" s="160"/>
    </row>
    <row r="72" spans="1:79" s="137" customFormat="1" ht="12.75" customHeight="1" x14ac:dyDescent="0.2">
      <c r="A72" s="157">
        <v>2240</v>
      </c>
      <c r="B72" s="158"/>
      <c r="C72" s="158"/>
      <c r="D72" s="159"/>
      <c r="E72" s="131" t="s">
        <v>305</v>
      </c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3"/>
      <c r="X72" s="161">
        <v>12636</v>
      </c>
      <c r="Y72" s="162"/>
      <c r="Z72" s="162"/>
      <c r="AA72" s="162"/>
      <c r="AB72" s="163"/>
      <c r="AC72" s="161">
        <v>0</v>
      </c>
      <c r="AD72" s="162"/>
      <c r="AE72" s="162"/>
      <c r="AF72" s="162"/>
      <c r="AG72" s="163"/>
      <c r="AH72" s="161">
        <v>0</v>
      </c>
      <c r="AI72" s="162"/>
      <c r="AJ72" s="162"/>
      <c r="AK72" s="162"/>
      <c r="AL72" s="163"/>
      <c r="AM72" s="161">
        <f>IF(ISNUMBER(X72),X72,0)+IF(ISNUMBER(AC72),AC72,0)</f>
        <v>12636</v>
      </c>
      <c r="AN72" s="162"/>
      <c r="AO72" s="162"/>
      <c r="AP72" s="162"/>
      <c r="AQ72" s="163"/>
      <c r="AR72" s="161">
        <v>13268</v>
      </c>
      <c r="AS72" s="162"/>
      <c r="AT72" s="162"/>
      <c r="AU72" s="162"/>
      <c r="AV72" s="163"/>
      <c r="AW72" s="161">
        <v>0</v>
      </c>
      <c r="AX72" s="162"/>
      <c r="AY72" s="162"/>
      <c r="AZ72" s="162"/>
      <c r="BA72" s="163"/>
      <c r="BB72" s="161">
        <v>0</v>
      </c>
      <c r="BC72" s="162"/>
      <c r="BD72" s="162"/>
      <c r="BE72" s="162"/>
      <c r="BF72" s="163"/>
      <c r="BG72" s="160">
        <f>IF(ISNUMBER(AR72),AR72,0)+IF(ISNUMBER(AW72),AW72,0)</f>
        <v>13268</v>
      </c>
      <c r="BH72" s="160"/>
      <c r="BI72" s="160"/>
      <c r="BJ72" s="160"/>
      <c r="BK72" s="160"/>
    </row>
    <row r="73" spans="1:79" s="137" customFormat="1" ht="12.75" customHeight="1" x14ac:dyDescent="0.2">
      <c r="A73" s="157">
        <v>2250</v>
      </c>
      <c r="B73" s="158"/>
      <c r="C73" s="158"/>
      <c r="D73" s="159"/>
      <c r="E73" s="131" t="s">
        <v>306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61">
        <v>48438</v>
      </c>
      <c r="Y73" s="162"/>
      <c r="Z73" s="162"/>
      <c r="AA73" s="162"/>
      <c r="AB73" s="163"/>
      <c r="AC73" s="161">
        <v>0</v>
      </c>
      <c r="AD73" s="162"/>
      <c r="AE73" s="162"/>
      <c r="AF73" s="162"/>
      <c r="AG73" s="163"/>
      <c r="AH73" s="161">
        <v>0</v>
      </c>
      <c r="AI73" s="162"/>
      <c r="AJ73" s="162"/>
      <c r="AK73" s="162"/>
      <c r="AL73" s="163"/>
      <c r="AM73" s="161">
        <f>IF(ISNUMBER(X73),X73,0)+IF(ISNUMBER(AC73),AC73,0)</f>
        <v>48438</v>
      </c>
      <c r="AN73" s="162"/>
      <c r="AO73" s="162"/>
      <c r="AP73" s="162"/>
      <c r="AQ73" s="163"/>
      <c r="AR73" s="161">
        <v>50860</v>
      </c>
      <c r="AS73" s="162"/>
      <c r="AT73" s="162"/>
      <c r="AU73" s="162"/>
      <c r="AV73" s="163"/>
      <c r="AW73" s="161">
        <v>0</v>
      </c>
      <c r="AX73" s="162"/>
      <c r="AY73" s="162"/>
      <c r="AZ73" s="162"/>
      <c r="BA73" s="163"/>
      <c r="BB73" s="161">
        <v>0</v>
      </c>
      <c r="BC73" s="162"/>
      <c r="BD73" s="162"/>
      <c r="BE73" s="162"/>
      <c r="BF73" s="163"/>
      <c r="BG73" s="160">
        <f>IF(ISNUMBER(AR73),AR73,0)+IF(ISNUMBER(AW73),AW73,0)</f>
        <v>50860</v>
      </c>
      <c r="BH73" s="160"/>
      <c r="BI73" s="160"/>
      <c r="BJ73" s="160"/>
      <c r="BK73" s="160"/>
    </row>
    <row r="74" spans="1:79" s="9" customFormat="1" ht="12.75" customHeight="1" x14ac:dyDescent="0.2">
      <c r="A74" s="126"/>
      <c r="B74" s="127"/>
      <c r="C74" s="127"/>
      <c r="D74" s="129"/>
      <c r="E74" s="138" t="s">
        <v>179</v>
      </c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40"/>
      <c r="X74" s="165">
        <v>81081</v>
      </c>
      <c r="Y74" s="166"/>
      <c r="Z74" s="166"/>
      <c r="AA74" s="166"/>
      <c r="AB74" s="167"/>
      <c r="AC74" s="165">
        <v>0</v>
      </c>
      <c r="AD74" s="166"/>
      <c r="AE74" s="166"/>
      <c r="AF74" s="166"/>
      <c r="AG74" s="167"/>
      <c r="AH74" s="165">
        <v>0</v>
      </c>
      <c r="AI74" s="166"/>
      <c r="AJ74" s="166"/>
      <c r="AK74" s="166"/>
      <c r="AL74" s="167"/>
      <c r="AM74" s="165">
        <f>IF(ISNUMBER(X74),X74,0)+IF(ISNUMBER(AC74),AC74,0)</f>
        <v>81081</v>
      </c>
      <c r="AN74" s="166"/>
      <c r="AO74" s="166"/>
      <c r="AP74" s="166"/>
      <c r="AQ74" s="167"/>
      <c r="AR74" s="165">
        <v>85135</v>
      </c>
      <c r="AS74" s="166"/>
      <c r="AT74" s="166"/>
      <c r="AU74" s="166"/>
      <c r="AV74" s="167"/>
      <c r="AW74" s="165">
        <v>0</v>
      </c>
      <c r="AX74" s="166"/>
      <c r="AY74" s="166"/>
      <c r="AZ74" s="166"/>
      <c r="BA74" s="167"/>
      <c r="BB74" s="165">
        <v>0</v>
      </c>
      <c r="BC74" s="166"/>
      <c r="BD74" s="166"/>
      <c r="BE74" s="166"/>
      <c r="BF74" s="167"/>
      <c r="BG74" s="164">
        <f>IF(ISNUMBER(AR74),AR74,0)+IF(ISNUMBER(AW74),AW74,0)</f>
        <v>85135</v>
      </c>
      <c r="BH74" s="164"/>
      <c r="BI74" s="164"/>
      <c r="BJ74" s="164"/>
      <c r="BK74" s="164"/>
    </row>
    <row r="76" spans="1:79" ht="14.25" customHeight="1" x14ac:dyDescent="0.2">
      <c r="A76" s="48" t="s">
        <v>378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">
      <c r="A77" s="69" t="s">
        <v>287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</row>
    <row r="78" spans="1:79" ht="23.1" customHeight="1" x14ac:dyDescent="0.2">
      <c r="A78" s="88" t="s">
        <v>150</v>
      </c>
      <c r="B78" s="89"/>
      <c r="C78" s="89"/>
      <c r="D78" s="89"/>
      <c r="E78" s="90"/>
      <c r="F78" s="79" t="s">
        <v>20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1"/>
      <c r="X78" s="46" t="s">
        <v>291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61" t="s">
        <v>293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3"/>
    </row>
    <row r="79" spans="1:79" ht="53.25" customHeight="1" x14ac:dyDescent="0.2">
      <c r="A79" s="91"/>
      <c r="B79" s="92"/>
      <c r="C79" s="92"/>
      <c r="D79" s="92"/>
      <c r="E79" s="93"/>
      <c r="F79" s="82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4"/>
      <c r="X79" s="61" t="s">
        <v>5</v>
      </c>
      <c r="Y79" s="62"/>
      <c r="Z79" s="62"/>
      <c r="AA79" s="62"/>
      <c r="AB79" s="63"/>
      <c r="AC79" s="61" t="s">
        <v>4</v>
      </c>
      <c r="AD79" s="62"/>
      <c r="AE79" s="62"/>
      <c r="AF79" s="62"/>
      <c r="AG79" s="63"/>
      <c r="AH79" s="76" t="s">
        <v>147</v>
      </c>
      <c r="AI79" s="77"/>
      <c r="AJ79" s="77"/>
      <c r="AK79" s="77"/>
      <c r="AL79" s="78"/>
      <c r="AM79" s="61" t="s">
        <v>6</v>
      </c>
      <c r="AN79" s="62"/>
      <c r="AO79" s="62"/>
      <c r="AP79" s="62"/>
      <c r="AQ79" s="63"/>
      <c r="AR79" s="61" t="s">
        <v>5</v>
      </c>
      <c r="AS79" s="62"/>
      <c r="AT79" s="62"/>
      <c r="AU79" s="62"/>
      <c r="AV79" s="63"/>
      <c r="AW79" s="61" t="s">
        <v>4</v>
      </c>
      <c r="AX79" s="62"/>
      <c r="AY79" s="62"/>
      <c r="AZ79" s="62"/>
      <c r="BA79" s="63"/>
      <c r="BB79" s="100" t="s">
        <v>147</v>
      </c>
      <c r="BC79" s="100"/>
      <c r="BD79" s="100"/>
      <c r="BE79" s="100"/>
      <c r="BF79" s="100"/>
      <c r="BG79" s="61" t="s">
        <v>118</v>
      </c>
      <c r="BH79" s="62"/>
      <c r="BI79" s="62"/>
      <c r="BJ79" s="62"/>
      <c r="BK79" s="63"/>
    </row>
    <row r="80" spans="1:79" ht="15" customHeight="1" x14ac:dyDescent="0.2">
      <c r="A80" s="61">
        <v>1</v>
      </c>
      <c r="B80" s="62"/>
      <c r="C80" s="62"/>
      <c r="D80" s="62"/>
      <c r="E80" s="63"/>
      <c r="F80" s="61">
        <v>2</v>
      </c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3"/>
      <c r="X80" s="61">
        <v>3</v>
      </c>
      <c r="Y80" s="62"/>
      <c r="Z80" s="62"/>
      <c r="AA80" s="62"/>
      <c r="AB80" s="63"/>
      <c r="AC80" s="61">
        <v>4</v>
      </c>
      <c r="AD80" s="62"/>
      <c r="AE80" s="62"/>
      <c r="AF80" s="62"/>
      <c r="AG80" s="63"/>
      <c r="AH80" s="61">
        <v>5</v>
      </c>
      <c r="AI80" s="62"/>
      <c r="AJ80" s="62"/>
      <c r="AK80" s="62"/>
      <c r="AL80" s="63"/>
      <c r="AM80" s="61">
        <v>6</v>
      </c>
      <c r="AN80" s="62"/>
      <c r="AO80" s="62"/>
      <c r="AP80" s="62"/>
      <c r="AQ80" s="63"/>
      <c r="AR80" s="61">
        <v>7</v>
      </c>
      <c r="AS80" s="62"/>
      <c r="AT80" s="62"/>
      <c r="AU80" s="62"/>
      <c r="AV80" s="63"/>
      <c r="AW80" s="61">
        <v>8</v>
      </c>
      <c r="AX80" s="62"/>
      <c r="AY80" s="62"/>
      <c r="AZ80" s="62"/>
      <c r="BA80" s="63"/>
      <c r="BB80" s="61">
        <v>9</v>
      </c>
      <c r="BC80" s="62"/>
      <c r="BD80" s="62"/>
      <c r="BE80" s="62"/>
      <c r="BF80" s="63"/>
      <c r="BG80" s="61">
        <v>10</v>
      </c>
      <c r="BH80" s="62"/>
      <c r="BI80" s="62"/>
      <c r="BJ80" s="62"/>
      <c r="BK80" s="63"/>
    </row>
    <row r="81" spans="1:79" s="2" customFormat="1" ht="15" hidden="1" customHeight="1" x14ac:dyDescent="0.2">
      <c r="A81" s="64" t="s">
        <v>85</v>
      </c>
      <c r="B81" s="65"/>
      <c r="C81" s="65"/>
      <c r="D81" s="65"/>
      <c r="E81" s="66"/>
      <c r="F81" s="64" t="s">
        <v>78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6"/>
      <c r="X81" s="64" t="s">
        <v>81</v>
      </c>
      <c r="Y81" s="65"/>
      <c r="Z81" s="65"/>
      <c r="AA81" s="65"/>
      <c r="AB81" s="66"/>
      <c r="AC81" s="64" t="s">
        <v>82</v>
      </c>
      <c r="AD81" s="65"/>
      <c r="AE81" s="65"/>
      <c r="AF81" s="65"/>
      <c r="AG81" s="66"/>
      <c r="AH81" s="64" t="s">
        <v>116</v>
      </c>
      <c r="AI81" s="65"/>
      <c r="AJ81" s="65"/>
      <c r="AK81" s="65"/>
      <c r="AL81" s="66"/>
      <c r="AM81" s="72" t="s">
        <v>218</v>
      </c>
      <c r="AN81" s="73"/>
      <c r="AO81" s="73"/>
      <c r="AP81" s="73"/>
      <c r="AQ81" s="74"/>
      <c r="AR81" s="64" t="s">
        <v>83</v>
      </c>
      <c r="AS81" s="65"/>
      <c r="AT81" s="65"/>
      <c r="AU81" s="65"/>
      <c r="AV81" s="66"/>
      <c r="AW81" s="64" t="s">
        <v>84</v>
      </c>
      <c r="AX81" s="65"/>
      <c r="AY81" s="65"/>
      <c r="AZ81" s="65"/>
      <c r="BA81" s="66"/>
      <c r="BB81" s="64" t="s">
        <v>117</v>
      </c>
      <c r="BC81" s="65"/>
      <c r="BD81" s="65"/>
      <c r="BE81" s="65"/>
      <c r="BF81" s="66"/>
      <c r="BG81" s="72" t="s">
        <v>218</v>
      </c>
      <c r="BH81" s="73"/>
      <c r="BI81" s="73"/>
      <c r="BJ81" s="73"/>
      <c r="BK81" s="74"/>
      <c r="CA81" t="s">
        <v>39</v>
      </c>
    </row>
    <row r="82" spans="1:79" s="9" customFormat="1" ht="12.75" customHeight="1" x14ac:dyDescent="0.2">
      <c r="A82" s="126"/>
      <c r="B82" s="127"/>
      <c r="C82" s="127"/>
      <c r="D82" s="127"/>
      <c r="E82" s="129"/>
      <c r="F82" s="126" t="s">
        <v>179</v>
      </c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9"/>
      <c r="X82" s="168"/>
      <c r="Y82" s="169"/>
      <c r="Z82" s="169"/>
      <c r="AA82" s="169"/>
      <c r="AB82" s="170"/>
      <c r="AC82" s="168"/>
      <c r="AD82" s="169"/>
      <c r="AE82" s="169"/>
      <c r="AF82" s="169"/>
      <c r="AG82" s="170"/>
      <c r="AH82" s="164"/>
      <c r="AI82" s="164"/>
      <c r="AJ82" s="164"/>
      <c r="AK82" s="164"/>
      <c r="AL82" s="164"/>
      <c r="AM82" s="164">
        <f>IF(ISNUMBER(X82),X82,0)+IF(ISNUMBER(AC82),AC82,0)</f>
        <v>0</v>
      </c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>
        <f>IF(ISNUMBER(AR82),AR82,0)+IF(ISNUMBER(AW82),AW82,0)</f>
        <v>0</v>
      </c>
      <c r="BH82" s="164"/>
      <c r="BI82" s="164"/>
      <c r="BJ82" s="164"/>
      <c r="BK82" s="164"/>
      <c r="CA82" s="9" t="s">
        <v>40</v>
      </c>
    </row>
    <row r="85" spans="1:79" ht="14.25" customHeight="1" x14ac:dyDescent="0.2">
      <c r="A85" s="48" t="s">
        <v>151</v>
      </c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</row>
    <row r="86" spans="1:79" ht="14.25" customHeight="1" x14ac:dyDescent="0.2">
      <c r="A86" s="48" t="s">
        <v>365</v>
      </c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</row>
    <row r="87" spans="1:79" ht="15" customHeight="1" x14ac:dyDescent="0.2">
      <c r="A87" s="69" t="s">
        <v>287</v>
      </c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</row>
    <row r="88" spans="1:79" ht="23.1" customHeight="1" x14ac:dyDescent="0.2">
      <c r="A88" s="79" t="s">
        <v>7</v>
      </c>
      <c r="B88" s="80"/>
      <c r="C88" s="80"/>
      <c r="D88" s="79" t="s">
        <v>152</v>
      </c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1"/>
      <c r="U88" s="61" t="s">
        <v>288</v>
      </c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3"/>
      <c r="AN88" s="61" t="s">
        <v>289</v>
      </c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3"/>
      <c r="BG88" s="46" t="s">
        <v>290</v>
      </c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</row>
    <row r="89" spans="1:79" ht="52.5" customHeight="1" x14ac:dyDescent="0.2">
      <c r="A89" s="82"/>
      <c r="B89" s="83"/>
      <c r="C89" s="83"/>
      <c r="D89" s="82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4"/>
      <c r="U89" s="61" t="s">
        <v>5</v>
      </c>
      <c r="V89" s="62"/>
      <c r="W89" s="62"/>
      <c r="X89" s="62"/>
      <c r="Y89" s="63"/>
      <c r="Z89" s="61" t="s">
        <v>4</v>
      </c>
      <c r="AA89" s="62"/>
      <c r="AB89" s="62"/>
      <c r="AC89" s="62"/>
      <c r="AD89" s="63"/>
      <c r="AE89" s="76" t="s">
        <v>147</v>
      </c>
      <c r="AF89" s="77"/>
      <c r="AG89" s="77"/>
      <c r="AH89" s="78"/>
      <c r="AI89" s="61" t="s">
        <v>6</v>
      </c>
      <c r="AJ89" s="62"/>
      <c r="AK89" s="62"/>
      <c r="AL89" s="62"/>
      <c r="AM89" s="63"/>
      <c r="AN89" s="61" t="s">
        <v>5</v>
      </c>
      <c r="AO89" s="62"/>
      <c r="AP89" s="62"/>
      <c r="AQ89" s="62"/>
      <c r="AR89" s="63"/>
      <c r="AS89" s="61" t="s">
        <v>4</v>
      </c>
      <c r="AT89" s="62"/>
      <c r="AU89" s="62"/>
      <c r="AV89" s="62"/>
      <c r="AW89" s="63"/>
      <c r="AX89" s="76" t="s">
        <v>147</v>
      </c>
      <c r="AY89" s="77"/>
      <c r="AZ89" s="77"/>
      <c r="BA89" s="78"/>
      <c r="BB89" s="61" t="s">
        <v>118</v>
      </c>
      <c r="BC89" s="62"/>
      <c r="BD89" s="62"/>
      <c r="BE89" s="62"/>
      <c r="BF89" s="63"/>
      <c r="BG89" s="61" t="s">
        <v>5</v>
      </c>
      <c r="BH89" s="62"/>
      <c r="BI89" s="62"/>
      <c r="BJ89" s="62"/>
      <c r="BK89" s="63"/>
      <c r="BL89" s="46" t="s">
        <v>4</v>
      </c>
      <c r="BM89" s="46"/>
      <c r="BN89" s="46"/>
      <c r="BO89" s="46"/>
      <c r="BP89" s="46"/>
      <c r="BQ89" s="100" t="s">
        <v>147</v>
      </c>
      <c r="BR89" s="100"/>
      <c r="BS89" s="100"/>
      <c r="BT89" s="100"/>
      <c r="BU89" s="61" t="s">
        <v>119</v>
      </c>
      <c r="BV89" s="62"/>
      <c r="BW89" s="62"/>
      <c r="BX89" s="62"/>
      <c r="BY89" s="63"/>
    </row>
    <row r="90" spans="1:79" ht="15" customHeight="1" x14ac:dyDescent="0.2">
      <c r="A90" s="61">
        <v>1</v>
      </c>
      <c r="B90" s="62"/>
      <c r="C90" s="62"/>
      <c r="D90" s="61">
        <v>2</v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3"/>
      <c r="U90" s="61">
        <v>3</v>
      </c>
      <c r="V90" s="62"/>
      <c r="W90" s="62"/>
      <c r="X90" s="62"/>
      <c r="Y90" s="63"/>
      <c r="Z90" s="61">
        <v>4</v>
      </c>
      <c r="AA90" s="62"/>
      <c r="AB90" s="62"/>
      <c r="AC90" s="62"/>
      <c r="AD90" s="63"/>
      <c r="AE90" s="61">
        <v>5</v>
      </c>
      <c r="AF90" s="62"/>
      <c r="AG90" s="62"/>
      <c r="AH90" s="63"/>
      <c r="AI90" s="61">
        <v>6</v>
      </c>
      <c r="AJ90" s="62"/>
      <c r="AK90" s="62"/>
      <c r="AL90" s="62"/>
      <c r="AM90" s="63"/>
      <c r="AN90" s="61">
        <v>7</v>
      </c>
      <c r="AO90" s="62"/>
      <c r="AP90" s="62"/>
      <c r="AQ90" s="62"/>
      <c r="AR90" s="63"/>
      <c r="AS90" s="61">
        <v>8</v>
      </c>
      <c r="AT90" s="62"/>
      <c r="AU90" s="62"/>
      <c r="AV90" s="62"/>
      <c r="AW90" s="63"/>
      <c r="AX90" s="46">
        <v>9</v>
      </c>
      <c r="AY90" s="46"/>
      <c r="AZ90" s="46"/>
      <c r="BA90" s="46"/>
      <c r="BB90" s="61">
        <v>10</v>
      </c>
      <c r="BC90" s="62"/>
      <c r="BD90" s="62"/>
      <c r="BE90" s="62"/>
      <c r="BF90" s="63"/>
      <c r="BG90" s="61">
        <v>11</v>
      </c>
      <c r="BH90" s="62"/>
      <c r="BI90" s="62"/>
      <c r="BJ90" s="62"/>
      <c r="BK90" s="63"/>
      <c r="BL90" s="46">
        <v>12</v>
      </c>
      <c r="BM90" s="46"/>
      <c r="BN90" s="46"/>
      <c r="BO90" s="46"/>
      <c r="BP90" s="46"/>
      <c r="BQ90" s="61">
        <v>13</v>
      </c>
      <c r="BR90" s="62"/>
      <c r="BS90" s="62"/>
      <c r="BT90" s="63"/>
      <c r="BU90" s="61">
        <v>14</v>
      </c>
      <c r="BV90" s="62"/>
      <c r="BW90" s="62"/>
      <c r="BX90" s="62"/>
      <c r="BY90" s="63"/>
    </row>
    <row r="91" spans="1:79" s="2" customFormat="1" ht="14.25" hidden="1" customHeight="1" x14ac:dyDescent="0.2">
      <c r="A91" s="64" t="s">
        <v>90</v>
      </c>
      <c r="B91" s="65"/>
      <c r="C91" s="65"/>
      <c r="D91" s="64" t="s">
        <v>78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44" t="s">
        <v>86</v>
      </c>
      <c r="V91" s="44"/>
      <c r="W91" s="44"/>
      <c r="X91" s="44"/>
      <c r="Y91" s="44"/>
      <c r="Z91" s="44" t="s">
        <v>87</v>
      </c>
      <c r="AA91" s="44"/>
      <c r="AB91" s="44"/>
      <c r="AC91" s="44"/>
      <c r="AD91" s="44"/>
      <c r="AE91" s="44" t="s">
        <v>113</v>
      </c>
      <c r="AF91" s="44"/>
      <c r="AG91" s="44"/>
      <c r="AH91" s="44"/>
      <c r="AI91" s="75" t="s">
        <v>217</v>
      </c>
      <c r="AJ91" s="75"/>
      <c r="AK91" s="75"/>
      <c r="AL91" s="75"/>
      <c r="AM91" s="75"/>
      <c r="AN91" s="44" t="s">
        <v>88</v>
      </c>
      <c r="AO91" s="44"/>
      <c r="AP91" s="44"/>
      <c r="AQ91" s="44"/>
      <c r="AR91" s="44"/>
      <c r="AS91" s="44" t="s">
        <v>89</v>
      </c>
      <c r="AT91" s="44"/>
      <c r="AU91" s="44"/>
      <c r="AV91" s="44"/>
      <c r="AW91" s="44"/>
      <c r="AX91" s="44" t="s">
        <v>114</v>
      </c>
      <c r="AY91" s="44"/>
      <c r="AZ91" s="44"/>
      <c r="BA91" s="44"/>
      <c r="BB91" s="75" t="s">
        <v>217</v>
      </c>
      <c r="BC91" s="75"/>
      <c r="BD91" s="75"/>
      <c r="BE91" s="75"/>
      <c r="BF91" s="75"/>
      <c r="BG91" s="44" t="s">
        <v>79</v>
      </c>
      <c r="BH91" s="44"/>
      <c r="BI91" s="44"/>
      <c r="BJ91" s="44"/>
      <c r="BK91" s="44"/>
      <c r="BL91" s="44" t="s">
        <v>80</v>
      </c>
      <c r="BM91" s="44"/>
      <c r="BN91" s="44"/>
      <c r="BO91" s="44"/>
      <c r="BP91" s="44"/>
      <c r="BQ91" s="44" t="s">
        <v>115</v>
      </c>
      <c r="BR91" s="44"/>
      <c r="BS91" s="44"/>
      <c r="BT91" s="44"/>
      <c r="BU91" s="75" t="s">
        <v>217</v>
      </c>
      <c r="BV91" s="75"/>
      <c r="BW91" s="75"/>
      <c r="BX91" s="75"/>
      <c r="BY91" s="75"/>
      <c r="CA91" t="s">
        <v>41</v>
      </c>
    </row>
    <row r="92" spans="1:79" s="137" customFormat="1" ht="38.25" customHeight="1" x14ac:dyDescent="0.2">
      <c r="A92" s="157">
        <v>1</v>
      </c>
      <c r="B92" s="158"/>
      <c r="C92" s="158"/>
      <c r="D92" s="131" t="s">
        <v>552</v>
      </c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3"/>
      <c r="U92" s="161">
        <v>700</v>
      </c>
      <c r="V92" s="162"/>
      <c r="W92" s="162"/>
      <c r="X92" s="162"/>
      <c r="Y92" s="163"/>
      <c r="Z92" s="161">
        <v>0</v>
      </c>
      <c r="AA92" s="162"/>
      <c r="AB92" s="162"/>
      <c r="AC92" s="162"/>
      <c r="AD92" s="163"/>
      <c r="AE92" s="161">
        <v>0</v>
      </c>
      <c r="AF92" s="162"/>
      <c r="AG92" s="162"/>
      <c r="AH92" s="163"/>
      <c r="AI92" s="161">
        <f>IF(ISNUMBER(U92),U92,0)+IF(ISNUMBER(Z92),Z92,0)</f>
        <v>700</v>
      </c>
      <c r="AJ92" s="162"/>
      <c r="AK92" s="162"/>
      <c r="AL92" s="162"/>
      <c r="AM92" s="163"/>
      <c r="AN92" s="161">
        <v>3400</v>
      </c>
      <c r="AO92" s="162"/>
      <c r="AP92" s="162"/>
      <c r="AQ92" s="162"/>
      <c r="AR92" s="163"/>
      <c r="AS92" s="161">
        <v>0</v>
      </c>
      <c r="AT92" s="162"/>
      <c r="AU92" s="162"/>
      <c r="AV92" s="162"/>
      <c r="AW92" s="163"/>
      <c r="AX92" s="161">
        <v>0</v>
      </c>
      <c r="AY92" s="162"/>
      <c r="AZ92" s="162"/>
      <c r="BA92" s="163"/>
      <c r="BB92" s="161">
        <f>IF(ISNUMBER(AN92),AN92,0)+IF(ISNUMBER(AS92),AS92,0)</f>
        <v>3400</v>
      </c>
      <c r="BC92" s="162"/>
      <c r="BD92" s="162"/>
      <c r="BE92" s="162"/>
      <c r="BF92" s="163"/>
      <c r="BG92" s="161">
        <v>77000</v>
      </c>
      <c r="BH92" s="162"/>
      <c r="BI92" s="162"/>
      <c r="BJ92" s="162"/>
      <c r="BK92" s="163"/>
      <c r="BL92" s="161">
        <v>0</v>
      </c>
      <c r="BM92" s="162"/>
      <c r="BN92" s="162"/>
      <c r="BO92" s="162"/>
      <c r="BP92" s="163"/>
      <c r="BQ92" s="161">
        <v>0</v>
      </c>
      <c r="BR92" s="162"/>
      <c r="BS92" s="162"/>
      <c r="BT92" s="163"/>
      <c r="BU92" s="161">
        <f>IF(ISNUMBER(BG92),BG92,0)+IF(ISNUMBER(BL92),BL92,0)</f>
        <v>77000</v>
      </c>
      <c r="BV92" s="162"/>
      <c r="BW92" s="162"/>
      <c r="BX92" s="162"/>
      <c r="BY92" s="163"/>
      <c r="CA92" s="137" t="s">
        <v>42</v>
      </c>
    </row>
    <row r="93" spans="1:79" s="9" customFormat="1" ht="12.75" customHeight="1" x14ac:dyDescent="0.2">
      <c r="A93" s="126"/>
      <c r="B93" s="127"/>
      <c r="C93" s="127"/>
      <c r="D93" s="138" t="s">
        <v>179</v>
      </c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40"/>
      <c r="U93" s="165">
        <v>700</v>
      </c>
      <c r="V93" s="166"/>
      <c r="W93" s="166"/>
      <c r="X93" s="166"/>
      <c r="Y93" s="167"/>
      <c r="Z93" s="165">
        <v>0</v>
      </c>
      <c r="AA93" s="166"/>
      <c r="AB93" s="166"/>
      <c r="AC93" s="166"/>
      <c r="AD93" s="167"/>
      <c r="AE93" s="165">
        <v>0</v>
      </c>
      <c r="AF93" s="166"/>
      <c r="AG93" s="166"/>
      <c r="AH93" s="167"/>
      <c r="AI93" s="165">
        <f>IF(ISNUMBER(U93),U93,0)+IF(ISNUMBER(Z93),Z93,0)</f>
        <v>700</v>
      </c>
      <c r="AJ93" s="166"/>
      <c r="AK93" s="166"/>
      <c r="AL93" s="166"/>
      <c r="AM93" s="167"/>
      <c r="AN93" s="165">
        <v>3400</v>
      </c>
      <c r="AO93" s="166"/>
      <c r="AP93" s="166"/>
      <c r="AQ93" s="166"/>
      <c r="AR93" s="167"/>
      <c r="AS93" s="165">
        <v>0</v>
      </c>
      <c r="AT93" s="166"/>
      <c r="AU93" s="166"/>
      <c r="AV93" s="166"/>
      <c r="AW93" s="167"/>
      <c r="AX93" s="165">
        <v>0</v>
      </c>
      <c r="AY93" s="166"/>
      <c r="AZ93" s="166"/>
      <c r="BA93" s="167"/>
      <c r="BB93" s="165">
        <f>IF(ISNUMBER(AN93),AN93,0)+IF(ISNUMBER(AS93),AS93,0)</f>
        <v>3400</v>
      </c>
      <c r="BC93" s="166"/>
      <c r="BD93" s="166"/>
      <c r="BE93" s="166"/>
      <c r="BF93" s="167"/>
      <c r="BG93" s="165">
        <v>77000</v>
      </c>
      <c r="BH93" s="166"/>
      <c r="BI93" s="166"/>
      <c r="BJ93" s="166"/>
      <c r="BK93" s="167"/>
      <c r="BL93" s="165">
        <v>0</v>
      </c>
      <c r="BM93" s="166"/>
      <c r="BN93" s="166"/>
      <c r="BO93" s="166"/>
      <c r="BP93" s="167"/>
      <c r="BQ93" s="165">
        <v>0</v>
      </c>
      <c r="BR93" s="166"/>
      <c r="BS93" s="166"/>
      <c r="BT93" s="167"/>
      <c r="BU93" s="165">
        <f>IF(ISNUMBER(BG93),BG93,0)+IF(ISNUMBER(BL93),BL93,0)</f>
        <v>77000</v>
      </c>
      <c r="BV93" s="166"/>
      <c r="BW93" s="166"/>
      <c r="BX93" s="166"/>
      <c r="BY93" s="167"/>
    </row>
    <row r="95" spans="1:79" ht="14.25" customHeight="1" x14ac:dyDescent="0.2">
      <c r="A95" s="48" t="s">
        <v>379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</row>
    <row r="96" spans="1:79" ht="15" customHeight="1" x14ac:dyDescent="0.2">
      <c r="A96" s="101" t="s">
        <v>287</v>
      </c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79" ht="23.1" customHeight="1" x14ac:dyDescent="0.2">
      <c r="A97" s="79" t="s">
        <v>7</v>
      </c>
      <c r="B97" s="80"/>
      <c r="C97" s="80"/>
      <c r="D97" s="79" t="s">
        <v>152</v>
      </c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1"/>
      <c r="U97" s="46" t="s">
        <v>291</v>
      </c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 t="s">
        <v>293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54" customHeight="1" x14ac:dyDescent="0.2">
      <c r="A98" s="82"/>
      <c r="B98" s="83"/>
      <c r="C98" s="83"/>
      <c r="D98" s="82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4"/>
      <c r="U98" s="61" t="s">
        <v>5</v>
      </c>
      <c r="V98" s="62"/>
      <c r="W98" s="62"/>
      <c r="X98" s="62"/>
      <c r="Y98" s="63"/>
      <c r="Z98" s="61" t="s">
        <v>4</v>
      </c>
      <c r="AA98" s="62"/>
      <c r="AB98" s="62"/>
      <c r="AC98" s="62"/>
      <c r="AD98" s="63"/>
      <c r="AE98" s="76" t="s">
        <v>147</v>
      </c>
      <c r="AF98" s="77"/>
      <c r="AG98" s="77"/>
      <c r="AH98" s="77"/>
      <c r="AI98" s="78"/>
      <c r="AJ98" s="61" t="s">
        <v>6</v>
      </c>
      <c r="AK98" s="62"/>
      <c r="AL98" s="62"/>
      <c r="AM98" s="62"/>
      <c r="AN98" s="63"/>
      <c r="AO98" s="61" t="s">
        <v>5</v>
      </c>
      <c r="AP98" s="62"/>
      <c r="AQ98" s="62"/>
      <c r="AR98" s="62"/>
      <c r="AS98" s="63"/>
      <c r="AT98" s="61" t="s">
        <v>4</v>
      </c>
      <c r="AU98" s="62"/>
      <c r="AV98" s="62"/>
      <c r="AW98" s="62"/>
      <c r="AX98" s="63"/>
      <c r="AY98" s="76" t="s">
        <v>147</v>
      </c>
      <c r="AZ98" s="77"/>
      <c r="BA98" s="77"/>
      <c r="BB98" s="77"/>
      <c r="BC98" s="78"/>
      <c r="BD98" s="46" t="s">
        <v>118</v>
      </c>
      <c r="BE98" s="46"/>
      <c r="BF98" s="46"/>
      <c r="BG98" s="46"/>
      <c r="BH98" s="46"/>
    </row>
    <row r="99" spans="1:79" ht="15" customHeight="1" x14ac:dyDescent="0.2">
      <c r="A99" s="61" t="s">
        <v>216</v>
      </c>
      <c r="B99" s="62"/>
      <c r="C99" s="62"/>
      <c r="D99" s="61">
        <v>2</v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3"/>
      <c r="U99" s="61">
        <v>3</v>
      </c>
      <c r="V99" s="62"/>
      <c r="W99" s="62"/>
      <c r="X99" s="62"/>
      <c r="Y99" s="63"/>
      <c r="Z99" s="61">
        <v>4</v>
      </c>
      <c r="AA99" s="62"/>
      <c r="AB99" s="62"/>
      <c r="AC99" s="62"/>
      <c r="AD99" s="63"/>
      <c r="AE99" s="61">
        <v>5</v>
      </c>
      <c r="AF99" s="62"/>
      <c r="AG99" s="62"/>
      <c r="AH99" s="62"/>
      <c r="AI99" s="63"/>
      <c r="AJ99" s="61">
        <v>6</v>
      </c>
      <c r="AK99" s="62"/>
      <c r="AL99" s="62"/>
      <c r="AM99" s="62"/>
      <c r="AN99" s="63"/>
      <c r="AO99" s="61">
        <v>7</v>
      </c>
      <c r="AP99" s="62"/>
      <c r="AQ99" s="62"/>
      <c r="AR99" s="62"/>
      <c r="AS99" s="63"/>
      <c r="AT99" s="61">
        <v>8</v>
      </c>
      <c r="AU99" s="62"/>
      <c r="AV99" s="62"/>
      <c r="AW99" s="62"/>
      <c r="AX99" s="63"/>
      <c r="AY99" s="61">
        <v>9</v>
      </c>
      <c r="AZ99" s="62"/>
      <c r="BA99" s="62"/>
      <c r="BB99" s="62"/>
      <c r="BC99" s="63"/>
      <c r="BD99" s="61">
        <v>10</v>
      </c>
      <c r="BE99" s="62"/>
      <c r="BF99" s="62"/>
      <c r="BG99" s="62"/>
      <c r="BH99" s="63"/>
    </row>
    <row r="100" spans="1:79" s="2" customFormat="1" ht="12.75" hidden="1" customHeight="1" x14ac:dyDescent="0.2">
      <c r="A100" s="64" t="s">
        <v>90</v>
      </c>
      <c r="B100" s="65"/>
      <c r="C100" s="65"/>
      <c r="D100" s="64" t="s">
        <v>78</v>
      </c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4" t="s">
        <v>81</v>
      </c>
      <c r="V100" s="65"/>
      <c r="W100" s="65"/>
      <c r="X100" s="65"/>
      <c r="Y100" s="66"/>
      <c r="Z100" s="64" t="s">
        <v>82</v>
      </c>
      <c r="AA100" s="65"/>
      <c r="AB100" s="65"/>
      <c r="AC100" s="65"/>
      <c r="AD100" s="66"/>
      <c r="AE100" s="64" t="s">
        <v>116</v>
      </c>
      <c r="AF100" s="65"/>
      <c r="AG100" s="65"/>
      <c r="AH100" s="65"/>
      <c r="AI100" s="66"/>
      <c r="AJ100" s="72" t="s">
        <v>218</v>
      </c>
      <c r="AK100" s="73"/>
      <c r="AL100" s="73"/>
      <c r="AM100" s="73"/>
      <c r="AN100" s="74"/>
      <c r="AO100" s="64" t="s">
        <v>83</v>
      </c>
      <c r="AP100" s="65"/>
      <c r="AQ100" s="65"/>
      <c r="AR100" s="65"/>
      <c r="AS100" s="66"/>
      <c r="AT100" s="64" t="s">
        <v>84</v>
      </c>
      <c r="AU100" s="65"/>
      <c r="AV100" s="65"/>
      <c r="AW100" s="65"/>
      <c r="AX100" s="66"/>
      <c r="AY100" s="64" t="s">
        <v>117</v>
      </c>
      <c r="AZ100" s="65"/>
      <c r="BA100" s="65"/>
      <c r="BB100" s="65"/>
      <c r="BC100" s="66"/>
      <c r="BD100" s="75" t="s">
        <v>218</v>
      </c>
      <c r="BE100" s="75"/>
      <c r="BF100" s="75"/>
      <c r="BG100" s="75"/>
      <c r="BH100" s="75"/>
      <c r="CA100" s="2" t="s">
        <v>43</v>
      </c>
    </row>
    <row r="101" spans="1:79" s="137" customFormat="1" ht="38.25" customHeight="1" x14ac:dyDescent="0.2">
      <c r="A101" s="157">
        <v>1</v>
      </c>
      <c r="B101" s="158"/>
      <c r="C101" s="158"/>
      <c r="D101" s="131" t="s">
        <v>552</v>
      </c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3"/>
      <c r="U101" s="161">
        <v>81081</v>
      </c>
      <c r="V101" s="162"/>
      <c r="W101" s="162"/>
      <c r="X101" s="162"/>
      <c r="Y101" s="163"/>
      <c r="Z101" s="161">
        <v>0</v>
      </c>
      <c r="AA101" s="162"/>
      <c r="AB101" s="162"/>
      <c r="AC101" s="162"/>
      <c r="AD101" s="163"/>
      <c r="AE101" s="160">
        <v>0</v>
      </c>
      <c r="AF101" s="160"/>
      <c r="AG101" s="160"/>
      <c r="AH101" s="160"/>
      <c r="AI101" s="160"/>
      <c r="AJ101" s="171">
        <f>IF(ISNUMBER(U101),U101,0)+IF(ISNUMBER(Z101),Z101,0)</f>
        <v>81081</v>
      </c>
      <c r="AK101" s="171"/>
      <c r="AL101" s="171"/>
      <c r="AM101" s="171"/>
      <c r="AN101" s="171"/>
      <c r="AO101" s="160">
        <v>85135</v>
      </c>
      <c r="AP101" s="160"/>
      <c r="AQ101" s="160"/>
      <c r="AR101" s="160"/>
      <c r="AS101" s="160"/>
      <c r="AT101" s="171">
        <v>0</v>
      </c>
      <c r="AU101" s="171"/>
      <c r="AV101" s="171"/>
      <c r="AW101" s="171"/>
      <c r="AX101" s="171"/>
      <c r="AY101" s="160">
        <v>0</v>
      </c>
      <c r="AZ101" s="160"/>
      <c r="BA101" s="160"/>
      <c r="BB101" s="160"/>
      <c r="BC101" s="160"/>
      <c r="BD101" s="171">
        <f>IF(ISNUMBER(AO101),AO101,0)+IF(ISNUMBER(AT101),AT101,0)</f>
        <v>85135</v>
      </c>
      <c r="BE101" s="171"/>
      <c r="BF101" s="171"/>
      <c r="BG101" s="171"/>
      <c r="BH101" s="171"/>
      <c r="CA101" s="137" t="s">
        <v>44</v>
      </c>
    </row>
    <row r="102" spans="1:79" s="9" customFormat="1" ht="12.75" customHeight="1" x14ac:dyDescent="0.2">
      <c r="A102" s="126"/>
      <c r="B102" s="127"/>
      <c r="C102" s="127"/>
      <c r="D102" s="138" t="s">
        <v>179</v>
      </c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40"/>
      <c r="U102" s="165">
        <v>81081</v>
      </c>
      <c r="V102" s="166"/>
      <c r="W102" s="166"/>
      <c r="X102" s="166"/>
      <c r="Y102" s="167"/>
      <c r="Z102" s="165">
        <v>0</v>
      </c>
      <c r="AA102" s="166"/>
      <c r="AB102" s="166"/>
      <c r="AC102" s="166"/>
      <c r="AD102" s="167"/>
      <c r="AE102" s="164">
        <v>0</v>
      </c>
      <c r="AF102" s="164"/>
      <c r="AG102" s="164"/>
      <c r="AH102" s="164"/>
      <c r="AI102" s="164"/>
      <c r="AJ102" s="125">
        <f>IF(ISNUMBER(U102),U102,0)+IF(ISNUMBER(Z102),Z102,0)</f>
        <v>81081</v>
      </c>
      <c r="AK102" s="125"/>
      <c r="AL102" s="125"/>
      <c r="AM102" s="125"/>
      <c r="AN102" s="125"/>
      <c r="AO102" s="164">
        <v>85135</v>
      </c>
      <c r="AP102" s="164"/>
      <c r="AQ102" s="164"/>
      <c r="AR102" s="164"/>
      <c r="AS102" s="164"/>
      <c r="AT102" s="125">
        <v>0</v>
      </c>
      <c r="AU102" s="125"/>
      <c r="AV102" s="125"/>
      <c r="AW102" s="125"/>
      <c r="AX102" s="125"/>
      <c r="AY102" s="164">
        <v>0</v>
      </c>
      <c r="AZ102" s="164"/>
      <c r="BA102" s="164"/>
      <c r="BB102" s="164"/>
      <c r="BC102" s="164"/>
      <c r="BD102" s="125">
        <f>IF(ISNUMBER(AO102),AO102,0)+IF(ISNUMBER(AT102),AT102,0)</f>
        <v>85135</v>
      </c>
      <c r="BE102" s="125"/>
      <c r="BF102" s="125"/>
      <c r="BG102" s="125"/>
      <c r="BH102" s="125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48" t="s">
        <v>184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366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23.1" customHeight="1" x14ac:dyDescent="0.2">
      <c r="A107" s="79" t="s">
        <v>7</v>
      </c>
      <c r="B107" s="80"/>
      <c r="C107" s="80"/>
      <c r="D107" s="46" t="s">
        <v>10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 t="s">
        <v>9</v>
      </c>
      <c r="R107" s="46"/>
      <c r="S107" s="46"/>
      <c r="T107" s="46"/>
      <c r="U107" s="46"/>
      <c r="V107" s="46" t="s">
        <v>8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61" t="s">
        <v>288</v>
      </c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3"/>
      <c r="AU107" s="61" t="s">
        <v>289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3"/>
      <c r="BJ107" s="61" t="s">
        <v>290</v>
      </c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3"/>
    </row>
    <row r="108" spans="1:79" ht="32.25" customHeight="1" x14ac:dyDescent="0.2">
      <c r="A108" s="82"/>
      <c r="B108" s="83"/>
      <c r="C108" s="83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 t="s">
        <v>5</v>
      </c>
      <c r="AG108" s="46"/>
      <c r="AH108" s="46"/>
      <c r="AI108" s="46"/>
      <c r="AJ108" s="46"/>
      <c r="AK108" s="46" t="s">
        <v>4</v>
      </c>
      <c r="AL108" s="46"/>
      <c r="AM108" s="46"/>
      <c r="AN108" s="46"/>
      <c r="AO108" s="46"/>
      <c r="AP108" s="46" t="s">
        <v>154</v>
      </c>
      <c r="AQ108" s="46"/>
      <c r="AR108" s="46"/>
      <c r="AS108" s="46"/>
      <c r="AT108" s="46"/>
      <c r="AU108" s="46" t="s">
        <v>5</v>
      </c>
      <c r="AV108" s="46"/>
      <c r="AW108" s="46"/>
      <c r="AX108" s="46"/>
      <c r="AY108" s="46"/>
      <c r="AZ108" s="46" t="s">
        <v>4</v>
      </c>
      <c r="BA108" s="46"/>
      <c r="BB108" s="46"/>
      <c r="BC108" s="46"/>
      <c r="BD108" s="46"/>
      <c r="BE108" s="46" t="s">
        <v>112</v>
      </c>
      <c r="BF108" s="46"/>
      <c r="BG108" s="46"/>
      <c r="BH108" s="46"/>
      <c r="BI108" s="46"/>
      <c r="BJ108" s="46" t="s">
        <v>5</v>
      </c>
      <c r="BK108" s="46"/>
      <c r="BL108" s="46"/>
      <c r="BM108" s="46"/>
      <c r="BN108" s="46"/>
      <c r="BO108" s="46" t="s">
        <v>4</v>
      </c>
      <c r="BP108" s="46"/>
      <c r="BQ108" s="46"/>
      <c r="BR108" s="46"/>
      <c r="BS108" s="46"/>
      <c r="BT108" s="46" t="s">
        <v>119</v>
      </c>
      <c r="BU108" s="46"/>
      <c r="BV108" s="46"/>
      <c r="BW108" s="46"/>
      <c r="BX108" s="46"/>
    </row>
    <row r="109" spans="1:79" ht="15" customHeight="1" x14ac:dyDescent="0.2">
      <c r="A109" s="61">
        <v>1</v>
      </c>
      <c r="B109" s="62"/>
      <c r="C109" s="62"/>
      <c r="D109" s="46">
        <v>2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>
        <v>3</v>
      </c>
      <c r="R109" s="46"/>
      <c r="S109" s="46"/>
      <c r="T109" s="46"/>
      <c r="U109" s="46"/>
      <c r="V109" s="46">
        <v>4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>
        <v>5</v>
      </c>
      <c r="AG109" s="46"/>
      <c r="AH109" s="46"/>
      <c r="AI109" s="46"/>
      <c r="AJ109" s="46"/>
      <c r="AK109" s="46">
        <v>6</v>
      </c>
      <c r="AL109" s="46"/>
      <c r="AM109" s="46"/>
      <c r="AN109" s="46"/>
      <c r="AO109" s="46"/>
      <c r="AP109" s="46">
        <v>7</v>
      </c>
      <c r="AQ109" s="46"/>
      <c r="AR109" s="46"/>
      <c r="AS109" s="46"/>
      <c r="AT109" s="46"/>
      <c r="AU109" s="46">
        <v>8</v>
      </c>
      <c r="AV109" s="46"/>
      <c r="AW109" s="46"/>
      <c r="AX109" s="46"/>
      <c r="AY109" s="46"/>
      <c r="AZ109" s="46">
        <v>9</v>
      </c>
      <c r="BA109" s="46"/>
      <c r="BB109" s="46"/>
      <c r="BC109" s="46"/>
      <c r="BD109" s="46"/>
      <c r="BE109" s="46">
        <v>10</v>
      </c>
      <c r="BF109" s="46"/>
      <c r="BG109" s="46"/>
      <c r="BH109" s="46"/>
      <c r="BI109" s="46"/>
      <c r="BJ109" s="46">
        <v>11</v>
      </c>
      <c r="BK109" s="46"/>
      <c r="BL109" s="46"/>
      <c r="BM109" s="46"/>
      <c r="BN109" s="46"/>
      <c r="BO109" s="46">
        <v>12</v>
      </c>
      <c r="BP109" s="46"/>
      <c r="BQ109" s="46"/>
      <c r="BR109" s="46"/>
      <c r="BS109" s="46"/>
      <c r="BT109" s="46">
        <v>13</v>
      </c>
      <c r="BU109" s="46"/>
      <c r="BV109" s="46"/>
      <c r="BW109" s="46"/>
      <c r="BX109" s="46"/>
    </row>
    <row r="110" spans="1:79" ht="10.5" hidden="1" customHeight="1" x14ac:dyDescent="0.2">
      <c r="A110" s="64" t="s">
        <v>187</v>
      </c>
      <c r="B110" s="65"/>
      <c r="C110" s="65"/>
      <c r="D110" s="46" t="s">
        <v>78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91</v>
      </c>
      <c r="R110" s="46"/>
      <c r="S110" s="46"/>
      <c r="T110" s="46"/>
      <c r="U110" s="46"/>
      <c r="V110" s="46" t="s">
        <v>92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4" t="s">
        <v>139</v>
      </c>
      <c r="AG110" s="44"/>
      <c r="AH110" s="44"/>
      <c r="AI110" s="44"/>
      <c r="AJ110" s="44"/>
      <c r="AK110" s="49" t="s">
        <v>140</v>
      </c>
      <c r="AL110" s="49"/>
      <c r="AM110" s="49"/>
      <c r="AN110" s="49"/>
      <c r="AO110" s="49"/>
      <c r="AP110" s="75" t="s">
        <v>315</v>
      </c>
      <c r="AQ110" s="75"/>
      <c r="AR110" s="75"/>
      <c r="AS110" s="75"/>
      <c r="AT110" s="75"/>
      <c r="AU110" s="44" t="s">
        <v>141</v>
      </c>
      <c r="AV110" s="44"/>
      <c r="AW110" s="44"/>
      <c r="AX110" s="44"/>
      <c r="AY110" s="44"/>
      <c r="AZ110" s="49" t="s">
        <v>142</v>
      </c>
      <c r="BA110" s="49"/>
      <c r="BB110" s="49"/>
      <c r="BC110" s="49"/>
      <c r="BD110" s="49"/>
      <c r="BE110" s="75" t="s">
        <v>315</v>
      </c>
      <c r="BF110" s="75"/>
      <c r="BG110" s="75"/>
      <c r="BH110" s="75"/>
      <c r="BI110" s="75"/>
      <c r="BJ110" s="44" t="s">
        <v>133</v>
      </c>
      <c r="BK110" s="44"/>
      <c r="BL110" s="44"/>
      <c r="BM110" s="44"/>
      <c r="BN110" s="44"/>
      <c r="BO110" s="49" t="s">
        <v>134</v>
      </c>
      <c r="BP110" s="49"/>
      <c r="BQ110" s="49"/>
      <c r="BR110" s="49"/>
      <c r="BS110" s="49"/>
      <c r="BT110" s="75" t="s">
        <v>315</v>
      </c>
      <c r="BU110" s="75"/>
      <c r="BV110" s="75"/>
      <c r="BW110" s="75"/>
      <c r="BX110" s="75"/>
      <c r="CA110" t="s">
        <v>45</v>
      </c>
    </row>
    <row r="111" spans="1:79" s="9" customFormat="1" ht="15" customHeight="1" x14ac:dyDescent="0.2">
      <c r="A111" s="126">
        <v>0</v>
      </c>
      <c r="B111" s="127"/>
      <c r="C111" s="127"/>
      <c r="D111" s="172" t="s">
        <v>314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  <c r="CA111" s="9" t="s">
        <v>46</v>
      </c>
    </row>
    <row r="112" spans="1:79" s="137" customFormat="1" ht="57" customHeight="1" x14ac:dyDescent="0.2">
      <c r="A112" s="157">
        <v>0</v>
      </c>
      <c r="B112" s="158"/>
      <c r="C112" s="158"/>
      <c r="D112" s="175" t="s">
        <v>553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317</v>
      </c>
      <c r="R112" s="46"/>
      <c r="S112" s="46"/>
      <c r="T112" s="46"/>
      <c r="U112" s="46"/>
      <c r="V112" s="46" t="s">
        <v>539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6">
        <v>7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7</v>
      </c>
      <c r="AQ112" s="176"/>
      <c r="AR112" s="176"/>
      <c r="AS112" s="176"/>
      <c r="AT112" s="176"/>
      <c r="AU112" s="176">
        <v>7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7</v>
      </c>
      <c r="BF112" s="176"/>
      <c r="BG112" s="176"/>
      <c r="BH112" s="176"/>
      <c r="BI112" s="176"/>
      <c r="BJ112" s="176">
        <v>7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7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328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71.25" customHeight="1" x14ac:dyDescent="0.2">
      <c r="A114" s="157">
        <v>0</v>
      </c>
      <c r="B114" s="158"/>
      <c r="C114" s="158"/>
      <c r="D114" s="175" t="s">
        <v>554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317</v>
      </c>
      <c r="R114" s="46"/>
      <c r="S114" s="46"/>
      <c r="T114" s="46"/>
      <c r="U114" s="46"/>
      <c r="V114" s="46" t="s">
        <v>541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6">
        <v>28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28</v>
      </c>
      <c r="AQ114" s="176"/>
      <c r="AR114" s="176"/>
      <c r="AS114" s="176"/>
      <c r="AT114" s="176"/>
      <c r="AU114" s="176">
        <v>28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28</v>
      </c>
      <c r="BF114" s="176"/>
      <c r="BG114" s="176"/>
      <c r="BH114" s="176"/>
      <c r="BI114" s="176"/>
      <c r="BJ114" s="176">
        <v>28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28</v>
      </c>
      <c r="BU114" s="176"/>
      <c r="BV114" s="176"/>
      <c r="BW114" s="176"/>
      <c r="BX114" s="176"/>
    </row>
    <row r="115" spans="1:79" s="9" customFormat="1" ht="15" customHeight="1" x14ac:dyDescent="0.2">
      <c r="A115" s="126">
        <v>0</v>
      </c>
      <c r="B115" s="127"/>
      <c r="C115" s="127"/>
      <c r="D115" s="174" t="s">
        <v>332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40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</row>
    <row r="116" spans="1:79" s="137" customFormat="1" ht="71.25" customHeight="1" x14ac:dyDescent="0.2">
      <c r="A116" s="157">
        <v>0</v>
      </c>
      <c r="B116" s="158"/>
      <c r="C116" s="158"/>
      <c r="D116" s="175" t="s">
        <v>555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3"/>
      <c r="Q116" s="46" t="s">
        <v>222</v>
      </c>
      <c r="R116" s="46"/>
      <c r="S116" s="46"/>
      <c r="T116" s="46"/>
      <c r="U116" s="46"/>
      <c r="V116" s="46" t="s">
        <v>326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6">
        <v>303</v>
      </c>
      <c r="AG116" s="176"/>
      <c r="AH116" s="176"/>
      <c r="AI116" s="176"/>
      <c r="AJ116" s="176"/>
      <c r="AK116" s="176">
        <v>0</v>
      </c>
      <c r="AL116" s="176"/>
      <c r="AM116" s="176"/>
      <c r="AN116" s="176"/>
      <c r="AO116" s="176"/>
      <c r="AP116" s="176">
        <v>303</v>
      </c>
      <c r="AQ116" s="176"/>
      <c r="AR116" s="176"/>
      <c r="AS116" s="176"/>
      <c r="AT116" s="176"/>
      <c r="AU116" s="176">
        <v>121</v>
      </c>
      <c r="AV116" s="176"/>
      <c r="AW116" s="176"/>
      <c r="AX116" s="176"/>
      <c r="AY116" s="176"/>
      <c r="AZ116" s="176">
        <v>0</v>
      </c>
      <c r="BA116" s="176"/>
      <c r="BB116" s="176"/>
      <c r="BC116" s="176"/>
      <c r="BD116" s="176"/>
      <c r="BE116" s="176">
        <v>121</v>
      </c>
      <c r="BF116" s="176"/>
      <c r="BG116" s="176"/>
      <c r="BH116" s="176"/>
      <c r="BI116" s="176"/>
      <c r="BJ116" s="176">
        <v>131</v>
      </c>
      <c r="BK116" s="176"/>
      <c r="BL116" s="176"/>
      <c r="BM116" s="176"/>
      <c r="BN116" s="176"/>
      <c r="BO116" s="176">
        <v>0</v>
      </c>
      <c r="BP116" s="176"/>
      <c r="BQ116" s="176"/>
      <c r="BR116" s="176"/>
      <c r="BS116" s="176"/>
      <c r="BT116" s="176">
        <v>131</v>
      </c>
      <c r="BU116" s="176"/>
      <c r="BV116" s="176"/>
      <c r="BW116" s="176"/>
      <c r="BX116" s="176"/>
    </row>
    <row r="117" spans="1:79" s="9" customFormat="1" ht="15" customHeight="1" x14ac:dyDescent="0.2">
      <c r="A117" s="126">
        <v>0</v>
      </c>
      <c r="B117" s="127"/>
      <c r="C117" s="127"/>
      <c r="D117" s="174" t="s">
        <v>337</v>
      </c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40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</row>
    <row r="118" spans="1:79" s="137" customFormat="1" ht="85.5" customHeight="1" x14ac:dyDescent="0.2">
      <c r="A118" s="157">
        <v>0</v>
      </c>
      <c r="B118" s="158"/>
      <c r="C118" s="158"/>
      <c r="D118" s="175" t="s">
        <v>556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339</v>
      </c>
      <c r="R118" s="46"/>
      <c r="S118" s="46"/>
      <c r="T118" s="46"/>
      <c r="U118" s="46"/>
      <c r="V118" s="46" t="s">
        <v>334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6">
        <v>100</v>
      </c>
      <c r="AG118" s="176"/>
      <c r="AH118" s="176"/>
      <c r="AI118" s="176"/>
      <c r="AJ118" s="176"/>
      <c r="AK118" s="176">
        <v>0</v>
      </c>
      <c r="AL118" s="176"/>
      <c r="AM118" s="176"/>
      <c r="AN118" s="176"/>
      <c r="AO118" s="176"/>
      <c r="AP118" s="176">
        <v>100</v>
      </c>
      <c r="AQ118" s="176"/>
      <c r="AR118" s="176"/>
      <c r="AS118" s="176"/>
      <c r="AT118" s="176"/>
      <c r="AU118" s="176">
        <v>100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100</v>
      </c>
      <c r="BF118" s="176"/>
      <c r="BG118" s="176"/>
      <c r="BH118" s="176"/>
      <c r="BI118" s="176"/>
      <c r="BJ118" s="176">
        <v>100</v>
      </c>
      <c r="BK118" s="176"/>
      <c r="BL118" s="176"/>
      <c r="BM118" s="176"/>
      <c r="BN118" s="176"/>
      <c r="BO118" s="176">
        <v>0</v>
      </c>
      <c r="BP118" s="176"/>
      <c r="BQ118" s="176"/>
      <c r="BR118" s="176"/>
      <c r="BS118" s="176"/>
      <c r="BT118" s="176">
        <v>100</v>
      </c>
      <c r="BU118" s="176"/>
      <c r="BV118" s="176"/>
      <c r="BW118" s="176"/>
      <c r="BX118" s="176"/>
    </row>
    <row r="120" spans="1:79" ht="14.25" customHeight="1" x14ac:dyDescent="0.2">
      <c r="A120" s="48" t="s">
        <v>380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</row>
    <row r="121" spans="1:79" ht="23.1" customHeight="1" x14ac:dyDescent="0.2">
      <c r="A121" s="79" t="s">
        <v>7</v>
      </c>
      <c r="B121" s="80"/>
      <c r="C121" s="80"/>
      <c r="D121" s="46" t="s">
        <v>10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</v>
      </c>
      <c r="R121" s="46"/>
      <c r="S121" s="46"/>
      <c r="T121" s="46"/>
      <c r="U121" s="46"/>
      <c r="V121" s="46" t="s">
        <v>8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61" t="s">
        <v>291</v>
      </c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3"/>
      <c r="AU121" s="61" t="s">
        <v>293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3"/>
    </row>
    <row r="122" spans="1:79" ht="28.5" customHeight="1" x14ac:dyDescent="0.2">
      <c r="A122" s="82"/>
      <c r="B122" s="83"/>
      <c r="C122" s="83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 t="s">
        <v>5</v>
      </c>
      <c r="AG122" s="46"/>
      <c r="AH122" s="46"/>
      <c r="AI122" s="46"/>
      <c r="AJ122" s="46"/>
      <c r="AK122" s="46" t="s">
        <v>4</v>
      </c>
      <c r="AL122" s="46"/>
      <c r="AM122" s="46"/>
      <c r="AN122" s="46"/>
      <c r="AO122" s="46"/>
      <c r="AP122" s="46" t="s">
        <v>154</v>
      </c>
      <c r="AQ122" s="46"/>
      <c r="AR122" s="46"/>
      <c r="AS122" s="46"/>
      <c r="AT122" s="46"/>
      <c r="AU122" s="46" t="s">
        <v>5</v>
      </c>
      <c r="AV122" s="46"/>
      <c r="AW122" s="46"/>
      <c r="AX122" s="46"/>
      <c r="AY122" s="46"/>
      <c r="AZ122" s="46" t="s">
        <v>4</v>
      </c>
      <c r="BA122" s="46"/>
      <c r="BB122" s="46"/>
      <c r="BC122" s="46"/>
      <c r="BD122" s="46"/>
      <c r="BE122" s="46" t="s">
        <v>112</v>
      </c>
      <c r="BF122" s="46"/>
      <c r="BG122" s="46"/>
      <c r="BH122" s="46"/>
      <c r="BI122" s="46"/>
    </row>
    <row r="123" spans="1:79" ht="15" customHeight="1" x14ac:dyDescent="0.2">
      <c r="A123" s="61">
        <v>1</v>
      </c>
      <c r="B123" s="62"/>
      <c r="C123" s="62"/>
      <c r="D123" s="46">
        <v>2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>
        <v>3</v>
      </c>
      <c r="R123" s="46"/>
      <c r="S123" s="46"/>
      <c r="T123" s="46"/>
      <c r="U123" s="46"/>
      <c r="V123" s="46">
        <v>4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>
        <v>5</v>
      </c>
      <c r="AG123" s="46"/>
      <c r="AH123" s="46"/>
      <c r="AI123" s="46"/>
      <c r="AJ123" s="46"/>
      <c r="AK123" s="46">
        <v>6</v>
      </c>
      <c r="AL123" s="46"/>
      <c r="AM123" s="46"/>
      <c r="AN123" s="46"/>
      <c r="AO123" s="46"/>
      <c r="AP123" s="46">
        <v>7</v>
      </c>
      <c r="AQ123" s="46"/>
      <c r="AR123" s="46"/>
      <c r="AS123" s="46"/>
      <c r="AT123" s="46"/>
      <c r="AU123" s="46">
        <v>8</v>
      </c>
      <c r="AV123" s="46"/>
      <c r="AW123" s="46"/>
      <c r="AX123" s="46"/>
      <c r="AY123" s="46"/>
      <c r="AZ123" s="46">
        <v>9</v>
      </c>
      <c r="BA123" s="46"/>
      <c r="BB123" s="46"/>
      <c r="BC123" s="46"/>
      <c r="BD123" s="46"/>
      <c r="BE123" s="46">
        <v>10</v>
      </c>
      <c r="BF123" s="46"/>
      <c r="BG123" s="46"/>
      <c r="BH123" s="46"/>
      <c r="BI123" s="46"/>
    </row>
    <row r="124" spans="1:79" ht="15.75" hidden="1" customHeight="1" x14ac:dyDescent="0.2">
      <c r="A124" s="64" t="s">
        <v>187</v>
      </c>
      <c r="B124" s="65"/>
      <c r="C124" s="65"/>
      <c r="D124" s="46" t="s">
        <v>78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91</v>
      </c>
      <c r="R124" s="46"/>
      <c r="S124" s="46"/>
      <c r="T124" s="46"/>
      <c r="U124" s="46"/>
      <c r="V124" s="46" t="s">
        <v>92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4" t="s">
        <v>135</v>
      </c>
      <c r="AG124" s="44"/>
      <c r="AH124" s="44"/>
      <c r="AI124" s="44"/>
      <c r="AJ124" s="44"/>
      <c r="AK124" s="49" t="s">
        <v>136</v>
      </c>
      <c r="AL124" s="49"/>
      <c r="AM124" s="49"/>
      <c r="AN124" s="49"/>
      <c r="AO124" s="49"/>
      <c r="AP124" s="75" t="s">
        <v>315</v>
      </c>
      <c r="AQ124" s="75"/>
      <c r="AR124" s="75"/>
      <c r="AS124" s="75"/>
      <c r="AT124" s="75"/>
      <c r="AU124" s="44" t="s">
        <v>137</v>
      </c>
      <c r="AV124" s="44"/>
      <c r="AW124" s="44"/>
      <c r="AX124" s="44"/>
      <c r="AY124" s="44"/>
      <c r="AZ124" s="49" t="s">
        <v>138</v>
      </c>
      <c r="BA124" s="49"/>
      <c r="BB124" s="49"/>
      <c r="BC124" s="49"/>
      <c r="BD124" s="49"/>
      <c r="BE124" s="75" t="s">
        <v>315</v>
      </c>
      <c r="BF124" s="75"/>
      <c r="BG124" s="75"/>
      <c r="BH124" s="75"/>
      <c r="BI124" s="75"/>
      <c r="CA124" t="s">
        <v>47</v>
      </c>
    </row>
    <row r="125" spans="1:79" s="9" customFormat="1" ht="14.25" x14ac:dyDescent="0.2">
      <c r="A125" s="126">
        <v>0</v>
      </c>
      <c r="B125" s="127"/>
      <c r="C125" s="127"/>
      <c r="D125" s="172" t="s">
        <v>314</v>
      </c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CA125" s="9" t="s">
        <v>48</v>
      </c>
    </row>
    <row r="126" spans="1:79" s="137" customFormat="1" ht="57" customHeight="1" x14ac:dyDescent="0.2">
      <c r="A126" s="157">
        <v>0</v>
      </c>
      <c r="B126" s="158"/>
      <c r="C126" s="158"/>
      <c r="D126" s="175" t="s">
        <v>553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317</v>
      </c>
      <c r="R126" s="46"/>
      <c r="S126" s="46"/>
      <c r="T126" s="46"/>
      <c r="U126" s="46"/>
      <c r="V126" s="46" t="s">
        <v>539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6">
        <v>7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7</v>
      </c>
      <c r="AQ126" s="176"/>
      <c r="AR126" s="176"/>
      <c r="AS126" s="176"/>
      <c r="AT126" s="176"/>
      <c r="AU126" s="176">
        <v>7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7</v>
      </c>
      <c r="BF126" s="176"/>
      <c r="BG126" s="176"/>
      <c r="BH126" s="176"/>
      <c r="BI126" s="176"/>
    </row>
    <row r="127" spans="1:79" s="9" customFormat="1" ht="14.25" x14ac:dyDescent="0.2">
      <c r="A127" s="126">
        <v>0</v>
      </c>
      <c r="B127" s="127"/>
      <c r="C127" s="127"/>
      <c r="D127" s="174" t="s">
        <v>328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</row>
    <row r="128" spans="1:79" s="137" customFormat="1" ht="71.25" customHeight="1" x14ac:dyDescent="0.2">
      <c r="A128" s="157">
        <v>0</v>
      </c>
      <c r="B128" s="158"/>
      <c r="C128" s="158"/>
      <c r="D128" s="175" t="s">
        <v>554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317</v>
      </c>
      <c r="R128" s="46"/>
      <c r="S128" s="46"/>
      <c r="T128" s="46"/>
      <c r="U128" s="46"/>
      <c r="V128" s="46" t="s">
        <v>541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6">
        <v>28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28</v>
      </c>
      <c r="AQ128" s="176"/>
      <c r="AR128" s="176"/>
      <c r="AS128" s="176"/>
      <c r="AT128" s="176"/>
      <c r="AU128" s="176">
        <v>28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28</v>
      </c>
      <c r="BF128" s="176"/>
      <c r="BG128" s="176"/>
      <c r="BH128" s="176"/>
      <c r="BI128" s="176"/>
    </row>
    <row r="129" spans="1:79" s="9" customFormat="1" ht="14.25" x14ac:dyDescent="0.2">
      <c r="A129" s="126">
        <v>0</v>
      </c>
      <c r="B129" s="127"/>
      <c r="C129" s="127"/>
      <c r="D129" s="174" t="s">
        <v>332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</row>
    <row r="130" spans="1:79" s="137" customFormat="1" ht="71.25" customHeight="1" x14ac:dyDescent="0.2">
      <c r="A130" s="157">
        <v>0</v>
      </c>
      <c r="B130" s="158"/>
      <c r="C130" s="158"/>
      <c r="D130" s="175" t="s">
        <v>555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222</v>
      </c>
      <c r="R130" s="46"/>
      <c r="S130" s="46"/>
      <c r="T130" s="46"/>
      <c r="U130" s="46"/>
      <c r="V130" s="46" t="s">
        <v>326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6">
        <v>139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139</v>
      </c>
      <c r="AQ130" s="176"/>
      <c r="AR130" s="176"/>
      <c r="AS130" s="176"/>
      <c r="AT130" s="176"/>
      <c r="AU130" s="176">
        <v>139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139</v>
      </c>
      <c r="BF130" s="176"/>
      <c r="BG130" s="176"/>
      <c r="BH130" s="176"/>
      <c r="BI130" s="176"/>
    </row>
    <row r="131" spans="1:79" s="9" customFormat="1" ht="14.25" x14ac:dyDescent="0.2">
      <c r="A131" s="126">
        <v>0</v>
      </c>
      <c r="B131" s="127"/>
      <c r="C131" s="127"/>
      <c r="D131" s="174" t="s">
        <v>337</v>
      </c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40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</row>
    <row r="132" spans="1:79" s="137" customFormat="1" ht="85.5" customHeight="1" x14ac:dyDescent="0.2">
      <c r="A132" s="157">
        <v>0</v>
      </c>
      <c r="B132" s="158"/>
      <c r="C132" s="158"/>
      <c r="D132" s="175" t="s">
        <v>556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339</v>
      </c>
      <c r="R132" s="46"/>
      <c r="S132" s="46"/>
      <c r="T132" s="46"/>
      <c r="U132" s="46"/>
      <c r="V132" s="46" t="s">
        <v>334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6">
        <v>100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100</v>
      </c>
      <c r="AQ132" s="176"/>
      <c r="AR132" s="176"/>
      <c r="AS132" s="176"/>
      <c r="AT132" s="176"/>
      <c r="AU132" s="176">
        <v>100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100</v>
      </c>
      <c r="BF132" s="176"/>
      <c r="BG132" s="176"/>
      <c r="BH132" s="176"/>
      <c r="BI132" s="176"/>
    </row>
    <row r="134" spans="1:79" ht="14.25" customHeight="1" x14ac:dyDescent="0.2">
      <c r="A134" s="48" t="s">
        <v>155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69" t="s">
        <v>287</v>
      </c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</row>
    <row r="136" spans="1:79" ht="12.95" customHeight="1" x14ac:dyDescent="0.2">
      <c r="A136" s="79" t="s">
        <v>20</v>
      </c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1"/>
      <c r="U136" s="46" t="s">
        <v>288</v>
      </c>
      <c r="V136" s="46"/>
      <c r="W136" s="46"/>
      <c r="X136" s="46"/>
      <c r="Y136" s="46"/>
      <c r="Z136" s="46"/>
      <c r="AA136" s="46"/>
      <c r="AB136" s="46"/>
      <c r="AC136" s="46"/>
      <c r="AD136" s="46"/>
      <c r="AE136" s="46" t="s">
        <v>289</v>
      </c>
      <c r="AF136" s="46"/>
      <c r="AG136" s="46"/>
      <c r="AH136" s="46"/>
      <c r="AI136" s="46"/>
      <c r="AJ136" s="46"/>
      <c r="AK136" s="46"/>
      <c r="AL136" s="46"/>
      <c r="AM136" s="46"/>
      <c r="AN136" s="46"/>
      <c r="AO136" s="46" t="s">
        <v>290</v>
      </c>
      <c r="AP136" s="46"/>
      <c r="AQ136" s="46"/>
      <c r="AR136" s="46"/>
      <c r="AS136" s="46"/>
      <c r="AT136" s="46"/>
      <c r="AU136" s="46"/>
      <c r="AV136" s="46"/>
      <c r="AW136" s="46"/>
      <c r="AX136" s="46"/>
      <c r="AY136" s="46" t="s">
        <v>291</v>
      </c>
      <c r="AZ136" s="46"/>
      <c r="BA136" s="46"/>
      <c r="BB136" s="46"/>
      <c r="BC136" s="46"/>
      <c r="BD136" s="46"/>
      <c r="BE136" s="46"/>
      <c r="BF136" s="46"/>
      <c r="BG136" s="46"/>
      <c r="BH136" s="46"/>
      <c r="BI136" s="46" t="s">
        <v>293</v>
      </c>
      <c r="BJ136" s="46"/>
      <c r="BK136" s="46"/>
      <c r="BL136" s="46"/>
      <c r="BM136" s="46"/>
      <c r="BN136" s="46"/>
      <c r="BO136" s="46"/>
      <c r="BP136" s="46"/>
      <c r="BQ136" s="46"/>
      <c r="BR136" s="46"/>
    </row>
    <row r="137" spans="1:79" ht="30" customHeight="1" x14ac:dyDescent="0.2">
      <c r="A137" s="82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4"/>
      <c r="U137" s="46" t="s">
        <v>5</v>
      </c>
      <c r="V137" s="46"/>
      <c r="W137" s="46"/>
      <c r="X137" s="46"/>
      <c r="Y137" s="46"/>
      <c r="Z137" s="46" t="s">
        <v>4</v>
      </c>
      <c r="AA137" s="46"/>
      <c r="AB137" s="46"/>
      <c r="AC137" s="46"/>
      <c r="AD137" s="46"/>
      <c r="AE137" s="46" t="s">
        <v>5</v>
      </c>
      <c r="AF137" s="46"/>
      <c r="AG137" s="46"/>
      <c r="AH137" s="46"/>
      <c r="AI137" s="46"/>
      <c r="AJ137" s="46" t="s">
        <v>4</v>
      </c>
      <c r="AK137" s="46"/>
      <c r="AL137" s="46"/>
      <c r="AM137" s="46"/>
      <c r="AN137" s="46"/>
      <c r="AO137" s="46" t="s">
        <v>5</v>
      </c>
      <c r="AP137" s="46"/>
      <c r="AQ137" s="46"/>
      <c r="AR137" s="46"/>
      <c r="AS137" s="46"/>
      <c r="AT137" s="46" t="s">
        <v>4</v>
      </c>
      <c r="AU137" s="46"/>
      <c r="AV137" s="46"/>
      <c r="AW137" s="46"/>
      <c r="AX137" s="46"/>
      <c r="AY137" s="46" t="s">
        <v>5</v>
      </c>
      <c r="AZ137" s="46"/>
      <c r="BA137" s="46"/>
      <c r="BB137" s="46"/>
      <c r="BC137" s="46"/>
      <c r="BD137" s="46" t="s">
        <v>4</v>
      </c>
      <c r="BE137" s="46"/>
      <c r="BF137" s="46"/>
      <c r="BG137" s="46"/>
      <c r="BH137" s="46"/>
      <c r="BI137" s="46" t="s">
        <v>5</v>
      </c>
      <c r="BJ137" s="46"/>
      <c r="BK137" s="46"/>
      <c r="BL137" s="46"/>
      <c r="BM137" s="46"/>
      <c r="BN137" s="46" t="s">
        <v>4</v>
      </c>
      <c r="BO137" s="46"/>
      <c r="BP137" s="46"/>
      <c r="BQ137" s="46"/>
      <c r="BR137" s="46"/>
    </row>
    <row r="138" spans="1:79" ht="15" customHeight="1" x14ac:dyDescent="0.2">
      <c r="A138" s="61">
        <v>1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3"/>
      <c r="U138" s="46">
        <v>2</v>
      </c>
      <c r="V138" s="46"/>
      <c r="W138" s="46"/>
      <c r="X138" s="46"/>
      <c r="Y138" s="46"/>
      <c r="Z138" s="46">
        <v>3</v>
      </c>
      <c r="AA138" s="46"/>
      <c r="AB138" s="46"/>
      <c r="AC138" s="46"/>
      <c r="AD138" s="46"/>
      <c r="AE138" s="46">
        <v>4</v>
      </c>
      <c r="AF138" s="46"/>
      <c r="AG138" s="46"/>
      <c r="AH138" s="46"/>
      <c r="AI138" s="46"/>
      <c r="AJ138" s="46">
        <v>5</v>
      </c>
      <c r="AK138" s="46"/>
      <c r="AL138" s="46"/>
      <c r="AM138" s="46"/>
      <c r="AN138" s="46"/>
      <c r="AO138" s="46">
        <v>6</v>
      </c>
      <c r="AP138" s="46"/>
      <c r="AQ138" s="46"/>
      <c r="AR138" s="46"/>
      <c r="AS138" s="46"/>
      <c r="AT138" s="46">
        <v>7</v>
      </c>
      <c r="AU138" s="46"/>
      <c r="AV138" s="46"/>
      <c r="AW138" s="46"/>
      <c r="AX138" s="46"/>
      <c r="AY138" s="46">
        <v>8</v>
      </c>
      <c r="AZ138" s="46"/>
      <c r="BA138" s="46"/>
      <c r="BB138" s="46"/>
      <c r="BC138" s="46"/>
      <c r="BD138" s="46">
        <v>9</v>
      </c>
      <c r="BE138" s="46"/>
      <c r="BF138" s="46"/>
      <c r="BG138" s="46"/>
      <c r="BH138" s="46"/>
      <c r="BI138" s="46">
        <v>10</v>
      </c>
      <c r="BJ138" s="46"/>
      <c r="BK138" s="46"/>
      <c r="BL138" s="46"/>
      <c r="BM138" s="46"/>
      <c r="BN138" s="46">
        <v>11</v>
      </c>
      <c r="BO138" s="46"/>
      <c r="BP138" s="46"/>
      <c r="BQ138" s="46"/>
      <c r="BR138" s="46"/>
    </row>
    <row r="139" spans="1:79" s="2" customFormat="1" ht="15.75" hidden="1" customHeight="1" x14ac:dyDescent="0.2">
      <c r="A139" s="64" t="s">
        <v>78</v>
      </c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6"/>
      <c r="U139" s="44" t="s">
        <v>86</v>
      </c>
      <c r="V139" s="44"/>
      <c r="W139" s="44"/>
      <c r="X139" s="44"/>
      <c r="Y139" s="44"/>
      <c r="Z139" s="49" t="s">
        <v>87</v>
      </c>
      <c r="AA139" s="49"/>
      <c r="AB139" s="49"/>
      <c r="AC139" s="49"/>
      <c r="AD139" s="49"/>
      <c r="AE139" s="44" t="s">
        <v>88</v>
      </c>
      <c r="AF139" s="44"/>
      <c r="AG139" s="44"/>
      <c r="AH139" s="44"/>
      <c r="AI139" s="44"/>
      <c r="AJ139" s="49" t="s">
        <v>89</v>
      </c>
      <c r="AK139" s="49"/>
      <c r="AL139" s="49"/>
      <c r="AM139" s="49"/>
      <c r="AN139" s="49"/>
      <c r="AO139" s="44" t="s">
        <v>79</v>
      </c>
      <c r="AP139" s="44"/>
      <c r="AQ139" s="44"/>
      <c r="AR139" s="44"/>
      <c r="AS139" s="44"/>
      <c r="AT139" s="49" t="s">
        <v>80</v>
      </c>
      <c r="AU139" s="49"/>
      <c r="AV139" s="49"/>
      <c r="AW139" s="49"/>
      <c r="AX139" s="49"/>
      <c r="AY139" s="44" t="s">
        <v>81</v>
      </c>
      <c r="AZ139" s="44"/>
      <c r="BA139" s="44"/>
      <c r="BB139" s="44"/>
      <c r="BC139" s="44"/>
      <c r="BD139" s="49" t="s">
        <v>82</v>
      </c>
      <c r="BE139" s="49"/>
      <c r="BF139" s="49"/>
      <c r="BG139" s="49"/>
      <c r="BH139" s="49"/>
      <c r="BI139" s="44" t="s">
        <v>83</v>
      </c>
      <c r="BJ139" s="44"/>
      <c r="BK139" s="44"/>
      <c r="BL139" s="44"/>
      <c r="BM139" s="44"/>
      <c r="BN139" s="49" t="s">
        <v>84</v>
      </c>
      <c r="BO139" s="49"/>
      <c r="BP139" s="49"/>
      <c r="BQ139" s="49"/>
      <c r="BR139" s="49"/>
      <c r="CA139" t="s">
        <v>49</v>
      </c>
    </row>
    <row r="140" spans="1:79" s="9" customFormat="1" ht="12.75" customHeight="1" x14ac:dyDescent="0.2">
      <c r="A140" s="126" t="s">
        <v>179</v>
      </c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9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177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  <c r="CA140" s="9" t="s">
        <v>50</v>
      </c>
    </row>
    <row r="141" spans="1:79" s="137" customFormat="1" ht="38.25" customHeight="1" x14ac:dyDescent="0.2">
      <c r="A141" s="131" t="s">
        <v>346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3"/>
      <c r="U141" s="178" t="s">
        <v>297</v>
      </c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 t="s">
        <v>297</v>
      </c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 t="s">
        <v>297</v>
      </c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 t="s">
        <v>297</v>
      </c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 t="s">
        <v>297</v>
      </c>
      <c r="BJ141" s="178"/>
      <c r="BK141" s="178"/>
      <c r="BL141" s="178"/>
      <c r="BM141" s="178"/>
      <c r="BN141" s="178"/>
      <c r="BO141" s="178"/>
      <c r="BP141" s="178"/>
      <c r="BQ141" s="178"/>
      <c r="BR141" s="178"/>
    </row>
    <row r="144" spans="1:79" ht="14.25" customHeight="1" x14ac:dyDescent="0.2">
      <c r="A144" s="48" t="s">
        <v>156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5" customHeight="1" x14ac:dyDescent="0.2">
      <c r="A145" s="79" t="s">
        <v>7</v>
      </c>
      <c r="B145" s="80"/>
      <c r="C145" s="80"/>
      <c r="D145" s="79" t="s">
        <v>11</v>
      </c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288</v>
      </c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 t="s">
        <v>357</v>
      </c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 t="s">
        <v>367</v>
      </c>
      <c r="AV145" s="46"/>
      <c r="AW145" s="46"/>
      <c r="AX145" s="46"/>
      <c r="AY145" s="46"/>
      <c r="AZ145" s="46"/>
      <c r="BA145" s="46" t="s">
        <v>373</v>
      </c>
      <c r="BB145" s="46"/>
      <c r="BC145" s="46"/>
      <c r="BD145" s="46"/>
      <c r="BE145" s="46"/>
      <c r="BF145" s="46"/>
      <c r="BG145" s="46" t="s">
        <v>381</v>
      </c>
      <c r="BH145" s="46"/>
      <c r="BI145" s="46"/>
      <c r="BJ145" s="46"/>
      <c r="BK145" s="46"/>
      <c r="BL145" s="46"/>
    </row>
    <row r="146" spans="1:79" ht="15" customHeight="1" x14ac:dyDescent="0.2">
      <c r="A146" s="97"/>
      <c r="B146" s="98"/>
      <c r="C146" s="98"/>
      <c r="D146" s="97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9"/>
      <c r="W146" s="46" t="s">
        <v>5</v>
      </c>
      <c r="X146" s="46"/>
      <c r="Y146" s="46"/>
      <c r="Z146" s="46"/>
      <c r="AA146" s="46"/>
      <c r="AB146" s="46"/>
      <c r="AC146" s="46" t="s">
        <v>4</v>
      </c>
      <c r="AD146" s="46"/>
      <c r="AE146" s="46"/>
      <c r="AF146" s="46"/>
      <c r="AG146" s="46"/>
      <c r="AH146" s="46"/>
      <c r="AI146" s="46" t="s">
        <v>5</v>
      </c>
      <c r="AJ146" s="46"/>
      <c r="AK146" s="46"/>
      <c r="AL146" s="46"/>
      <c r="AM146" s="46"/>
      <c r="AN146" s="46"/>
      <c r="AO146" s="46" t="s">
        <v>4</v>
      </c>
      <c r="AP146" s="46"/>
      <c r="AQ146" s="46"/>
      <c r="AR146" s="46"/>
      <c r="AS146" s="46"/>
      <c r="AT146" s="46"/>
      <c r="AU146" s="100" t="s">
        <v>5</v>
      </c>
      <c r="AV146" s="100"/>
      <c r="AW146" s="100"/>
      <c r="AX146" s="100" t="s">
        <v>4</v>
      </c>
      <c r="AY146" s="100"/>
      <c r="AZ146" s="100"/>
      <c r="BA146" s="100" t="s">
        <v>5</v>
      </c>
      <c r="BB146" s="100"/>
      <c r="BC146" s="100"/>
      <c r="BD146" s="100" t="s">
        <v>4</v>
      </c>
      <c r="BE146" s="100"/>
      <c r="BF146" s="100"/>
      <c r="BG146" s="100" t="s">
        <v>5</v>
      </c>
      <c r="BH146" s="100"/>
      <c r="BI146" s="100"/>
      <c r="BJ146" s="100" t="s">
        <v>4</v>
      </c>
      <c r="BK146" s="100"/>
      <c r="BL146" s="100"/>
    </row>
    <row r="147" spans="1:79" ht="57" customHeight="1" x14ac:dyDescent="0.2">
      <c r="A147" s="82"/>
      <c r="B147" s="83"/>
      <c r="C147" s="83"/>
      <c r="D147" s="82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4"/>
      <c r="W147" s="46" t="s">
        <v>13</v>
      </c>
      <c r="X147" s="46"/>
      <c r="Y147" s="46"/>
      <c r="Z147" s="46" t="s">
        <v>12</v>
      </c>
      <c r="AA147" s="46"/>
      <c r="AB147" s="46"/>
      <c r="AC147" s="46" t="s">
        <v>13</v>
      </c>
      <c r="AD147" s="46"/>
      <c r="AE147" s="46"/>
      <c r="AF147" s="46" t="s">
        <v>12</v>
      </c>
      <c r="AG147" s="46"/>
      <c r="AH147" s="46"/>
      <c r="AI147" s="46" t="s">
        <v>13</v>
      </c>
      <c r="AJ147" s="46"/>
      <c r="AK147" s="46"/>
      <c r="AL147" s="46" t="s">
        <v>12</v>
      </c>
      <c r="AM147" s="46"/>
      <c r="AN147" s="46"/>
      <c r="AO147" s="46" t="s">
        <v>13</v>
      </c>
      <c r="AP147" s="46"/>
      <c r="AQ147" s="46"/>
      <c r="AR147" s="46" t="s">
        <v>12</v>
      </c>
      <c r="AS147" s="46"/>
      <c r="AT147" s="46"/>
      <c r="AU147" s="100"/>
      <c r="AV147" s="100"/>
      <c r="AW147" s="100"/>
      <c r="AX147" s="100"/>
      <c r="AY147" s="100"/>
      <c r="AZ147" s="100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</row>
    <row r="148" spans="1:79" ht="15" customHeight="1" x14ac:dyDescent="0.2">
      <c r="A148" s="61">
        <v>1</v>
      </c>
      <c r="B148" s="62"/>
      <c r="C148" s="62"/>
      <c r="D148" s="61">
        <v>2</v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3"/>
      <c r="W148" s="46">
        <v>3</v>
      </c>
      <c r="X148" s="46"/>
      <c r="Y148" s="46"/>
      <c r="Z148" s="46">
        <v>4</v>
      </c>
      <c r="AA148" s="46"/>
      <c r="AB148" s="46"/>
      <c r="AC148" s="46">
        <v>5</v>
      </c>
      <c r="AD148" s="46"/>
      <c r="AE148" s="46"/>
      <c r="AF148" s="46">
        <v>6</v>
      </c>
      <c r="AG148" s="46"/>
      <c r="AH148" s="46"/>
      <c r="AI148" s="46">
        <v>7</v>
      </c>
      <c r="AJ148" s="46"/>
      <c r="AK148" s="46"/>
      <c r="AL148" s="46">
        <v>8</v>
      </c>
      <c r="AM148" s="46"/>
      <c r="AN148" s="46"/>
      <c r="AO148" s="46">
        <v>9</v>
      </c>
      <c r="AP148" s="46"/>
      <c r="AQ148" s="46"/>
      <c r="AR148" s="46">
        <v>10</v>
      </c>
      <c r="AS148" s="46"/>
      <c r="AT148" s="46"/>
      <c r="AU148" s="46">
        <v>11</v>
      </c>
      <c r="AV148" s="46"/>
      <c r="AW148" s="46"/>
      <c r="AX148" s="46">
        <v>12</v>
      </c>
      <c r="AY148" s="46"/>
      <c r="AZ148" s="46"/>
      <c r="BA148" s="46">
        <v>13</v>
      </c>
      <c r="BB148" s="46"/>
      <c r="BC148" s="46"/>
      <c r="BD148" s="46">
        <v>14</v>
      </c>
      <c r="BE148" s="46"/>
      <c r="BF148" s="46"/>
      <c r="BG148" s="46">
        <v>15</v>
      </c>
      <c r="BH148" s="46"/>
      <c r="BI148" s="46"/>
      <c r="BJ148" s="46">
        <v>16</v>
      </c>
      <c r="BK148" s="46"/>
      <c r="BL148" s="46"/>
    </row>
    <row r="149" spans="1:79" s="2" customFormat="1" ht="12.75" hidden="1" customHeight="1" x14ac:dyDescent="0.2">
      <c r="A149" s="64" t="s">
        <v>90</v>
      </c>
      <c r="B149" s="65"/>
      <c r="C149" s="65"/>
      <c r="D149" s="64" t="s">
        <v>78</v>
      </c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6"/>
      <c r="W149" s="44" t="s">
        <v>93</v>
      </c>
      <c r="X149" s="44"/>
      <c r="Y149" s="44"/>
      <c r="Z149" s="44" t="s">
        <v>94</v>
      </c>
      <c r="AA149" s="44"/>
      <c r="AB149" s="44"/>
      <c r="AC149" s="49" t="s">
        <v>95</v>
      </c>
      <c r="AD149" s="49"/>
      <c r="AE149" s="49"/>
      <c r="AF149" s="49" t="s">
        <v>96</v>
      </c>
      <c r="AG149" s="49"/>
      <c r="AH149" s="49"/>
      <c r="AI149" s="44" t="s">
        <v>97</v>
      </c>
      <c r="AJ149" s="44"/>
      <c r="AK149" s="44"/>
      <c r="AL149" s="44" t="s">
        <v>98</v>
      </c>
      <c r="AM149" s="44"/>
      <c r="AN149" s="44"/>
      <c r="AO149" s="49" t="s">
        <v>127</v>
      </c>
      <c r="AP149" s="49"/>
      <c r="AQ149" s="49"/>
      <c r="AR149" s="49" t="s">
        <v>99</v>
      </c>
      <c r="AS149" s="49"/>
      <c r="AT149" s="49"/>
      <c r="AU149" s="44" t="s">
        <v>133</v>
      </c>
      <c r="AV149" s="44"/>
      <c r="AW149" s="44"/>
      <c r="AX149" s="49" t="s">
        <v>134</v>
      </c>
      <c r="AY149" s="49"/>
      <c r="AZ149" s="49"/>
      <c r="BA149" s="44" t="s">
        <v>135</v>
      </c>
      <c r="BB149" s="44"/>
      <c r="BC149" s="44"/>
      <c r="BD149" s="49" t="s">
        <v>136</v>
      </c>
      <c r="BE149" s="49"/>
      <c r="BF149" s="49"/>
      <c r="BG149" s="44" t="s">
        <v>137</v>
      </c>
      <c r="BH149" s="44"/>
      <c r="BI149" s="44"/>
      <c r="BJ149" s="49" t="s">
        <v>138</v>
      </c>
      <c r="BK149" s="49"/>
      <c r="BL149" s="49"/>
      <c r="CA149" s="2" t="s">
        <v>126</v>
      </c>
    </row>
    <row r="150" spans="1:79" s="9" customFormat="1" ht="12.75" customHeight="1" x14ac:dyDescent="0.2">
      <c r="A150" s="126">
        <v>1</v>
      </c>
      <c r="B150" s="127"/>
      <c r="C150" s="127"/>
      <c r="D150" s="138" t="s">
        <v>350</v>
      </c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40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CA150" s="9" t="s">
        <v>51</v>
      </c>
    </row>
    <row r="151" spans="1:79" s="137" customFormat="1" ht="25.5" customHeight="1" x14ac:dyDescent="0.2">
      <c r="A151" s="157">
        <v>2</v>
      </c>
      <c r="B151" s="158"/>
      <c r="C151" s="158"/>
      <c r="D151" s="131" t="s">
        <v>351</v>
      </c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3"/>
      <c r="W151" s="176" t="s">
        <v>297</v>
      </c>
      <c r="X151" s="176"/>
      <c r="Y151" s="176"/>
      <c r="Z151" s="176" t="s">
        <v>297</v>
      </c>
      <c r="AA151" s="176"/>
      <c r="AB151" s="176"/>
      <c r="AC151" s="176"/>
      <c r="AD151" s="176"/>
      <c r="AE151" s="176"/>
      <c r="AF151" s="176"/>
      <c r="AG151" s="176"/>
      <c r="AH151" s="176"/>
      <c r="AI151" s="176" t="s">
        <v>297</v>
      </c>
      <c r="AJ151" s="176"/>
      <c r="AK151" s="176"/>
      <c r="AL151" s="176" t="s">
        <v>297</v>
      </c>
      <c r="AM151" s="176"/>
      <c r="AN151" s="176"/>
      <c r="AO151" s="176"/>
      <c r="AP151" s="176"/>
      <c r="AQ151" s="176"/>
      <c r="AR151" s="176"/>
      <c r="AS151" s="176"/>
      <c r="AT151" s="176"/>
      <c r="AU151" s="176" t="s">
        <v>297</v>
      </c>
      <c r="AV151" s="176"/>
      <c r="AW151" s="176"/>
      <c r="AX151" s="176"/>
      <c r="AY151" s="176"/>
      <c r="AZ151" s="176"/>
      <c r="BA151" s="176" t="s">
        <v>297</v>
      </c>
      <c r="BB151" s="176"/>
      <c r="BC151" s="176"/>
      <c r="BD151" s="176"/>
      <c r="BE151" s="176"/>
      <c r="BF151" s="176"/>
      <c r="BG151" s="176" t="s">
        <v>297</v>
      </c>
      <c r="BH151" s="176"/>
      <c r="BI151" s="176"/>
      <c r="BJ151" s="176"/>
      <c r="BK151" s="176"/>
      <c r="BL151" s="176"/>
    </row>
    <row r="154" spans="1:79" ht="14.25" customHeight="1" x14ac:dyDescent="0.2">
      <c r="A154" s="48" t="s">
        <v>185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4.25" customHeight="1" x14ac:dyDescent="0.2">
      <c r="A155" s="48" t="s">
        <v>368</v>
      </c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</row>
    <row r="156" spans="1:79" ht="15" customHeight="1" x14ac:dyDescent="0.2">
      <c r="A156" s="52" t="s">
        <v>287</v>
      </c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</row>
    <row r="157" spans="1:79" ht="15" customHeight="1" x14ac:dyDescent="0.2">
      <c r="A157" s="46" t="s">
        <v>7</v>
      </c>
      <c r="B157" s="46"/>
      <c r="C157" s="46"/>
      <c r="D157" s="46"/>
      <c r="E157" s="46"/>
      <c r="F157" s="46"/>
      <c r="G157" s="46" t="s">
        <v>157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 t="s">
        <v>14</v>
      </c>
      <c r="U157" s="46"/>
      <c r="V157" s="46"/>
      <c r="W157" s="46"/>
      <c r="X157" s="46"/>
      <c r="Y157" s="46"/>
      <c r="Z157" s="46"/>
      <c r="AA157" s="61" t="s">
        <v>288</v>
      </c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3"/>
      <c r="AP157" s="61" t="s">
        <v>289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3"/>
      <c r="BE157" s="61" t="s">
        <v>290</v>
      </c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3"/>
    </row>
    <row r="158" spans="1:79" ht="32.1" customHeight="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 t="s">
        <v>5</v>
      </c>
      <c r="AB158" s="46"/>
      <c r="AC158" s="46"/>
      <c r="AD158" s="46"/>
      <c r="AE158" s="46"/>
      <c r="AF158" s="46" t="s">
        <v>4</v>
      </c>
      <c r="AG158" s="46"/>
      <c r="AH158" s="46"/>
      <c r="AI158" s="46"/>
      <c r="AJ158" s="46"/>
      <c r="AK158" s="46" t="s">
        <v>111</v>
      </c>
      <c r="AL158" s="46"/>
      <c r="AM158" s="46"/>
      <c r="AN158" s="46"/>
      <c r="AO158" s="46"/>
      <c r="AP158" s="46" t="s">
        <v>5</v>
      </c>
      <c r="AQ158" s="46"/>
      <c r="AR158" s="46"/>
      <c r="AS158" s="46"/>
      <c r="AT158" s="46"/>
      <c r="AU158" s="46" t="s">
        <v>4</v>
      </c>
      <c r="AV158" s="46"/>
      <c r="AW158" s="46"/>
      <c r="AX158" s="46"/>
      <c r="AY158" s="46"/>
      <c r="AZ158" s="46" t="s">
        <v>118</v>
      </c>
      <c r="BA158" s="46"/>
      <c r="BB158" s="46"/>
      <c r="BC158" s="46"/>
      <c r="BD158" s="46"/>
      <c r="BE158" s="46" t="s">
        <v>5</v>
      </c>
      <c r="BF158" s="46"/>
      <c r="BG158" s="46"/>
      <c r="BH158" s="46"/>
      <c r="BI158" s="46"/>
      <c r="BJ158" s="46" t="s">
        <v>4</v>
      </c>
      <c r="BK158" s="46"/>
      <c r="BL158" s="46"/>
      <c r="BM158" s="46"/>
      <c r="BN158" s="46"/>
      <c r="BO158" s="46" t="s">
        <v>158</v>
      </c>
      <c r="BP158" s="46"/>
      <c r="BQ158" s="46"/>
      <c r="BR158" s="46"/>
      <c r="BS158" s="46"/>
    </row>
    <row r="159" spans="1:79" ht="15" customHeight="1" x14ac:dyDescent="0.2">
      <c r="A159" s="46">
        <v>1</v>
      </c>
      <c r="B159" s="46"/>
      <c r="C159" s="46"/>
      <c r="D159" s="46"/>
      <c r="E159" s="46"/>
      <c r="F159" s="46"/>
      <c r="G159" s="46">
        <v>2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>
        <v>3</v>
      </c>
      <c r="U159" s="46"/>
      <c r="V159" s="46"/>
      <c r="W159" s="46"/>
      <c r="X159" s="46"/>
      <c r="Y159" s="46"/>
      <c r="Z159" s="46"/>
      <c r="AA159" s="46">
        <v>4</v>
      </c>
      <c r="AB159" s="46"/>
      <c r="AC159" s="46"/>
      <c r="AD159" s="46"/>
      <c r="AE159" s="46"/>
      <c r="AF159" s="46">
        <v>5</v>
      </c>
      <c r="AG159" s="46"/>
      <c r="AH159" s="46"/>
      <c r="AI159" s="46"/>
      <c r="AJ159" s="46"/>
      <c r="AK159" s="46">
        <v>6</v>
      </c>
      <c r="AL159" s="46"/>
      <c r="AM159" s="46"/>
      <c r="AN159" s="46"/>
      <c r="AO159" s="46"/>
      <c r="AP159" s="46">
        <v>7</v>
      </c>
      <c r="AQ159" s="46"/>
      <c r="AR159" s="46"/>
      <c r="AS159" s="46"/>
      <c r="AT159" s="46"/>
      <c r="AU159" s="46">
        <v>8</v>
      </c>
      <c r="AV159" s="46"/>
      <c r="AW159" s="46"/>
      <c r="AX159" s="46"/>
      <c r="AY159" s="46"/>
      <c r="AZ159" s="46">
        <v>9</v>
      </c>
      <c r="BA159" s="46"/>
      <c r="BB159" s="46"/>
      <c r="BC159" s="46"/>
      <c r="BD159" s="46"/>
      <c r="BE159" s="46">
        <v>10</v>
      </c>
      <c r="BF159" s="46"/>
      <c r="BG159" s="46"/>
      <c r="BH159" s="46"/>
      <c r="BI159" s="46"/>
      <c r="BJ159" s="46">
        <v>11</v>
      </c>
      <c r="BK159" s="46"/>
      <c r="BL159" s="46"/>
      <c r="BM159" s="46"/>
      <c r="BN159" s="46"/>
      <c r="BO159" s="46">
        <v>12</v>
      </c>
      <c r="BP159" s="46"/>
      <c r="BQ159" s="46"/>
      <c r="BR159" s="46"/>
      <c r="BS159" s="46"/>
    </row>
    <row r="160" spans="1:79" s="2" customFormat="1" ht="15" hidden="1" customHeight="1" x14ac:dyDescent="0.2">
      <c r="A160" s="44" t="s">
        <v>90</v>
      </c>
      <c r="B160" s="44"/>
      <c r="C160" s="44"/>
      <c r="D160" s="44"/>
      <c r="E160" s="44"/>
      <c r="F160" s="44"/>
      <c r="G160" s="87" t="s">
        <v>78</v>
      </c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 t="s">
        <v>100</v>
      </c>
      <c r="U160" s="87"/>
      <c r="V160" s="87"/>
      <c r="W160" s="87"/>
      <c r="X160" s="87"/>
      <c r="Y160" s="87"/>
      <c r="Z160" s="87"/>
      <c r="AA160" s="49" t="s">
        <v>86</v>
      </c>
      <c r="AB160" s="49"/>
      <c r="AC160" s="49"/>
      <c r="AD160" s="49"/>
      <c r="AE160" s="49"/>
      <c r="AF160" s="49" t="s">
        <v>87</v>
      </c>
      <c r="AG160" s="49"/>
      <c r="AH160" s="49"/>
      <c r="AI160" s="49"/>
      <c r="AJ160" s="49"/>
      <c r="AK160" s="75" t="s">
        <v>153</v>
      </c>
      <c r="AL160" s="75"/>
      <c r="AM160" s="75"/>
      <c r="AN160" s="75"/>
      <c r="AO160" s="75"/>
      <c r="AP160" s="49" t="s">
        <v>88</v>
      </c>
      <c r="AQ160" s="49"/>
      <c r="AR160" s="49"/>
      <c r="AS160" s="49"/>
      <c r="AT160" s="49"/>
      <c r="AU160" s="49" t="s">
        <v>89</v>
      </c>
      <c r="AV160" s="49"/>
      <c r="AW160" s="49"/>
      <c r="AX160" s="49"/>
      <c r="AY160" s="49"/>
      <c r="AZ160" s="75" t="s">
        <v>153</v>
      </c>
      <c r="BA160" s="75"/>
      <c r="BB160" s="75"/>
      <c r="BC160" s="75"/>
      <c r="BD160" s="75"/>
      <c r="BE160" s="49" t="s">
        <v>79</v>
      </c>
      <c r="BF160" s="49"/>
      <c r="BG160" s="49"/>
      <c r="BH160" s="49"/>
      <c r="BI160" s="49"/>
      <c r="BJ160" s="49" t="s">
        <v>80</v>
      </c>
      <c r="BK160" s="49"/>
      <c r="BL160" s="49"/>
      <c r="BM160" s="49"/>
      <c r="BN160" s="49"/>
      <c r="BO160" s="75" t="s">
        <v>153</v>
      </c>
      <c r="BP160" s="75"/>
      <c r="BQ160" s="75"/>
      <c r="BR160" s="75"/>
      <c r="BS160" s="75"/>
      <c r="CA160" s="2" t="s">
        <v>52</v>
      </c>
    </row>
    <row r="161" spans="1:79" s="137" customFormat="1" ht="38.25" customHeight="1" x14ac:dyDescent="0.2">
      <c r="A161" s="171">
        <v>1</v>
      </c>
      <c r="B161" s="171"/>
      <c r="C161" s="171"/>
      <c r="D161" s="171"/>
      <c r="E161" s="171"/>
      <c r="F161" s="171"/>
      <c r="G161" s="131" t="s">
        <v>544</v>
      </c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3"/>
      <c r="T161" s="187" t="s">
        <v>545</v>
      </c>
      <c r="U161" s="132"/>
      <c r="V161" s="132"/>
      <c r="W161" s="132"/>
      <c r="X161" s="132"/>
      <c r="Y161" s="132"/>
      <c r="Z161" s="133"/>
      <c r="AA161" s="178">
        <v>700</v>
      </c>
      <c r="AB161" s="178"/>
      <c r="AC161" s="178"/>
      <c r="AD161" s="178"/>
      <c r="AE161" s="178"/>
      <c r="AF161" s="178">
        <v>0</v>
      </c>
      <c r="AG161" s="178"/>
      <c r="AH161" s="178"/>
      <c r="AI161" s="178"/>
      <c r="AJ161" s="178"/>
      <c r="AK161" s="178">
        <f>IF(ISNUMBER(AA161),AA161,0)+IF(ISNUMBER(AF161),AF161,0)</f>
        <v>700</v>
      </c>
      <c r="AL161" s="178"/>
      <c r="AM161" s="178"/>
      <c r="AN161" s="178"/>
      <c r="AO161" s="178"/>
      <c r="AP161" s="178">
        <v>3400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f>IF(ISNUMBER(AP161),AP161,0)+IF(ISNUMBER(AU161),AU161,0)</f>
        <v>3400</v>
      </c>
      <c r="BA161" s="178"/>
      <c r="BB161" s="178"/>
      <c r="BC161" s="178"/>
      <c r="BD161" s="178"/>
      <c r="BE161" s="178">
        <v>77000</v>
      </c>
      <c r="BF161" s="178"/>
      <c r="BG161" s="178"/>
      <c r="BH161" s="178"/>
      <c r="BI161" s="178"/>
      <c r="BJ161" s="178">
        <v>0</v>
      </c>
      <c r="BK161" s="178"/>
      <c r="BL161" s="178"/>
      <c r="BM161" s="178"/>
      <c r="BN161" s="178"/>
      <c r="BO161" s="178">
        <f>IF(ISNUMBER(BE161),BE161,0)+IF(ISNUMBER(BJ161),BJ161,0)</f>
        <v>77000</v>
      </c>
      <c r="BP161" s="178"/>
      <c r="BQ161" s="178"/>
      <c r="BR161" s="178"/>
      <c r="BS161" s="178"/>
      <c r="CA161" s="137" t="s">
        <v>53</v>
      </c>
    </row>
    <row r="162" spans="1:79" s="9" customFormat="1" ht="12.75" customHeight="1" x14ac:dyDescent="0.2">
      <c r="A162" s="125"/>
      <c r="B162" s="125"/>
      <c r="C162" s="125"/>
      <c r="D162" s="125"/>
      <c r="E162" s="125"/>
      <c r="F162" s="125"/>
      <c r="G162" s="138" t="s">
        <v>179</v>
      </c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40"/>
      <c r="T162" s="188"/>
      <c r="U162" s="139"/>
      <c r="V162" s="139"/>
      <c r="W162" s="139"/>
      <c r="X162" s="139"/>
      <c r="Y162" s="139"/>
      <c r="Z162" s="140"/>
      <c r="AA162" s="177">
        <v>700</v>
      </c>
      <c r="AB162" s="177"/>
      <c r="AC162" s="177"/>
      <c r="AD162" s="177"/>
      <c r="AE162" s="177"/>
      <c r="AF162" s="177">
        <v>0</v>
      </c>
      <c r="AG162" s="177"/>
      <c r="AH162" s="177"/>
      <c r="AI162" s="177"/>
      <c r="AJ162" s="177"/>
      <c r="AK162" s="177">
        <f>IF(ISNUMBER(AA162),AA162,0)+IF(ISNUMBER(AF162),AF162,0)</f>
        <v>700</v>
      </c>
      <c r="AL162" s="177"/>
      <c r="AM162" s="177"/>
      <c r="AN162" s="177"/>
      <c r="AO162" s="177"/>
      <c r="AP162" s="177">
        <v>3400</v>
      </c>
      <c r="AQ162" s="177"/>
      <c r="AR162" s="177"/>
      <c r="AS162" s="177"/>
      <c r="AT162" s="177"/>
      <c r="AU162" s="177">
        <v>0</v>
      </c>
      <c r="AV162" s="177"/>
      <c r="AW162" s="177"/>
      <c r="AX162" s="177"/>
      <c r="AY162" s="177"/>
      <c r="AZ162" s="177">
        <f>IF(ISNUMBER(AP162),AP162,0)+IF(ISNUMBER(AU162),AU162,0)</f>
        <v>3400</v>
      </c>
      <c r="BA162" s="177"/>
      <c r="BB162" s="177"/>
      <c r="BC162" s="177"/>
      <c r="BD162" s="177"/>
      <c r="BE162" s="177">
        <v>77000</v>
      </c>
      <c r="BF162" s="177"/>
      <c r="BG162" s="177"/>
      <c r="BH162" s="177"/>
      <c r="BI162" s="177"/>
      <c r="BJ162" s="177">
        <v>0</v>
      </c>
      <c r="BK162" s="177"/>
      <c r="BL162" s="177"/>
      <c r="BM162" s="177"/>
      <c r="BN162" s="177"/>
      <c r="BO162" s="177">
        <f>IF(ISNUMBER(BE162),BE162,0)+IF(ISNUMBER(BJ162),BJ162,0)</f>
        <v>77000</v>
      </c>
      <c r="BP162" s="177"/>
      <c r="BQ162" s="177"/>
      <c r="BR162" s="177"/>
      <c r="BS162" s="177"/>
    </row>
    <row r="164" spans="1:79" ht="13.5" customHeight="1" x14ac:dyDescent="0.2">
      <c r="A164" s="48" t="s">
        <v>382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0.2">
      <c r="A165" s="69" t="s">
        <v>287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</row>
    <row r="166" spans="1:79" ht="15" customHeight="1" x14ac:dyDescent="0.2">
      <c r="A166" s="46" t="s">
        <v>7</v>
      </c>
      <c r="B166" s="46"/>
      <c r="C166" s="46"/>
      <c r="D166" s="46"/>
      <c r="E166" s="46"/>
      <c r="F166" s="46"/>
      <c r="G166" s="46" t="s">
        <v>157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 t="s">
        <v>14</v>
      </c>
      <c r="U166" s="46"/>
      <c r="V166" s="46"/>
      <c r="W166" s="46"/>
      <c r="X166" s="46"/>
      <c r="Y166" s="46"/>
      <c r="Z166" s="46"/>
      <c r="AA166" s="61" t="s">
        <v>291</v>
      </c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3"/>
      <c r="AP166" s="61" t="s">
        <v>293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3"/>
    </row>
    <row r="167" spans="1:79" ht="32.1" customHeight="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 t="s">
        <v>5</v>
      </c>
      <c r="AB167" s="46"/>
      <c r="AC167" s="46"/>
      <c r="AD167" s="46"/>
      <c r="AE167" s="46"/>
      <c r="AF167" s="46" t="s">
        <v>4</v>
      </c>
      <c r="AG167" s="46"/>
      <c r="AH167" s="46"/>
      <c r="AI167" s="46"/>
      <c r="AJ167" s="46"/>
      <c r="AK167" s="46" t="s">
        <v>111</v>
      </c>
      <c r="AL167" s="46"/>
      <c r="AM167" s="46"/>
      <c r="AN167" s="46"/>
      <c r="AO167" s="46"/>
      <c r="AP167" s="46" t="s">
        <v>5</v>
      </c>
      <c r="AQ167" s="46"/>
      <c r="AR167" s="46"/>
      <c r="AS167" s="46"/>
      <c r="AT167" s="46"/>
      <c r="AU167" s="46" t="s">
        <v>4</v>
      </c>
      <c r="AV167" s="46"/>
      <c r="AW167" s="46"/>
      <c r="AX167" s="46"/>
      <c r="AY167" s="46"/>
      <c r="AZ167" s="46" t="s">
        <v>118</v>
      </c>
      <c r="BA167" s="46"/>
      <c r="BB167" s="46"/>
      <c r="BC167" s="46"/>
      <c r="BD167" s="46"/>
    </row>
    <row r="168" spans="1:79" ht="15" customHeight="1" x14ac:dyDescent="0.2">
      <c r="A168" s="46">
        <v>1</v>
      </c>
      <c r="B168" s="46"/>
      <c r="C168" s="46"/>
      <c r="D168" s="46"/>
      <c r="E168" s="46"/>
      <c r="F168" s="46"/>
      <c r="G168" s="46">
        <v>2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>
        <v>3</v>
      </c>
      <c r="U168" s="46"/>
      <c r="V168" s="46"/>
      <c r="W168" s="46"/>
      <c r="X168" s="46"/>
      <c r="Y168" s="46"/>
      <c r="Z168" s="46"/>
      <c r="AA168" s="46">
        <v>4</v>
      </c>
      <c r="AB168" s="46"/>
      <c r="AC168" s="46"/>
      <c r="AD168" s="46"/>
      <c r="AE168" s="46"/>
      <c r="AF168" s="46">
        <v>5</v>
      </c>
      <c r="AG168" s="46"/>
      <c r="AH168" s="46"/>
      <c r="AI168" s="46"/>
      <c r="AJ168" s="46"/>
      <c r="AK168" s="46">
        <v>6</v>
      </c>
      <c r="AL168" s="46"/>
      <c r="AM168" s="46"/>
      <c r="AN168" s="46"/>
      <c r="AO168" s="46"/>
      <c r="AP168" s="46">
        <v>7</v>
      </c>
      <c r="AQ168" s="46"/>
      <c r="AR168" s="46"/>
      <c r="AS168" s="46"/>
      <c r="AT168" s="46"/>
      <c r="AU168" s="46">
        <v>8</v>
      </c>
      <c r="AV168" s="46"/>
      <c r="AW168" s="46"/>
      <c r="AX168" s="46"/>
      <c r="AY168" s="46"/>
      <c r="AZ168" s="46">
        <v>9</v>
      </c>
      <c r="BA168" s="46"/>
      <c r="BB168" s="46"/>
      <c r="BC168" s="46"/>
      <c r="BD168" s="46"/>
    </row>
    <row r="169" spans="1:79" s="2" customFormat="1" ht="12" hidden="1" customHeight="1" x14ac:dyDescent="0.2">
      <c r="A169" s="44" t="s">
        <v>90</v>
      </c>
      <c r="B169" s="44"/>
      <c r="C169" s="44"/>
      <c r="D169" s="44"/>
      <c r="E169" s="44"/>
      <c r="F169" s="44"/>
      <c r="G169" s="87" t="s">
        <v>78</v>
      </c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 t="s">
        <v>100</v>
      </c>
      <c r="U169" s="87"/>
      <c r="V169" s="87"/>
      <c r="W169" s="87"/>
      <c r="X169" s="87"/>
      <c r="Y169" s="87"/>
      <c r="Z169" s="87"/>
      <c r="AA169" s="49" t="s">
        <v>81</v>
      </c>
      <c r="AB169" s="49"/>
      <c r="AC169" s="49"/>
      <c r="AD169" s="49"/>
      <c r="AE169" s="49"/>
      <c r="AF169" s="49" t="s">
        <v>82</v>
      </c>
      <c r="AG169" s="49"/>
      <c r="AH169" s="49"/>
      <c r="AI169" s="49"/>
      <c r="AJ169" s="49"/>
      <c r="AK169" s="75" t="s">
        <v>153</v>
      </c>
      <c r="AL169" s="75"/>
      <c r="AM169" s="75"/>
      <c r="AN169" s="75"/>
      <c r="AO169" s="75"/>
      <c r="AP169" s="49" t="s">
        <v>83</v>
      </c>
      <c r="AQ169" s="49"/>
      <c r="AR169" s="49"/>
      <c r="AS169" s="49"/>
      <c r="AT169" s="49"/>
      <c r="AU169" s="49" t="s">
        <v>84</v>
      </c>
      <c r="AV169" s="49"/>
      <c r="AW169" s="49"/>
      <c r="AX169" s="49"/>
      <c r="AY169" s="49"/>
      <c r="AZ169" s="75" t="s">
        <v>153</v>
      </c>
      <c r="BA169" s="75"/>
      <c r="BB169" s="75"/>
      <c r="BC169" s="75"/>
      <c r="BD169" s="75"/>
      <c r="CA169" s="2" t="s">
        <v>54</v>
      </c>
    </row>
    <row r="170" spans="1:79" s="137" customFormat="1" ht="38.25" customHeight="1" x14ac:dyDescent="0.2">
      <c r="A170" s="171">
        <v>1</v>
      </c>
      <c r="B170" s="171"/>
      <c r="C170" s="171"/>
      <c r="D170" s="171"/>
      <c r="E170" s="171"/>
      <c r="F170" s="171"/>
      <c r="G170" s="131" t="s">
        <v>544</v>
      </c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3"/>
      <c r="T170" s="187" t="s">
        <v>545</v>
      </c>
      <c r="U170" s="132"/>
      <c r="V170" s="132"/>
      <c r="W170" s="132"/>
      <c r="X170" s="132"/>
      <c r="Y170" s="132"/>
      <c r="Z170" s="133"/>
      <c r="AA170" s="178">
        <v>81081</v>
      </c>
      <c r="AB170" s="178"/>
      <c r="AC170" s="178"/>
      <c r="AD170" s="178"/>
      <c r="AE170" s="178"/>
      <c r="AF170" s="178">
        <v>0</v>
      </c>
      <c r="AG170" s="178"/>
      <c r="AH170" s="178"/>
      <c r="AI170" s="178"/>
      <c r="AJ170" s="178"/>
      <c r="AK170" s="178">
        <f>IF(ISNUMBER(AA170),AA170,0)+IF(ISNUMBER(AF170),AF170,0)</f>
        <v>81081</v>
      </c>
      <c r="AL170" s="178"/>
      <c r="AM170" s="178"/>
      <c r="AN170" s="178"/>
      <c r="AO170" s="178"/>
      <c r="AP170" s="178">
        <v>85135</v>
      </c>
      <c r="AQ170" s="178"/>
      <c r="AR170" s="178"/>
      <c r="AS170" s="178"/>
      <c r="AT170" s="178"/>
      <c r="AU170" s="178">
        <v>0</v>
      </c>
      <c r="AV170" s="178"/>
      <c r="AW170" s="178"/>
      <c r="AX170" s="178"/>
      <c r="AY170" s="178"/>
      <c r="AZ170" s="178">
        <f>IF(ISNUMBER(AP170),AP170,0)+IF(ISNUMBER(AU170),AU170,0)</f>
        <v>85135</v>
      </c>
      <c r="BA170" s="178"/>
      <c r="BB170" s="178"/>
      <c r="BC170" s="178"/>
      <c r="BD170" s="178"/>
      <c r="CA170" s="137" t="s">
        <v>55</v>
      </c>
    </row>
    <row r="171" spans="1:79" s="9" customFormat="1" x14ac:dyDescent="0.2">
      <c r="A171" s="125"/>
      <c r="B171" s="125"/>
      <c r="C171" s="125"/>
      <c r="D171" s="125"/>
      <c r="E171" s="125"/>
      <c r="F171" s="125"/>
      <c r="G171" s="138" t="s">
        <v>179</v>
      </c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40"/>
      <c r="T171" s="188"/>
      <c r="U171" s="139"/>
      <c r="V171" s="139"/>
      <c r="W171" s="139"/>
      <c r="X171" s="139"/>
      <c r="Y171" s="139"/>
      <c r="Z171" s="140"/>
      <c r="AA171" s="177">
        <v>81081</v>
      </c>
      <c r="AB171" s="177"/>
      <c r="AC171" s="177"/>
      <c r="AD171" s="177"/>
      <c r="AE171" s="177"/>
      <c r="AF171" s="177">
        <v>0</v>
      </c>
      <c r="AG171" s="177"/>
      <c r="AH171" s="177"/>
      <c r="AI171" s="177"/>
      <c r="AJ171" s="177"/>
      <c r="AK171" s="177">
        <f>IF(ISNUMBER(AA171),AA171,0)+IF(ISNUMBER(AF171),AF171,0)</f>
        <v>81081</v>
      </c>
      <c r="AL171" s="177"/>
      <c r="AM171" s="177"/>
      <c r="AN171" s="177"/>
      <c r="AO171" s="177"/>
      <c r="AP171" s="177">
        <v>85135</v>
      </c>
      <c r="AQ171" s="177"/>
      <c r="AR171" s="177"/>
      <c r="AS171" s="177"/>
      <c r="AT171" s="177"/>
      <c r="AU171" s="177">
        <v>0</v>
      </c>
      <c r="AV171" s="177"/>
      <c r="AW171" s="177"/>
      <c r="AX171" s="177"/>
      <c r="AY171" s="177"/>
      <c r="AZ171" s="177">
        <f>IF(ISNUMBER(AP171),AP171,0)+IF(ISNUMBER(AU171),AU171,0)</f>
        <v>85135</v>
      </c>
      <c r="BA171" s="177"/>
      <c r="BB171" s="177"/>
      <c r="BC171" s="177"/>
      <c r="BD171" s="177"/>
    </row>
    <row r="174" spans="1:79" ht="14.25" customHeight="1" x14ac:dyDescent="0.2">
      <c r="A174" s="48" t="s">
        <v>383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 x14ac:dyDescent="0.2">
      <c r="A175" s="69" t="s">
        <v>287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</row>
    <row r="176" spans="1:79" ht="23.1" customHeight="1" x14ac:dyDescent="0.2">
      <c r="A176" s="46" t="s">
        <v>159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79" t="s">
        <v>160</v>
      </c>
      <c r="O176" s="80"/>
      <c r="P176" s="80"/>
      <c r="Q176" s="80"/>
      <c r="R176" s="80"/>
      <c r="S176" s="80"/>
      <c r="T176" s="80"/>
      <c r="U176" s="81"/>
      <c r="V176" s="79" t="s">
        <v>161</v>
      </c>
      <c r="W176" s="80"/>
      <c r="X176" s="80"/>
      <c r="Y176" s="80"/>
      <c r="Z176" s="81"/>
      <c r="AA176" s="46" t="s">
        <v>288</v>
      </c>
      <c r="AB176" s="46"/>
      <c r="AC176" s="46"/>
      <c r="AD176" s="46"/>
      <c r="AE176" s="46"/>
      <c r="AF176" s="46"/>
      <c r="AG176" s="46"/>
      <c r="AH176" s="46"/>
      <c r="AI176" s="46"/>
      <c r="AJ176" s="46" t="s">
        <v>289</v>
      </c>
      <c r="AK176" s="46"/>
      <c r="AL176" s="46"/>
      <c r="AM176" s="46"/>
      <c r="AN176" s="46"/>
      <c r="AO176" s="46"/>
      <c r="AP176" s="46"/>
      <c r="AQ176" s="46"/>
      <c r="AR176" s="46"/>
      <c r="AS176" s="46" t="s">
        <v>290</v>
      </c>
      <c r="AT176" s="46"/>
      <c r="AU176" s="46"/>
      <c r="AV176" s="46"/>
      <c r="AW176" s="46"/>
      <c r="AX176" s="46"/>
      <c r="AY176" s="46"/>
      <c r="AZ176" s="46"/>
      <c r="BA176" s="46"/>
      <c r="BB176" s="46" t="s">
        <v>291</v>
      </c>
      <c r="BC176" s="46"/>
      <c r="BD176" s="46"/>
      <c r="BE176" s="46"/>
      <c r="BF176" s="46"/>
      <c r="BG176" s="46"/>
      <c r="BH176" s="46"/>
      <c r="BI176" s="46"/>
      <c r="BJ176" s="46"/>
      <c r="BK176" s="46" t="s">
        <v>293</v>
      </c>
      <c r="BL176" s="46"/>
      <c r="BM176" s="46"/>
      <c r="BN176" s="46"/>
      <c r="BO176" s="46"/>
      <c r="BP176" s="46"/>
      <c r="BQ176" s="46"/>
      <c r="BR176" s="46"/>
      <c r="BS176" s="46"/>
    </row>
    <row r="177" spans="1:79" ht="95.25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82"/>
      <c r="O177" s="83"/>
      <c r="P177" s="83"/>
      <c r="Q177" s="83"/>
      <c r="R177" s="83"/>
      <c r="S177" s="83"/>
      <c r="T177" s="83"/>
      <c r="U177" s="84"/>
      <c r="V177" s="82"/>
      <c r="W177" s="83"/>
      <c r="X177" s="83"/>
      <c r="Y177" s="83"/>
      <c r="Z177" s="84"/>
      <c r="AA177" s="100" t="s">
        <v>164</v>
      </c>
      <c r="AB177" s="100"/>
      <c r="AC177" s="100"/>
      <c r="AD177" s="100"/>
      <c r="AE177" s="100"/>
      <c r="AF177" s="100" t="s">
        <v>165</v>
      </c>
      <c r="AG177" s="100"/>
      <c r="AH177" s="100"/>
      <c r="AI177" s="100"/>
      <c r="AJ177" s="100" t="s">
        <v>164</v>
      </c>
      <c r="AK177" s="100"/>
      <c r="AL177" s="100"/>
      <c r="AM177" s="100"/>
      <c r="AN177" s="100"/>
      <c r="AO177" s="100" t="s">
        <v>165</v>
      </c>
      <c r="AP177" s="100"/>
      <c r="AQ177" s="100"/>
      <c r="AR177" s="100"/>
      <c r="AS177" s="100" t="s">
        <v>164</v>
      </c>
      <c r="AT177" s="100"/>
      <c r="AU177" s="100"/>
      <c r="AV177" s="100"/>
      <c r="AW177" s="100"/>
      <c r="AX177" s="100" t="s">
        <v>165</v>
      </c>
      <c r="AY177" s="100"/>
      <c r="AZ177" s="100"/>
      <c r="BA177" s="100"/>
      <c r="BB177" s="100" t="s">
        <v>164</v>
      </c>
      <c r="BC177" s="100"/>
      <c r="BD177" s="100"/>
      <c r="BE177" s="100"/>
      <c r="BF177" s="100"/>
      <c r="BG177" s="100" t="s">
        <v>165</v>
      </c>
      <c r="BH177" s="100"/>
      <c r="BI177" s="100"/>
      <c r="BJ177" s="100"/>
      <c r="BK177" s="100" t="s">
        <v>164</v>
      </c>
      <c r="BL177" s="100"/>
      <c r="BM177" s="100"/>
      <c r="BN177" s="100"/>
      <c r="BO177" s="100"/>
      <c r="BP177" s="100" t="s">
        <v>165</v>
      </c>
      <c r="BQ177" s="100"/>
      <c r="BR177" s="100"/>
      <c r="BS177" s="100"/>
    </row>
    <row r="178" spans="1:79" ht="15" customHeight="1" x14ac:dyDescent="0.2">
      <c r="A178" s="46">
        <v>1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61">
        <v>2</v>
      </c>
      <c r="O178" s="62"/>
      <c r="P178" s="62"/>
      <c r="Q178" s="62"/>
      <c r="R178" s="62"/>
      <c r="S178" s="62"/>
      <c r="T178" s="62"/>
      <c r="U178" s="63"/>
      <c r="V178" s="46">
        <v>3</v>
      </c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>
        <v>6</v>
      </c>
      <c r="AK178" s="46"/>
      <c r="AL178" s="46"/>
      <c r="AM178" s="46"/>
      <c r="AN178" s="46"/>
      <c r="AO178" s="46">
        <v>7</v>
      </c>
      <c r="AP178" s="46"/>
      <c r="AQ178" s="46"/>
      <c r="AR178" s="46"/>
      <c r="AS178" s="46">
        <v>8</v>
      </c>
      <c r="AT178" s="46"/>
      <c r="AU178" s="46"/>
      <c r="AV178" s="46"/>
      <c r="AW178" s="46"/>
      <c r="AX178" s="46">
        <v>9</v>
      </c>
      <c r="AY178" s="46"/>
      <c r="AZ178" s="46"/>
      <c r="BA178" s="46"/>
      <c r="BB178" s="46">
        <v>10</v>
      </c>
      <c r="BC178" s="46"/>
      <c r="BD178" s="46"/>
      <c r="BE178" s="46"/>
      <c r="BF178" s="46"/>
      <c r="BG178" s="46">
        <v>11</v>
      </c>
      <c r="BH178" s="46"/>
      <c r="BI178" s="46"/>
      <c r="BJ178" s="46"/>
      <c r="BK178" s="46">
        <v>12</v>
      </c>
      <c r="BL178" s="46"/>
      <c r="BM178" s="46"/>
      <c r="BN178" s="46"/>
      <c r="BO178" s="46"/>
      <c r="BP178" s="46">
        <v>13</v>
      </c>
      <c r="BQ178" s="46"/>
      <c r="BR178" s="46"/>
      <c r="BS178" s="46"/>
    </row>
    <row r="179" spans="1:79" s="2" customFormat="1" ht="12" hidden="1" customHeight="1" x14ac:dyDescent="0.2">
      <c r="A179" s="87" t="s">
        <v>177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44" t="s">
        <v>162</v>
      </c>
      <c r="O179" s="44"/>
      <c r="P179" s="44"/>
      <c r="Q179" s="44"/>
      <c r="R179" s="44"/>
      <c r="S179" s="44"/>
      <c r="T179" s="44"/>
      <c r="U179" s="44"/>
      <c r="V179" s="44" t="s">
        <v>163</v>
      </c>
      <c r="W179" s="44"/>
      <c r="X179" s="44"/>
      <c r="Y179" s="44"/>
      <c r="Z179" s="44"/>
      <c r="AA179" s="49" t="s">
        <v>86</v>
      </c>
      <c r="AB179" s="49"/>
      <c r="AC179" s="49"/>
      <c r="AD179" s="49"/>
      <c r="AE179" s="49"/>
      <c r="AF179" s="49" t="s">
        <v>87</v>
      </c>
      <c r="AG179" s="49"/>
      <c r="AH179" s="49"/>
      <c r="AI179" s="49"/>
      <c r="AJ179" s="49" t="s">
        <v>88</v>
      </c>
      <c r="AK179" s="49"/>
      <c r="AL179" s="49"/>
      <c r="AM179" s="49"/>
      <c r="AN179" s="49"/>
      <c r="AO179" s="49" t="s">
        <v>89</v>
      </c>
      <c r="AP179" s="49"/>
      <c r="AQ179" s="49"/>
      <c r="AR179" s="49"/>
      <c r="AS179" s="49" t="s">
        <v>79</v>
      </c>
      <c r="AT179" s="49"/>
      <c r="AU179" s="49"/>
      <c r="AV179" s="49"/>
      <c r="AW179" s="49"/>
      <c r="AX179" s="49" t="s">
        <v>80</v>
      </c>
      <c r="AY179" s="49"/>
      <c r="AZ179" s="49"/>
      <c r="BA179" s="49"/>
      <c r="BB179" s="49" t="s">
        <v>81</v>
      </c>
      <c r="BC179" s="49"/>
      <c r="BD179" s="49"/>
      <c r="BE179" s="49"/>
      <c r="BF179" s="49"/>
      <c r="BG179" s="49" t="s">
        <v>82</v>
      </c>
      <c r="BH179" s="49"/>
      <c r="BI179" s="49"/>
      <c r="BJ179" s="49"/>
      <c r="BK179" s="49" t="s">
        <v>83</v>
      </c>
      <c r="BL179" s="49"/>
      <c r="BM179" s="49"/>
      <c r="BN179" s="49"/>
      <c r="BO179" s="49"/>
      <c r="BP179" s="49" t="s">
        <v>84</v>
      </c>
      <c r="BQ179" s="49"/>
      <c r="BR179" s="49"/>
      <c r="BS179" s="49"/>
      <c r="CA179" s="2" t="s">
        <v>56</v>
      </c>
    </row>
    <row r="180" spans="1:79" s="9" customFormat="1" ht="12.75" customHeight="1" x14ac:dyDescent="0.2">
      <c r="A180" s="179" t="s">
        <v>179</v>
      </c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26"/>
      <c r="O180" s="127"/>
      <c r="P180" s="127"/>
      <c r="Q180" s="127"/>
      <c r="R180" s="127"/>
      <c r="S180" s="127"/>
      <c r="T180" s="127"/>
      <c r="U180" s="129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1"/>
      <c r="BE180" s="181"/>
      <c r="BF180" s="181"/>
      <c r="BG180" s="181"/>
      <c r="BH180" s="181"/>
      <c r="BI180" s="181"/>
      <c r="BJ180" s="181"/>
      <c r="BK180" s="181"/>
      <c r="BL180" s="181"/>
      <c r="BM180" s="181"/>
      <c r="BN180" s="181"/>
      <c r="BO180" s="181"/>
      <c r="BP180" s="182"/>
      <c r="BQ180" s="183"/>
      <c r="BR180" s="183"/>
      <c r="BS180" s="184"/>
      <c r="CA180" s="9" t="s">
        <v>57</v>
      </c>
    </row>
    <row r="183" spans="1:79" ht="35.25" customHeight="1" x14ac:dyDescent="0.2">
      <c r="A183" s="48" t="s">
        <v>384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5" x14ac:dyDescent="0.2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</row>
    <row r="185" spans="1:79" ht="1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7" spans="1:79" ht="28.5" customHeight="1" x14ac:dyDescent="0.2">
      <c r="A187" s="56" t="s">
        <v>369</v>
      </c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</row>
    <row r="188" spans="1:79" ht="14.25" customHeight="1" x14ac:dyDescent="0.2">
      <c r="A188" s="48" t="s">
        <v>355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52" t="s">
        <v>287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</row>
    <row r="190" spans="1:79" ht="42.95" customHeight="1" x14ac:dyDescent="0.2">
      <c r="A190" s="100" t="s">
        <v>166</v>
      </c>
      <c r="B190" s="100"/>
      <c r="C190" s="100"/>
      <c r="D190" s="100"/>
      <c r="E190" s="100"/>
      <c r="F190" s="100"/>
      <c r="G190" s="46" t="s">
        <v>20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16</v>
      </c>
      <c r="U190" s="46"/>
      <c r="V190" s="46"/>
      <c r="W190" s="46"/>
      <c r="X190" s="46"/>
      <c r="Y190" s="46"/>
      <c r="Z190" s="46" t="s">
        <v>15</v>
      </c>
      <c r="AA190" s="46"/>
      <c r="AB190" s="46"/>
      <c r="AC190" s="46"/>
      <c r="AD190" s="46"/>
      <c r="AE190" s="46" t="s">
        <v>167</v>
      </c>
      <c r="AF190" s="46"/>
      <c r="AG190" s="46"/>
      <c r="AH190" s="46"/>
      <c r="AI190" s="46"/>
      <c r="AJ190" s="46"/>
      <c r="AK190" s="46" t="s">
        <v>168</v>
      </c>
      <c r="AL190" s="46"/>
      <c r="AM190" s="46"/>
      <c r="AN190" s="46"/>
      <c r="AO190" s="46"/>
      <c r="AP190" s="46"/>
      <c r="AQ190" s="46" t="s">
        <v>169</v>
      </c>
      <c r="AR190" s="46"/>
      <c r="AS190" s="46"/>
      <c r="AT190" s="46"/>
      <c r="AU190" s="46"/>
      <c r="AV190" s="46"/>
      <c r="AW190" s="46" t="s">
        <v>120</v>
      </c>
      <c r="AX190" s="46"/>
      <c r="AY190" s="46"/>
      <c r="AZ190" s="46"/>
      <c r="BA190" s="46"/>
      <c r="BB190" s="46"/>
      <c r="BC190" s="46"/>
      <c r="BD190" s="46"/>
      <c r="BE190" s="46"/>
      <c r="BF190" s="46"/>
      <c r="BG190" s="46" t="s">
        <v>170</v>
      </c>
      <c r="BH190" s="46"/>
      <c r="BI190" s="46"/>
      <c r="BJ190" s="46"/>
      <c r="BK190" s="46"/>
      <c r="BL190" s="46"/>
    </row>
    <row r="191" spans="1:79" ht="39.950000000000003" customHeight="1" x14ac:dyDescent="0.2">
      <c r="A191" s="100"/>
      <c r="B191" s="100"/>
      <c r="C191" s="100"/>
      <c r="D191" s="100"/>
      <c r="E191" s="100"/>
      <c r="F191" s="100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 t="s">
        <v>18</v>
      </c>
      <c r="AX191" s="46"/>
      <c r="AY191" s="46"/>
      <c r="AZ191" s="46"/>
      <c r="BA191" s="46"/>
      <c r="BB191" s="46" t="s">
        <v>17</v>
      </c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>
        <v>4</v>
      </c>
      <c r="AA192" s="46"/>
      <c r="AB192" s="46"/>
      <c r="AC192" s="46"/>
      <c r="AD192" s="46"/>
      <c r="AE192" s="46">
        <v>5</v>
      </c>
      <c r="AF192" s="46"/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/>
      <c r="AQ192" s="46">
        <v>7</v>
      </c>
      <c r="AR192" s="46"/>
      <c r="AS192" s="46"/>
      <c r="AT192" s="46"/>
      <c r="AU192" s="46"/>
      <c r="AV192" s="46"/>
      <c r="AW192" s="46">
        <v>8</v>
      </c>
      <c r="AX192" s="46"/>
      <c r="AY192" s="46"/>
      <c r="AZ192" s="46"/>
      <c r="BA192" s="46"/>
      <c r="BB192" s="46">
        <v>9</v>
      </c>
      <c r="BC192" s="46"/>
      <c r="BD192" s="46"/>
      <c r="BE192" s="46"/>
      <c r="BF192" s="46"/>
      <c r="BG192" s="46">
        <v>10</v>
      </c>
      <c r="BH192" s="46"/>
      <c r="BI192" s="46"/>
      <c r="BJ192" s="46"/>
      <c r="BK192" s="46"/>
      <c r="BL192" s="46"/>
    </row>
    <row r="193" spans="1:79" s="2" customFormat="1" ht="12" hidden="1" customHeight="1" x14ac:dyDescent="0.2">
      <c r="A193" s="44" t="s">
        <v>85</v>
      </c>
      <c r="B193" s="44"/>
      <c r="C193" s="44"/>
      <c r="D193" s="44"/>
      <c r="E193" s="44"/>
      <c r="F193" s="44"/>
      <c r="G193" s="87" t="s">
        <v>78</v>
      </c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49" t="s">
        <v>101</v>
      </c>
      <c r="U193" s="49"/>
      <c r="V193" s="49"/>
      <c r="W193" s="49"/>
      <c r="X193" s="49"/>
      <c r="Y193" s="49"/>
      <c r="Z193" s="49" t="s">
        <v>102</v>
      </c>
      <c r="AA193" s="49"/>
      <c r="AB193" s="49"/>
      <c r="AC193" s="49"/>
      <c r="AD193" s="49"/>
      <c r="AE193" s="49" t="s">
        <v>103</v>
      </c>
      <c r="AF193" s="49"/>
      <c r="AG193" s="49"/>
      <c r="AH193" s="49"/>
      <c r="AI193" s="49"/>
      <c r="AJ193" s="49"/>
      <c r="AK193" s="49" t="s">
        <v>104</v>
      </c>
      <c r="AL193" s="49"/>
      <c r="AM193" s="49"/>
      <c r="AN193" s="49"/>
      <c r="AO193" s="49"/>
      <c r="AP193" s="49"/>
      <c r="AQ193" s="104" t="s">
        <v>122</v>
      </c>
      <c r="AR193" s="49"/>
      <c r="AS193" s="49"/>
      <c r="AT193" s="49"/>
      <c r="AU193" s="49"/>
      <c r="AV193" s="49"/>
      <c r="AW193" s="49" t="s">
        <v>105</v>
      </c>
      <c r="AX193" s="49"/>
      <c r="AY193" s="49"/>
      <c r="AZ193" s="49"/>
      <c r="BA193" s="49"/>
      <c r="BB193" s="49" t="s">
        <v>106</v>
      </c>
      <c r="BC193" s="49"/>
      <c r="BD193" s="49"/>
      <c r="BE193" s="49"/>
      <c r="BF193" s="49"/>
      <c r="BG193" s="104" t="s">
        <v>123</v>
      </c>
      <c r="BH193" s="49"/>
      <c r="BI193" s="49"/>
      <c r="BJ193" s="49"/>
      <c r="BK193" s="49"/>
      <c r="BL193" s="49"/>
      <c r="CA193" s="2" t="s">
        <v>58</v>
      </c>
    </row>
    <row r="194" spans="1:79" s="137" customFormat="1" ht="25.5" customHeight="1" x14ac:dyDescent="0.2">
      <c r="A194" s="171">
        <v>2210</v>
      </c>
      <c r="B194" s="171"/>
      <c r="C194" s="171"/>
      <c r="D194" s="171"/>
      <c r="E194" s="171"/>
      <c r="F194" s="171"/>
      <c r="G194" s="131" t="s">
        <v>304</v>
      </c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3"/>
      <c r="T194" s="178">
        <v>3000</v>
      </c>
      <c r="U194" s="178"/>
      <c r="V194" s="178"/>
      <c r="W194" s="178"/>
      <c r="X194" s="178"/>
      <c r="Y194" s="178"/>
      <c r="Z194" s="178">
        <v>400</v>
      </c>
      <c r="AA194" s="178"/>
      <c r="AB194" s="178"/>
      <c r="AC194" s="178"/>
      <c r="AD194" s="178"/>
      <c r="AE194" s="178">
        <v>0</v>
      </c>
      <c r="AF194" s="178"/>
      <c r="AG194" s="178"/>
      <c r="AH194" s="178"/>
      <c r="AI194" s="178"/>
      <c r="AJ194" s="178"/>
      <c r="AK194" s="178">
        <v>0</v>
      </c>
      <c r="AL194" s="178"/>
      <c r="AM194" s="178"/>
      <c r="AN194" s="178"/>
      <c r="AO194" s="178"/>
      <c r="AP194" s="178"/>
      <c r="AQ194" s="178">
        <f>IF(ISNUMBER(AK194),AK194,0)-IF(ISNUMBER(AE194),AE194,0)</f>
        <v>0</v>
      </c>
      <c r="AR194" s="178"/>
      <c r="AS194" s="178"/>
      <c r="AT194" s="178"/>
      <c r="AU194" s="178"/>
      <c r="AV194" s="178"/>
      <c r="AW194" s="178">
        <v>0</v>
      </c>
      <c r="AX194" s="178"/>
      <c r="AY194" s="178"/>
      <c r="AZ194" s="178"/>
      <c r="BA194" s="178"/>
      <c r="BB194" s="178">
        <v>0</v>
      </c>
      <c r="BC194" s="178"/>
      <c r="BD194" s="178"/>
      <c r="BE194" s="178"/>
      <c r="BF194" s="178"/>
      <c r="BG194" s="178">
        <f>IF(ISNUMBER(Z194),Z194,0)+IF(ISNUMBER(AK194),AK194,0)</f>
        <v>400</v>
      </c>
      <c r="BH194" s="178"/>
      <c r="BI194" s="178"/>
      <c r="BJ194" s="178"/>
      <c r="BK194" s="178"/>
      <c r="BL194" s="178"/>
      <c r="CA194" s="137" t="s">
        <v>59</v>
      </c>
    </row>
    <row r="195" spans="1:79" s="137" customFormat="1" ht="12.75" customHeight="1" x14ac:dyDescent="0.2">
      <c r="A195" s="171">
        <v>2230</v>
      </c>
      <c r="B195" s="171"/>
      <c r="C195" s="171"/>
      <c r="D195" s="171"/>
      <c r="E195" s="171"/>
      <c r="F195" s="171"/>
      <c r="G195" s="131" t="s">
        <v>536</v>
      </c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3"/>
      <c r="T195" s="178">
        <v>1300</v>
      </c>
      <c r="U195" s="178"/>
      <c r="V195" s="178"/>
      <c r="W195" s="178"/>
      <c r="X195" s="178"/>
      <c r="Y195" s="178"/>
      <c r="Z195" s="178">
        <v>300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/>
      <c r="AK195" s="178">
        <v>0</v>
      </c>
      <c r="AL195" s="178"/>
      <c r="AM195" s="178"/>
      <c r="AN195" s="178"/>
      <c r="AO195" s="178"/>
      <c r="AP195" s="178"/>
      <c r="AQ195" s="178">
        <f>IF(ISNUMBER(AK195),AK195,0)-IF(ISNUMBER(AE195),AE195,0)</f>
        <v>0</v>
      </c>
      <c r="AR195" s="178"/>
      <c r="AS195" s="178"/>
      <c r="AT195" s="178"/>
      <c r="AU195" s="178"/>
      <c r="AV195" s="178"/>
      <c r="AW195" s="178">
        <v>0</v>
      </c>
      <c r="AX195" s="178"/>
      <c r="AY195" s="178"/>
      <c r="AZ195" s="178"/>
      <c r="BA195" s="178"/>
      <c r="BB195" s="178">
        <v>0</v>
      </c>
      <c r="BC195" s="178"/>
      <c r="BD195" s="178"/>
      <c r="BE195" s="178"/>
      <c r="BF195" s="178"/>
      <c r="BG195" s="178">
        <f>IF(ISNUMBER(Z195),Z195,0)+IF(ISNUMBER(AK195),AK195,0)</f>
        <v>300</v>
      </c>
      <c r="BH195" s="178"/>
      <c r="BI195" s="178"/>
      <c r="BJ195" s="178"/>
      <c r="BK195" s="178"/>
      <c r="BL195" s="178"/>
    </row>
    <row r="196" spans="1:79" s="137" customFormat="1" ht="12.75" customHeight="1" x14ac:dyDescent="0.2">
      <c r="A196" s="171">
        <v>2240</v>
      </c>
      <c r="B196" s="171"/>
      <c r="C196" s="171"/>
      <c r="D196" s="171"/>
      <c r="E196" s="171"/>
      <c r="F196" s="171"/>
      <c r="G196" s="131" t="s">
        <v>305</v>
      </c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3"/>
      <c r="T196" s="178">
        <v>4200</v>
      </c>
      <c r="U196" s="178"/>
      <c r="V196" s="178"/>
      <c r="W196" s="178"/>
      <c r="X196" s="178"/>
      <c r="Y196" s="178"/>
      <c r="Z196" s="178">
        <v>0</v>
      </c>
      <c r="AA196" s="178"/>
      <c r="AB196" s="178"/>
      <c r="AC196" s="178"/>
      <c r="AD196" s="178"/>
      <c r="AE196" s="178">
        <v>0</v>
      </c>
      <c r="AF196" s="178"/>
      <c r="AG196" s="178"/>
      <c r="AH196" s="178"/>
      <c r="AI196" s="178"/>
      <c r="AJ196" s="178"/>
      <c r="AK196" s="178">
        <v>0</v>
      </c>
      <c r="AL196" s="178"/>
      <c r="AM196" s="178"/>
      <c r="AN196" s="178"/>
      <c r="AO196" s="178"/>
      <c r="AP196" s="178"/>
      <c r="AQ196" s="178">
        <f>IF(ISNUMBER(AK196),AK196,0)-IF(ISNUMBER(AE196),AE196,0)</f>
        <v>0</v>
      </c>
      <c r="AR196" s="178"/>
      <c r="AS196" s="178"/>
      <c r="AT196" s="178"/>
      <c r="AU196" s="178"/>
      <c r="AV196" s="178"/>
      <c r="AW196" s="178">
        <v>0</v>
      </c>
      <c r="AX196" s="178"/>
      <c r="AY196" s="178"/>
      <c r="AZ196" s="178"/>
      <c r="BA196" s="178"/>
      <c r="BB196" s="178">
        <v>0</v>
      </c>
      <c r="BC196" s="178"/>
      <c r="BD196" s="178"/>
      <c r="BE196" s="178"/>
      <c r="BF196" s="178"/>
      <c r="BG196" s="178">
        <f>IF(ISNUMBER(Z196),Z196,0)+IF(ISNUMBER(AK196),AK196,0)</f>
        <v>0</v>
      </c>
      <c r="BH196" s="178"/>
      <c r="BI196" s="178"/>
      <c r="BJ196" s="178"/>
      <c r="BK196" s="178"/>
      <c r="BL196" s="178"/>
    </row>
    <row r="197" spans="1:79" s="9" customFormat="1" ht="12.75" customHeight="1" x14ac:dyDescent="0.2">
      <c r="A197" s="125"/>
      <c r="B197" s="125"/>
      <c r="C197" s="125"/>
      <c r="D197" s="125"/>
      <c r="E197" s="125"/>
      <c r="F197" s="125"/>
      <c r="G197" s="138" t="s">
        <v>179</v>
      </c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40"/>
      <c r="T197" s="177">
        <v>8500</v>
      </c>
      <c r="U197" s="177"/>
      <c r="V197" s="177"/>
      <c r="W197" s="177"/>
      <c r="X197" s="177"/>
      <c r="Y197" s="177"/>
      <c r="Z197" s="177">
        <v>700</v>
      </c>
      <c r="AA197" s="177"/>
      <c r="AB197" s="177"/>
      <c r="AC197" s="177"/>
      <c r="AD197" s="177"/>
      <c r="AE197" s="177">
        <v>0</v>
      </c>
      <c r="AF197" s="177"/>
      <c r="AG197" s="177"/>
      <c r="AH197" s="177"/>
      <c r="AI197" s="177"/>
      <c r="AJ197" s="177"/>
      <c r="AK197" s="177">
        <v>0</v>
      </c>
      <c r="AL197" s="177"/>
      <c r="AM197" s="177"/>
      <c r="AN197" s="177"/>
      <c r="AO197" s="177"/>
      <c r="AP197" s="177"/>
      <c r="AQ197" s="177">
        <f>IF(ISNUMBER(AK197),AK197,0)-IF(ISNUMBER(AE197),AE197,0)</f>
        <v>0</v>
      </c>
      <c r="AR197" s="177"/>
      <c r="AS197" s="177"/>
      <c r="AT197" s="177"/>
      <c r="AU197" s="177"/>
      <c r="AV197" s="177"/>
      <c r="AW197" s="177">
        <v>0</v>
      </c>
      <c r="AX197" s="177"/>
      <c r="AY197" s="177"/>
      <c r="AZ197" s="177"/>
      <c r="BA197" s="177"/>
      <c r="BB197" s="177">
        <v>0</v>
      </c>
      <c r="BC197" s="177"/>
      <c r="BD197" s="177"/>
      <c r="BE197" s="177"/>
      <c r="BF197" s="177"/>
      <c r="BG197" s="177">
        <f>IF(ISNUMBER(Z197),Z197,0)+IF(ISNUMBER(AK197),AK197,0)</f>
        <v>700</v>
      </c>
      <c r="BH197" s="177"/>
      <c r="BI197" s="177"/>
      <c r="BJ197" s="177"/>
      <c r="BK197" s="177"/>
      <c r="BL197" s="177"/>
    </row>
    <row r="199" spans="1:79" ht="14.25" customHeight="1" x14ac:dyDescent="0.2">
      <c r="A199" s="48" t="s">
        <v>370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287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18" customHeight="1" x14ac:dyDescent="0.2">
      <c r="A201" s="46" t="s">
        <v>166</v>
      </c>
      <c r="B201" s="46"/>
      <c r="C201" s="46"/>
      <c r="D201" s="46"/>
      <c r="E201" s="46"/>
      <c r="F201" s="46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 t="s">
        <v>358</v>
      </c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 t="s">
        <v>367</v>
      </c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42.95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171</v>
      </c>
      <c r="R202" s="46"/>
      <c r="S202" s="46"/>
      <c r="T202" s="46"/>
      <c r="U202" s="46"/>
      <c r="V202" s="100" t="s">
        <v>172</v>
      </c>
      <c r="W202" s="100"/>
      <c r="X202" s="100"/>
      <c r="Y202" s="100"/>
      <c r="Z202" s="46" t="s">
        <v>173</v>
      </c>
      <c r="AA202" s="46"/>
      <c r="AB202" s="46"/>
      <c r="AC202" s="46"/>
      <c r="AD202" s="46"/>
      <c r="AE202" s="46"/>
      <c r="AF202" s="46"/>
      <c r="AG202" s="46"/>
      <c r="AH202" s="46"/>
      <c r="AI202" s="46"/>
      <c r="AJ202" s="46" t="s">
        <v>174</v>
      </c>
      <c r="AK202" s="46"/>
      <c r="AL202" s="46"/>
      <c r="AM202" s="46"/>
      <c r="AN202" s="46"/>
      <c r="AO202" s="46" t="s">
        <v>21</v>
      </c>
      <c r="AP202" s="46"/>
      <c r="AQ202" s="46"/>
      <c r="AR202" s="46"/>
      <c r="AS202" s="46"/>
      <c r="AT202" s="100" t="s">
        <v>175</v>
      </c>
      <c r="AU202" s="100"/>
      <c r="AV202" s="100"/>
      <c r="AW202" s="100"/>
      <c r="AX202" s="46" t="s">
        <v>173</v>
      </c>
      <c r="AY202" s="46"/>
      <c r="AZ202" s="46"/>
      <c r="BA202" s="46"/>
      <c r="BB202" s="46"/>
      <c r="BC202" s="46"/>
      <c r="BD202" s="46"/>
      <c r="BE202" s="46"/>
      <c r="BF202" s="46"/>
      <c r="BG202" s="46"/>
      <c r="BH202" s="46" t="s">
        <v>176</v>
      </c>
      <c r="BI202" s="46"/>
      <c r="BJ202" s="46"/>
      <c r="BK202" s="46"/>
      <c r="BL202" s="46"/>
    </row>
    <row r="203" spans="1:79" ht="63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100"/>
      <c r="W203" s="100"/>
      <c r="X203" s="100"/>
      <c r="Y203" s="100"/>
      <c r="Z203" s="46" t="s">
        <v>18</v>
      </c>
      <c r="AA203" s="46"/>
      <c r="AB203" s="46"/>
      <c r="AC203" s="46"/>
      <c r="AD203" s="46"/>
      <c r="AE203" s="46" t="s">
        <v>17</v>
      </c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100"/>
      <c r="AU203" s="100"/>
      <c r="AV203" s="100"/>
      <c r="AW203" s="100"/>
      <c r="AX203" s="46" t="s">
        <v>18</v>
      </c>
      <c r="AY203" s="46"/>
      <c r="AZ203" s="46"/>
      <c r="BA203" s="46"/>
      <c r="BB203" s="46"/>
      <c r="BC203" s="46" t="s">
        <v>17</v>
      </c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>
        <v>3</v>
      </c>
      <c r="R204" s="46"/>
      <c r="S204" s="46"/>
      <c r="T204" s="46"/>
      <c r="U204" s="46"/>
      <c r="V204" s="46">
        <v>4</v>
      </c>
      <c r="W204" s="46"/>
      <c r="X204" s="46"/>
      <c r="Y204" s="46"/>
      <c r="Z204" s="46">
        <v>5</v>
      </c>
      <c r="AA204" s="46"/>
      <c r="AB204" s="46"/>
      <c r="AC204" s="46"/>
      <c r="AD204" s="46"/>
      <c r="AE204" s="46">
        <v>6</v>
      </c>
      <c r="AF204" s="46"/>
      <c r="AG204" s="46"/>
      <c r="AH204" s="46"/>
      <c r="AI204" s="46"/>
      <c r="AJ204" s="46">
        <v>7</v>
      </c>
      <c r="AK204" s="46"/>
      <c r="AL204" s="46"/>
      <c r="AM204" s="46"/>
      <c r="AN204" s="46"/>
      <c r="AO204" s="46">
        <v>8</v>
      </c>
      <c r="AP204" s="46"/>
      <c r="AQ204" s="46"/>
      <c r="AR204" s="46"/>
      <c r="AS204" s="46"/>
      <c r="AT204" s="46">
        <v>9</v>
      </c>
      <c r="AU204" s="46"/>
      <c r="AV204" s="46"/>
      <c r="AW204" s="46"/>
      <c r="AX204" s="46">
        <v>10</v>
      </c>
      <c r="AY204" s="46"/>
      <c r="AZ204" s="46"/>
      <c r="BA204" s="46"/>
      <c r="BB204" s="46"/>
      <c r="BC204" s="46">
        <v>11</v>
      </c>
      <c r="BD204" s="46"/>
      <c r="BE204" s="46"/>
      <c r="BF204" s="46"/>
      <c r="BG204" s="46"/>
      <c r="BH204" s="46">
        <v>12</v>
      </c>
      <c r="BI204" s="46"/>
      <c r="BJ204" s="46"/>
      <c r="BK204" s="46"/>
      <c r="BL204" s="46"/>
    </row>
    <row r="205" spans="1:79" s="2" customFormat="1" ht="12" hidden="1" customHeight="1" x14ac:dyDescent="0.2">
      <c r="A205" s="44" t="s">
        <v>85</v>
      </c>
      <c r="B205" s="44"/>
      <c r="C205" s="44"/>
      <c r="D205" s="44"/>
      <c r="E205" s="44"/>
      <c r="F205" s="44"/>
      <c r="G205" s="87" t="s">
        <v>78</v>
      </c>
      <c r="H205" s="87"/>
      <c r="I205" s="87"/>
      <c r="J205" s="87"/>
      <c r="K205" s="87"/>
      <c r="L205" s="87"/>
      <c r="M205" s="87"/>
      <c r="N205" s="87"/>
      <c r="O205" s="87"/>
      <c r="P205" s="87"/>
      <c r="Q205" s="49" t="s">
        <v>101</v>
      </c>
      <c r="R205" s="49"/>
      <c r="S205" s="49"/>
      <c r="T205" s="49"/>
      <c r="U205" s="49"/>
      <c r="V205" s="49" t="s">
        <v>102</v>
      </c>
      <c r="W205" s="49"/>
      <c r="X205" s="49"/>
      <c r="Y205" s="49"/>
      <c r="Z205" s="49" t="s">
        <v>103</v>
      </c>
      <c r="AA205" s="49"/>
      <c r="AB205" s="49"/>
      <c r="AC205" s="49"/>
      <c r="AD205" s="49"/>
      <c r="AE205" s="49" t="s">
        <v>104</v>
      </c>
      <c r="AF205" s="49"/>
      <c r="AG205" s="49"/>
      <c r="AH205" s="49"/>
      <c r="AI205" s="49"/>
      <c r="AJ205" s="104" t="s">
        <v>124</v>
      </c>
      <c r="AK205" s="49"/>
      <c r="AL205" s="49"/>
      <c r="AM205" s="49"/>
      <c r="AN205" s="49"/>
      <c r="AO205" s="49" t="s">
        <v>105</v>
      </c>
      <c r="AP205" s="49"/>
      <c r="AQ205" s="49"/>
      <c r="AR205" s="49"/>
      <c r="AS205" s="49"/>
      <c r="AT205" s="104" t="s">
        <v>125</v>
      </c>
      <c r="AU205" s="49"/>
      <c r="AV205" s="49"/>
      <c r="AW205" s="49"/>
      <c r="AX205" s="49" t="s">
        <v>106</v>
      </c>
      <c r="AY205" s="49"/>
      <c r="AZ205" s="49"/>
      <c r="BA205" s="49"/>
      <c r="BB205" s="49"/>
      <c r="BC205" s="49" t="s">
        <v>107</v>
      </c>
      <c r="BD205" s="49"/>
      <c r="BE205" s="49"/>
      <c r="BF205" s="49"/>
      <c r="BG205" s="49"/>
      <c r="BH205" s="104" t="s">
        <v>124</v>
      </c>
      <c r="BI205" s="49"/>
      <c r="BJ205" s="49"/>
      <c r="BK205" s="49"/>
      <c r="BL205" s="49"/>
      <c r="CA205" s="2" t="s">
        <v>60</v>
      </c>
    </row>
    <row r="206" spans="1:79" s="137" customFormat="1" ht="25.5" customHeight="1" x14ac:dyDescent="0.2">
      <c r="A206" s="171">
        <v>2210</v>
      </c>
      <c r="B206" s="171"/>
      <c r="C206" s="171"/>
      <c r="D206" s="171"/>
      <c r="E206" s="171"/>
      <c r="F206" s="171"/>
      <c r="G206" s="131" t="s">
        <v>304</v>
      </c>
      <c r="H206" s="132"/>
      <c r="I206" s="132"/>
      <c r="J206" s="132"/>
      <c r="K206" s="132"/>
      <c r="L206" s="132"/>
      <c r="M206" s="132"/>
      <c r="N206" s="132"/>
      <c r="O206" s="132"/>
      <c r="P206" s="133"/>
      <c r="Q206" s="178">
        <v>660</v>
      </c>
      <c r="R206" s="178"/>
      <c r="S206" s="178"/>
      <c r="T206" s="178"/>
      <c r="U206" s="178"/>
      <c r="V206" s="178">
        <v>0</v>
      </c>
      <c r="W206" s="178"/>
      <c r="X206" s="178"/>
      <c r="Y206" s="178"/>
      <c r="Z206" s="178">
        <v>0</v>
      </c>
      <c r="AA206" s="178"/>
      <c r="AB206" s="178"/>
      <c r="AC206" s="178"/>
      <c r="AD206" s="178"/>
      <c r="AE206" s="178">
        <v>0</v>
      </c>
      <c r="AF206" s="178"/>
      <c r="AG206" s="178"/>
      <c r="AH206" s="178"/>
      <c r="AI206" s="178"/>
      <c r="AJ206" s="178">
        <f>IF(ISNUMBER(Q206),Q206,0)-IF(ISNUMBER(Z206),Z206,0)</f>
        <v>660</v>
      </c>
      <c r="AK206" s="178"/>
      <c r="AL206" s="178"/>
      <c r="AM206" s="178"/>
      <c r="AN206" s="178"/>
      <c r="AO206" s="178">
        <v>19000</v>
      </c>
      <c r="AP206" s="178"/>
      <c r="AQ206" s="178"/>
      <c r="AR206" s="178"/>
      <c r="AS206" s="178"/>
      <c r="AT206" s="178">
        <f>IF(ISNUMBER(V206),V206,0)-IF(ISNUMBER(Z206),Z206,0)-IF(ISNUMBER(AE206),AE206,0)</f>
        <v>0</v>
      </c>
      <c r="AU206" s="178"/>
      <c r="AV206" s="178"/>
      <c r="AW206" s="178"/>
      <c r="AX206" s="178">
        <v>0</v>
      </c>
      <c r="AY206" s="178"/>
      <c r="AZ206" s="178"/>
      <c r="BA206" s="178"/>
      <c r="BB206" s="178"/>
      <c r="BC206" s="178">
        <v>0</v>
      </c>
      <c r="BD206" s="178"/>
      <c r="BE206" s="178"/>
      <c r="BF206" s="178"/>
      <c r="BG206" s="178"/>
      <c r="BH206" s="178">
        <f>IF(ISNUMBER(AO206),AO206,0)-IF(ISNUMBER(AX206),AX206,0)</f>
        <v>19000</v>
      </c>
      <c r="BI206" s="178"/>
      <c r="BJ206" s="178"/>
      <c r="BK206" s="178"/>
      <c r="BL206" s="178"/>
      <c r="CA206" s="137" t="s">
        <v>61</v>
      </c>
    </row>
    <row r="207" spans="1:79" s="137" customFormat="1" ht="12.75" customHeight="1" x14ac:dyDescent="0.2">
      <c r="A207" s="171">
        <v>2230</v>
      </c>
      <c r="B207" s="171"/>
      <c r="C207" s="171"/>
      <c r="D207" s="171"/>
      <c r="E207" s="171"/>
      <c r="F207" s="171"/>
      <c r="G207" s="131" t="s">
        <v>536</v>
      </c>
      <c r="H207" s="132"/>
      <c r="I207" s="132"/>
      <c r="J207" s="132"/>
      <c r="K207" s="132"/>
      <c r="L207" s="132"/>
      <c r="M207" s="132"/>
      <c r="N207" s="132"/>
      <c r="O207" s="132"/>
      <c r="P207" s="133"/>
      <c r="Q207" s="178">
        <v>500</v>
      </c>
      <c r="R207" s="178"/>
      <c r="S207" s="178"/>
      <c r="T207" s="178"/>
      <c r="U207" s="178"/>
      <c r="V207" s="178">
        <v>0</v>
      </c>
      <c r="W207" s="178"/>
      <c r="X207" s="178"/>
      <c r="Y207" s="178"/>
      <c r="Z207" s="178">
        <v>0</v>
      </c>
      <c r="AA207" s="178"/>
      <c r="AB207" s="178"/>
      <c r="AC207" s="178"/>
      <c r="AD207" s="178"/>
      <c r="AE207" s="178">
        <v>0</v>
      </c>
      <c r="AF207" s="178"/>
      <c r="AG207" s="178"/>
      <c r="AH207" s="178"/>
      <c r="AI207" s="178"/>
      <c r="AJ207" s="178">
        <f>IF(ISNUMBER(Q207),Q207,0)-IF(ISNUMBER(Z207),Z207,0)</f>
        <v>500</v>
      </c>
      <c r="AK207" s="178"/>
      <c r="AL207" s="178"/>
      <c r="AM207" s="178"/>
      <c r="AN207" s="178"/>
      <c r="AO207" s="178">
        <v>0</v>
      </c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>
        <v>0</v>
      </c>
      <c r="AY207" s="178"/>
      <c r="AZ207" s="178"/>
      <c r="BA207" s="178"/>
      <c r="BB207" s="178"/>
      <c r="BC207" s="178">
        <v>0</v>
      </c>
      <c r="BD207" s="178"/>
      <c r="BE207" s="178"/>
      <c r="BF207" s="178"/>
      <c r="BG207" s="178"/>
      <c r="BH207" s="178">
        <f>IF(ISNUMBER(AO207),AO207,0)-IF(ISNUMBER(AX207),AX207,0)</f>
        <v>0</v>
      </c>
      <c r="BI207" s="178"/>
      <c r="BJ207" s="178"/>
      <c r="BK207" s="178"/>
      <c r="BL207" s="178"/>
    </row>
    <row r="208" spans="1:79" s="137" customFormat="1" ht="25.5" customHeight="1" x14ac:dyDescent="0.2">
      <c r="A208" s="171">
        <v>2240</v>
      </c>
      <c r="B208" s="171"/>
      <c r="C208" s="171"/>
      <c r="D208" s="171"/>
      <c r="E208" s="171"/>
      <c r="F208" s="171"/>
      <c r="G208" s="131" t="s">
        <v>305</v>
      </c>
      <c r="H208" s="132"/>
      <c r="I208" s="132"/>
      <c r="J208" s="132"/>
      <c r="K208" s="132"/>
      <c r="L208" s="132"/>
      <c r="M208" s="132"/>
      <c r="N208" s="132"/>
      <c r="O208" s="132"/>
      <c r="P208" s="133"/>
      <c r="Q208" s="178">
        <v>1700</v>
      </c>
      <c r="R208" s="178"/>
      <c r="S208" s="178"/>
      <c r="T208" s="178"/>
      <c r="U208" s="178"/>
      <c r="V208" s="178">
        <v>0</v>
      </c>
      <c r="W208" s="178"/>
      <c r="X208" s="178"/>
      <c r="Y208" s="178"/>
      <c r="Z208" s="178">
        <v>0</v>
      </c>
      <c r="AA208" s="178"/>
      <c r="AB208" s="178"/>
      <c r="AC208" s="178"/>
      <c r="AD208" s="178"/>
      <c r="AE208" s="178">
        <v>0</v>
      </c>
      <c r="AF208" s="178"/>
      <c r="AG208" s="178"/>
      <c r="AH208" s="178"/>
      <c r="AI208" s="178"/>
      <c r="AJ208" s="178">
        <f>IF(ISNUMBER(Q208),Q208,0)-IF(ISNUMBER(Z208),Z208,0)</f>
        <v>1700</v>
      </c>
      <c r="AK208" s="178"/>
      <c r="AL208" s="178"/>
      <c r="AM208" s="178"/>
      <c r="AN208" s="178"/>
      <c r="AO208" s="178">
        <v>12000</v>
      </c>
      <c r="AP208" s="178"/>
      <c r="AQ208" s="178"/>
      <c r="AR208" s="178"/>
      <c r="AS208" s="178"/>
      <c r="AT208" s="178">
        <f>IF(ISNUMBER(V208),V208,0)-IF(ISNUMBER(Z208),Z208,0)-IF(ISNUMBER(AE208),AE208,0)</f>
        <v>0</v>
      </c>
      <c r="AU208" s="178"/>
      <c r="AV208" s="178"/>
      <c r="AW208" s="178"/>
      <c r="AX208" s="178">
        <v>0</v>
      </c>
      <c r="AY208" s="178"/>
      <c r="AZ208" s="178"/>
      <c r="BA208" s="178"/>
      <c r="BB208" s="178"/>
      <c r="BC208" s="178">
        <v>0</v>
      </c>
      <c r="BD208" s="178"/>
      <c r="BE208" s="178"/>
      <c r="BF208" s="178"/>
      <c r="BG208" s="178"/>
      <c r="BH208" s="178">
        <f>IF(ISNUMBER(AO208),AO208,0)-IF(ISNUMBER(AX208),AX208,0)</f>
        <v>12000</v>
      </c>
      <c r="BI208" s="178"/>
      <c r="BJ208" s="178"/>
      <c r="BK208" s="178"/>
      <c r="BL208" s="178"/>
    </row>
    <row r="209" spans="1:79" s="137" customFormat="1" ht="12.75" customHeight="1" x14ac:dyDescent="0.2">
      <c r="A209" s="171">
        <v>2250</v>
      </c>
      <c r="B209" s="171"/>
      <c r="C209" s="171"/>
      <c r="D209" s="171"/>
      <c r="E209" s="171"/>
      <c r="F209" s="171"/>
      <c r="G209" s="131" t="s">
        <v>306</v>
      </c>
      <c r="H209" s="132"/>
      <c r="I209" s="132"/>
      <c r="J209" s="132"/>
      <c r="K209" s="132"/>
      <c r="L209" s="132"/>
      <c r="M209" s="132"/>
      <c r="N209" s="132"/>
      <c r="O209" s="132"/>
      <c r="P209" s="133"/>
      <c r="Q209" s="178">
        <v>540</v>
      </c>
      <c r="R209" s="178"/>
      <c r="S209" s="178"/>
      <c r="T209" s="178"/>
      <c r="U209" s="178"/>
      <c r="V209" s="178">
        <v>0</v>
      </c>
      <c r="W209" s="178"/>
      <c r="X209" s="178"/>
      <c r="Y209" s="178"/>
      <c r="Z209" s="178">
        <v>0</v>
      </c>
      <c r="AA209" s="178"/>
      <c r="AB209" s="178"/>
      <c r="AC209" s="178"/>
      <c r="AD209" s="178"/>
      <c r="AE209" s="178">
        <v>0</v>
      </c>
      <c r="AF209" s="178"/>
      <c r="AG209" s="178"/>
      <c r="AH209" s="178"/>
      <c r="AI209" s="178"/>
      <c r="AJ209" s="178">
        <f>IF(ISNUMBER(Q209),Q209,0)-IF(ISNUMBER(Z209),Z209,0)</f>
        <v>540</v>
      </c>
      <c r="AK209" s="178"/>
      <c r="AL209" s="178"/>
      <c r="AM209" s="178"/>
      <c r="AN209" s="178"/>
      <c r="AO209" s="178">
        <v>46000</v>
      </c>
      <c r="AP209" s="178"/>
      <c r="AQ209" s="178"/>
      <c r="AR209" s="178"/>
      <c r="AS209" s="178"/>
      <c r="AT209" s="178">
        <f>IF(ISNUMBER(V209),V209,0)-IF(ISNUMBER(Z209),Z209,0)-IF(ISNUMBER(AE209),AE209,0)</f>
        <v>0</v>
      </c>
      <c r="AU209" s="178"/>
      <c r="AV209" s="178"/>
      <c r="AW209" s="178"/>
      <c r="AX209" s="178">
        <v>0</v>
      </c>
      <c r="AY209" s="178"/>
      <c r="AZ209" s="178"/>
      <c r="BA209" s="178"/>
      <c r="BB209" s="178"/>
      <c r="BC209" s="178">
        <v>0</v>
      </c>
      <c r="BD209" s="178"/>
      <c r="BE209" s="178"/>
      <c r="BF209" s="178"/>
      <c r="BG209" s="178"/>
      <c r="BH209" s="178">
        <f>IF(ISNUMBER(AO209),AO209,0)-IF(ISNUMBER(AX209),AX209,0)</f>
        <v>46000</v>
      </c>
      <c r="BI209" s="178"/>
      <c r="BJ209" s="178"/>
      <c r="BK209" s="178"/>
      <c r="BL209" s="178"/>
    </row>
    <row r="210" spans="1:79" s="9" customFormat="1" ht="12.75" customHeight="1" x14ac:dyDescent="0.2">
      <c r="A210" s="125"/>
      <c r="B210" s="125"/>
      <c r="C210" s="125"/>
      <c r="D210" s="125"/>
      <c r="E210" s="125"/>
      <c r="F210" s="125"/>
      <c r="G210" s="138" t="s">
        <v>179</v>
      </c>
      <c r="H210" s="139"/>
      <c r="I210" s="139"/>
      <c r="J210" s="139"/>
      <c r="K210" s="139"/>
      <c r="L210" s="139"/>
      <c r="M210" s="139"/>
      <c r="N210" s="139"/>
      <c r="O210" s="139"/>
      <c r="P210" s="140"/>
      <c r="Q210" s="177">
        <v>3400</v>
      </c>
      <c r="R210" s="177"/>
      <c r="S210" s="177"/>
      <c r="T210" s="177"/>
      <c r="U210" s="177"/>
      <c r="V210" s="177">
        <v>0</v>
      </c>
      <c r="W210" s="177"/>
      <c r="X210" s="177"/>
      <c r="Y210" s="177"/>
      <c r="Z210" s="177">
        <v>0</v>
      </c>
      <c r="AA210" s="177"/>
      <c r="AB210" s="177"/>
      <c r="AC210" s="177"/>
      <c r="AD210" s="177"/>
      <c r="AE210" s="177">
        <v>0</v>
      </c>
      <c r="AF210" s="177"/>
      <c r="AG210" s="177"/>
      <c r="AH210" s="177"/>
      <c r="AI210" s="177"/>
      <c r="AJ210" s="177">
        <f>IF(ISNUMBER(Q210),Q210,0)-IF(ISNUMBER(Z210),Z210,0)</f>
        <v>3400</v>
      </c>
      <c r="AK210" s="177"/>
      <c r="AL210" s="177"/>
      <c r="AM210" s="177"/>
      <c r="AN210" s="177"/>
      <c r="AO210" s="177">
        <v>77000</v>
      </c>
      <c r="AP210" s="177"/>
      <c r="AQ210" s="177"/>
      <c r="AR210" s="177"/>
      <c r="AS210" s="177"/>
      <c r="AT210" s="177">
        <f>IF(ISNUMBER(V210),V210,0)-IF(ISNUMBER(Z210),Z210,0)-IF(ISNUMBER(AE210),AE210,0)</f>
        <v>0</v>
      </c>
      <c r="AU210" s="177"/>
      <c r="AV210" s="177"/>
      <c r="AW210" s="177"/>
      <c r="AX210" s="177">
        <v>0</v>
      </c>
      <c r="AY210" s="177"/>
      <c r="AZ210" s="177"/>
      <c r="BA210" s="177"/>
      <c r="BB210" s="177"/>
      <c r="BC210" s="177">
        <v>0</v>
      </c>
      <c r="BD210" s="177"/>
      <c r="BE210" s="177"/>
      <c r="BF210" s="177"/>
      <c r="BG210" s="177"/>
      <c r="BH210" s="177">
        <f>IF(ISNUMBER(AO210),AO210,0)-IF(ISNUMBER(AX210),AX210,0)</f>
        <v>77000</v>
      </c>
      <c r="BI210" s="177"/>
      <c r="BJ210" s="177"/>
      <c r="BK210" s="177"/>
      <c r="BL210" s="177"/>
    </row>
    <row r="212" spans="1:79" ht="14.25" customHeight="1" x14ac:dyDescent="0.2">
      <c r="A212" s="48" t="s">
        <v>359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">
      <c r="A213" s="52" t="s">
        <v>287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</row>
    <row r="214" spans="1:79" ht="42.95" customHeight="1" x14ac:dyDescent="0.2">
      <c r="A214" s="100" t="s">
        <v>166</v>
      </c>
      <c r="B214" s="100"/>
      <c r="C214" s="100"/>
      <c r="D214" s="100"/>
      <c r="E214" s="100"/>
      <c r="F214" s="100"/>
      <c r="G214" s="46" t="s">
        <v>20</v>
      </c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 t="s">
        <v>16</v>
      </c>
      <c r="U214" s="46"/>
      <c r="V214" s="46"/>
      <c r="W214" s="46"/>
      <c r="X214" s="46"/>
      <c r="Y214" s="46"/>
      <c r="Z214" s="46" t="s">
        <v>15</v>
      </c>
      <c r="AA214" s="46"/>
      <c r="AB214" s="46"/>
      <c r="AC214" s="46"/>
      <c r="AD214" s="46"/>
      <c r="AE214" s="46" t="s">
        <v>356</v>
      </c>
      <c r="AF214" s="46"/>
      <c r="AG214" s="46"/>
      <c r="AH214" s="46"/>
      <c r="AI214" s="46"/>
      <c r="AJ214" s="46"/>
      <c r="AK214" s="46" t="s">
        <v>360</v>
      </c>
      <c r="AL214" s="46"/>
      <c r="AM214" s="46"/>
      <c r="AN214" s="46"/>
      <c r="AO214" s="46"/>
      <c r="AP214" s="46"/>
      <c r="AQ214" s="46" t="s">
        <v>371</v>
      </c>
      <c r="AR214" s="46"/>
      <c r="AS214" s="46"/>
      <c r="AT214" s="46"/>
      <c r="AU214" s="46"/>
      <c r="AV214" s="46"/>
      <c r="AW214" s="46" t="s">
        <v>19</v>
      </c>
      <c r="AX214" s="46"/>
      <c r="AY214" s="46"/>
      <c r="AZ214" s="46"/>
      <c r="BA214" s="46"/>
      <c r="BB214" s="46"/>
      <c r="BC214" s="46"/>
      <c r="BD214" s="46"/>
      <c r="BE214" s="46" t="s">
        <v>190</v>
      </c>
      <c r="BF214" s="46"/>
      <c r="BG214" s="46"/>
      <c r="BH214" s="46"/>
      <c r="BI214" s="46"/>
      <c r="BJ214" s="46"/>
      <c r="BK214" s="46"/>
      <c r="BL214" s="46"/>
    </row>
    <row r="215" spans="1:79" ht="21.75" customHeight="1" x14ac:dyDescent="0.2">
      <c r="A215" s="100"/>
      <c r="B215" s="100"/>
      <c r="C215" s="100"/>
      <c r="D215" s="100"/>
      <c r="E215" s="100"/>
      <c r="F215" s="100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15" customHeight="1" x14ac:dyDescent="0.2">
      <c r="A216" s="46">
        <v>1</v>
      </c>
      <c r="B216" s="46"/>
      <c r="C216" s="46"/>
      <c r="D216" s="46"/>
      <c r="E216" s="46"/>
      <c r="F216" s="46"/>
      <c r="G216" s="46">
        <v>2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>
        <v>3</v>
      </c>
      <c r="U216" s="46"/>
      <c r="V216" s="46"/>
      <c r="W216" s="46"/>
      <c r="X216" s="46"/>
      <c r="Y216" s="46"/>
      <c r="Z216" s="46">
        <v>4</v>
      </c>
      <c r="AA216" s="46"/>
      <c r="AB216" s="46"/>
      <c r="AC216" s="46"/>
      <c r="AD216" s="46"/>
      <c r="AE216" s="46">
        <v>5</v>
      </c>
      <c r="AF216" s="46"/>
      <c r="AG216" s="46"/>
      <c r="AH216" s="46"/>
      <c r="AI216" s="46"/>
      <c r="AJ216" s="46"/>
      <c r="AK216" s="46">
        <v>6</v>
      </c>
      <c r="AL216" s="46"/>
      <c r="AM216" s="46"/>
      <c r="AN216" s="46"/>
      <c r="AO216" s="46"/>
      <c r="AP216" s="46"/>
      <c r="AQ216" s="46">
        <v>7</v>
      </c>
      <c r="AR216" s="46"/>
      <c r="AS216" s="46"/>
      <c r="AT216" s="46"/>
      <c r="AU216" s="46"/>
      <c r="AV216" s="46"/>
      <c r="AW216" s="44">
        <v>8</v>
      </c>
      <c r="AX216" s="44"/>
      <c r="AY216" s="44"/>
      <c r="AZ216" s="44"/>
      <c r="BA216" s="44"/>
      <c r="BB216" s="44"/>
      <c r="BC216" s="44"/>
      <c r="BD216" s="44"/>
      <c r="BE216" s="44">
        <v>9</v>
      </c>
      <c r="BF216" s="44"/>
      <c r="BG216" s="44"/>
      <c r="BH216" s="44"/>
      <c r="BI216" s="44"/>
      <c r="BJ216" s="44"/>
      <c r="BK216" s="44"/>
      <c r="BL216" s="44"/>
    </row>
    <row r="217" spans="1:79" s="2" customFormat="1" ht="18.75" hidden="1" customHeight="1" x14ac:dyDescent="0.2">
      <c r="A217" s="44" t="s">
        <v>85</v>
      </c>
      <c r="B217" s="44"/>
      <c r="C217" s="44"/>
      <c r="D217" s="44"/>
      <c r="E217" s="44"/>
      <c r="F217" s="44"/>
      <c r="G217" s="87" t="s">
        <v>78</v>
      </c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49" t="s">
        <v>101</v>
      </c>
      <c r="U217" s="49"/>
      <c r="V217" s="49"/>
      <c r="W217" s="49"/>
      <c r="X217" s="49"/>
      <c r="Y217" s="49"/>
      <c r="Z217" s="49" t="s">
        <v>102</v>
      </c>
      <c r="AA217" s="49"/>
      <c r="AB217" s="49"/>
      <c r="AC217" s="49"/>
      <c r="AD217" s="49"/>
      <c r="AE217" s="49" t="s">
        <v>103</v>
      </c>
      <c r="AF217" s="49"/>
      <c r="AG217" s="49"/>
      <c r="AH217" s="49"/>
      <c r="AI217" s="49"/>
      <c r="AJ217" s="49"/>
      <c r="AK217" s="49" t="s">
        <v>104</v>
      </c>
      <c r="AL217" s="49"/>
      <c r="AM217" s="49"/>
      <c r="AN217" s="49"/>
      <c r="AO217" s="49"/>
      <c r="AP217" s="49"/>
      <c r="AQ217" s="49" t="s">
        <v>105</v>
      </c>
      <c r="AR217" s="49"/>
      <c r="AS217" s="49"/>
      <c r="AT217" s="49"/>
      <c r="AU217" s="49"/>
      <c r="AV217" s="49"/>
      <c r="AW217" s="87" t="s">
        <v>108</v>
      </c>
      <c r="AX217" s="87"/>
      <c r="AY217" s="87"/>
      <c r="AZ217" s="87"/>
      <c r="BA217" s="87"/>
      <c r="BB217" s="87"/>
      <c r="BC217" s="87"/>
      <c r="BD217" s="87"/>
      <c r="BE217" s="87" t="s">
        <v>109</v>
      </c>
      <c r="BF217" s="87"/>
      <c r="BG217" s="87"/>
      <c r="BH217" s="87"/>
      <c r="BI217" s="87"/>
      <c r="BJ217" s="87"/>
      <c r="BK217" s="87"/>
      <c r="BL217" s="87"/>
      <c r="CA217" s="2" t="s">
        <v>62</v>
      </c>
    </row>
    <row r="218" spans="1:79" s="137" customFormat="1" ht="25.5" customHeight="1" x14ac:dyDescent="0.2">
      <c r="A218" s="171">
        <v>2210</v>
      </c>
      <c r="B218" s="171"/>
      <c r="C218" s="171"/>
      <c r="D218" s="171"/>
      <c r="E218" s="171"/>
      <c r="F218" s="171"/>
      <c r="G218" s="131" t="s">
        <v>304</v>
      </c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3"/>
      <c r="T218" s="178">
        <v>3000</v>
      </c>
      <c r="U218" s="178"/>
      <c r="V218" s="178"/>
      <c r="W218" s="178"/>
      <c r="X218" s="178"/>
      <c r="Y218" s="178"/>
      <c r="Z218" s="178">
        <v>400</v>
      </c>
      <c r="AA218" s="178"/>
      <c r="AB218" s="178"/>
      <c r="AC218" s="178"/>
      <c r="AD218" s="178"/>
      <c r="AE218" s="178">
        <v>0</v>
      </c>
      <c r="AF218" s="178"/>
      <c r="AG218" s="178"/>
      <c r="AH218" s="178"/>
      <c r="AI218" s="178"/>
      <c r="AJ218" s="178"/>
      <c r="AK218" s="178">
        <v>0</v>
      </c>
      <c r="AL218" s="178"/>
      <c r="AM218" s="178"/>
      <c r="AN218" s="178"/>
      <c r="AO218" s="178"/>
      <c r="AP218" s="178"/>
      <c r="AQ218" s="178">
        <v>0</v>
      </c>
      <c r="AR218" s="178"/>
      <c r="AS218" s="178"/>
      <c r="AT218" s="178"/>
      <c r="AU218" s="178"/>
      <c r="AV218" s="178"/>
      <c r="AW218" s="185"/>
      <c r="AX218" s="185"/>
      <c r="AY218" s="185"/>
      <c r="AZ218" s="185"/>
      <c r="BA218" s="185"/>
      <c r="BB218" s="185"/>
      <c r="BC218" s="185"/>
      <c r="BD218" s="185"/>
      <c r="BE218" s="185"/>
      <c r="BF218" s="185"/>
      <c r="BG218" s="185"/>
      <c r="BH218" s="185"/>
      <c r="BI218" s="185"/>
      <c r="BJ218" s="185"/>
      <c r="BK218" s="185"/>
      <c r="BL218" s="185"/>
      <c r="CA218" s="137" t="s">
        <v>63</v>
      </c>
    </row>
    <row r="219" spans="1:79" s="137" customFormat="1" ht="12.75" customHeight="1" x14ac:dyDescent="0.2">
      <c r="A219" s="171">
        <v>2230</v>
      </c>
      <c r="B219" s="171"/>
      <c r="C219" s="171"/>
      <c r="D219" s="171"/>
      <c r="E219" s="171"/>
      <c r="F219" s="171"/>
      <c r="G219" s="131" t="s">
        <v>536</v>
      </c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3"/>
      <c r="T219" s="178">
        <v>1300</v>
      </c>
      <c r="U219" s="178"/>
      <c r="V219" s="178"/>
      <c r="W219" s="178"/>
      <c r="X219" s="178"/>
      <c r="Y219" s="178"/>
      <c r="Z219" s="178">
        <v>300</v>
      </c>
      <c r="AA219" s="178"/>
      <c r="AB219" s="178"/>
      <c r="AC219" s="178"/>
      <c r="AD219" s="178"/>
      <c r="AE219" s="178">
        <v>0</v>
      </c>
      <c r="AF219" s="178"/>
      <c r="AG219" s="178"/>
      <c r="AH219" s="178"/>
      <c r="AI219" s="178"/>
      <c r="AJ219" s="178"/>
      <c r="AK219" s="178">
        <v>0</v>
      </c>
      <c r="AL219" s="178"/>
      <c r="AM219" s="178"/>
      <c r="AN219" s="178"/>
      <c r="AO219" s="178"/>
      <c r="AP219" s="178"/>
      <c r="AQ219" s="178">
        <v>0</v>
      </c>
      <c r="AR219" s="178"/>
      <c r="AS219" s="178"/>
      <c r="AT219" s="178"/>
      <c r="AU219" s="178"/>
      <c r="AV219" s="178"/>
      <c r="AW219" s="185"/>
      <c r="AX219" s="185"/>
      <c r="AY219" s="185"/>
      <c r="AZ219" s="185"/>
      <c r="BA219" s="185"/>
      <c r="BB219" s="185"/>
      <c r="BC219" s="185"/>
      <c r="BD219" s="185"/>
      <c r="BE219" s="185"/>
      <c r="BF219" s="185"/>
      <c r="BG219" s="185"/>
      <c r="BH219" s="185"/>
      <c r="BI219" s="185"/>
      <c r="BJ219" s="185"/>
      <c r="BK219" s="185"/>
      <c r="BL219" s="185"/>
    </row>
    <row r="220" spans="1:79" s="137" customFormat="1" ht="12.75" customHeight="1" x14ac:dyDescent="0.2">
      <c r="A220" s="171">
        <v>2240</v>
      </c>
      <c r="B220" s="171"/>
      <c r="C220" s="171"/>
      <c r="D220" s="171"/>
      <c r="E220" s="171"/>
      <c r="F220" s="171"/>
      <c r="G220" s="131" t="s">
        <v>305</v>
      </c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3"/>
      <c r="T220" s="178">
        <v>4200</v>
      </c>
      <c r="U220" s="178"/>
      <c r="V220" s="178"/>
      <c r="W220" s="178"/>
      <c r="X220" s="178"/>
      <c r="Y220" s="178"/>
      <c r="Z220" s="178">
        <v>0</v>
      </c>
      <c r="AA220" s="178"/>
      <c r="AB220" s="178"/>
      <c r="AC220" s="178"/>
      <c r="AD220" s="178"/>
      <c r="AE220" s="178">
        <v>0</v>
      </c>
      <c r="AF220" s="178"/>
      <c r="AG220" s="178"/>
      <c r="AH220" s="178"/>
      <c r="AI220" s="178"/>
      <c r="AJ220" s="178"/>
      <c r="AK220" s="178">
        <v>0</v>
      </c>
      <c r="AL220" s="178"/>
      <c r="AM220" s="178"/>
      <c r="AN220" s="178"/>
      <c r="AO220" s="178"/>
      <c r="AP220" s="178"/>
      <c r="AQ220" s="178">
        <v>0</v>
      </c>
      <c r="AR220" s="178"/>
      <c r="AS220" s="178"/>
      <c r="AT220" s="178"/>
      <c r="AU220" s="178"/>
      <c r="AV220" s="178"/>
      <c r="AW220" s="185"/>
      <c r="AX220" s="185"/>
      <c r="AY220" s="185"/>
      <c r="AZ220" s="185"/>
      <c r="BA220" s="185"/>
      <c r="BB220" s="185"/>
      <c r="BC220" s="185"/>
      <c r="BD220" s="185"/>
      <c r="BE220" s="185"/>
      <c r="BF220" s="185"/>
      <c r="BG220" s="185"/>
      <c r="BH220" s="185"/>
      <c r="BI220" s="185"/>
      <c r="BJ220" s="185"/>
      <c r="BK220" s="185"/>
      <c r="BL220" s="185"/>
    </row>
    <row r="221" spans="1:79" s="9" customFormat="1" ht="12.75" customHeight="1" x14ac:dyDescent="0.2">
      <c r="A221" s="125"/>
      <c r="B221" s="125"/>
      <c r="C221" s="125"/>
      <c r="D221" s="125"/>
      <c r="E221" s="125"/>
      <c r="F221" s="125"/>
      <c r="G221" s="138" t="s">
        <v>179</v>
      </c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40"/>
      <c r="T221" s="177">
        <v>8500</v>
      </c>
      <c r="U221" s="177"/>
      <c r="V221" s="177"/>
      <c r="W221" s="177"/>
      <c r="X221" s="177"/>
      <c r="Y221" s="177"/>
      <c r="Z221" s="177">
        <v>700</v>
      </c>
      <c r="AA221" s="177"/>
      <c r="AB221" s="177"/>
      <c r="AC221" s="177"/>
      <c r="AD221" s="177"/>
      <c r="AE221" s="177">
        <v>0</v>
      </c>
      <c r="AF221" s="177"/>
      <c r="AG221" s="177"/>
      <c r="AH221" s="177"/>
      <c r="AI221" s="177"/>
      <c r="AJ221" s="177"/>
      <c r="AK221" s="177">
        <v>0</v>
      </c>
      <c r="AL221" s="177"/>
      <c r="AM221" s="177"/>
      <c r="AN221" s="177"/>
      <c r="AO221" s="177"/>
      <c r="AP221" s="177"/>
      <c r="AQ221" s="177">
        <v>0</v>
      </c>
      <c r="AR221" s="177"/>
      <c r="AS221" s="177"/>
      <c r="AT221" s="177"/>
      <c r="AU221" s="177"/>
      <c r="AV221" s="177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79"/>
    </row>
    <row r="223" spans="1:79" ht="14.25" customHeight="1" x14ac:dyDescent="0.2">
      <c r="A223" s="48" t="s">
        <v>372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</row>
    <row r="225" spans="1:64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7" spans="1:64" ht="14.25" x14ac:dyDescent="0.2">
      <c r="A227" s="48" t="s">
        <v>385</v>
      </c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</row>
    <row r="228" spans="1:64" ht="14.25" x14ac:dyDescent="0.2">
      <c r="A228" s="48" t="s">
        <v>361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</row>
    <row r="229" spans="1:64" ht="15" customHeight="1" x14ac:dyDescent="0.2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</row>
    <row r="230" spans="1:64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3" spans="1:64" ht="18.95" customHeight="1" x14ac:dyDescent="0.2">
      <c r="A233" s="153" t="s">
        <v>281</v>
      </c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40"/>
      <c r="AC233" s="40"/>
      <c r="AD233" s="40"/>
      <c r="AE233" s="40"/>
      <c r="AF233" s="40"/>
      <c r="AG233" s="40"/>
      <c r="AH233" s="67"/>
      <c r="AI233" s="67"/>
      <c r="AJ233" s="67"/>
      <c r="AK233" s="67"/>
      <c r="AL233" s="67"/>
      <c r="AM233" s="67"/>
      <c r="AN233" s="67"/>
      <c r="AO233" s="67"/>
      <c r="AP233" s="67"/>
      <c r="AQ233" s="40"/>
      <c r="AR233" s="40"/>
      <c r="AS233" s="40"/>
      <c r="AT233" s="40"/>
      <c r="AU233" s="154" t="s">
        <v>283</v>
      </c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</row>
    <row r="234" spans="1:64" ht="12.75" customHeight="1" x14ac:dyDescent="0.2">
      <c r="AB234" s="41"/>
      <c r="AC234" s="41"/>
      <c r="AD234" s="41"/>
      <c r="AE234" s="41"/>
      <c r="AF234" s="41"/>
      <c r="AG234" s="41"/>
      <c r="AH234" s="47" t="s">
        <v>2</v>
      </c>
      <c r="AI234" s="47"/>
      <c r="AJ234" s="47"/>
      <c r="AK234" s="47"/>
      <c r="AL234" s="47"/>
      <c r="AM234" s="47"/>
      <c r="AN234" s="47"/>
      <c r="AO234" s="47"/>
      <c r="AP234" s="47"/>
      <c r="AQ234" s="41"/>
      <c r="AR234" s="41"/>
      <c r="AS234" s="41"/>
      <c r="AT234" s="41"/>
      <c r="AU234" s="47" t="s">
        <v>205</v>
      </c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</row>
    <row r="235" spans="1:64" ht="15" x14ac:dyDescent="0.2">
      <c r="AB235" s="41"/>
      <c r="AC235" s="41"/>
      <c r="AD235" s="41"/>
      <c r="AE235" s="41"/>
      <c r="AF235" s="41"/>
      <c r="AG235" s="41"/>
      <c r="AH235" s="42"/>
      <c r="AI235" s="42"/>
      <c r="AJ235" s="42"/>
      <c r="AK235" s="42"/>
      <c r="AL235" s="42"/>
      <c r="AM235" s="42"/>
      <c r="AN235" s="42"/>
      <c r="AO235" s="42"/>
      <c r="AP235" s="42"/>
      <c r="AQ235" s="41"/>
      <c r="AR235" s="41"/>
      <c r="AS235" s="41"/>
      <c r="AT235" s="41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</row>
    <row r="236" spans="1:64" ht="18" customHeight="1" x14ac:dyDescent="0.2">
      <c r="A236" s="153" t="s">
        <v>282</v>
      </c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41"/>
      <c r="AC236" s="41"/>
      <c r="AD236" s="41"/>
      <c r="AE236" s="41"/>
      <c r="AF236" s="41"/>
      <c r="AG236" s="41"/>
      <c r="AH236" s="68"/>
      <c r="AI236" s="68"/>
      <c r="AJ236" s="68"/>
      <c r="AK236" s="68"/>
      <c r="AL236" s="68"/>
      <c r="AM236" s="68"/>
      <c r="AN236" s="68"/>
      <c r="AO236" s="68"/>
      <c r="AP236" s="68"/>
      <c r="AQ236" s="41"/>
      <c r="AR236" s="41"/>
      <c r="AS236" s="41"/>
      <c r="AT236" s="41"/>
      <c r="AU236" s="155" t="s">
        <v>284</v>
      </c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</row>
    <row r="237" spans="1:64" ht="12" customHeight="1" x14ac:dyDescent="0.2">
      <c r="AB237" s="41"/>
      <c r="AC237" s="41"/>
      <c r="AD237" s="41"/>
      <c r="AE237" s="41"/>
      <c r="AF237" s="41"/>
      <c r="AG237" s="41"/>
      <c r="AH237" s="47" t="s">
        <v>2</v>
      </c>
      <c r="AI237" s="47"/>
      <c r="AJ237" s="47"/>
      <c r="AK237" s="47"/>
      <c r="AL237" s="47"/>
      <c r="AM237" s="47"/>
      <c r="AN237" s="47"/>
      <c r="AO237" s="47"/>
      <c r="AP237" s="47"/>
      <c r="AQ237" s="41"/>
      <c r="AR237" s="41"/>
      <c r="AS237" s="41"/>
      <c r="AT237" s="41"/>
      <c r="AU237" s="47" t="s">
        <v>205</v>
      </c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</row>
  </sheetData>
  <mergeCells count="1443">
    <mergeCell ref="AQ221:AV221"/>
    <mergeCell ref="AW221:BD221"/>
    <mergeCell ref="BE221:BL221"/>
    <mergeCell ref="AK220:AP220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K221:AP221"/>
    <mergeCell ref="AE219:AJ219"/>
    <mergeCell ref="AK219:AP219"/>
    <mergeCell ref="AQ219:AV219"/>
    <mergeCell ref="AW219:BD219"/>
    <mergeCell ref="BE219:BL219"/>
    <mergeCell ref="A220:F220"/>
    <mergeCell ref="G220:S220"/>
    <mergeCell ref="T220:Y220"/>
    <mergeCell ref="Z220:AD220"/>
    <mergeCell ref="AE220:AJ220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Q197:AV197"/>
    <mergeCell ref="AW197:BA197"/>
    <mergeCell ref="BB197:BF197"/>
    <mergeCell ref="BG197:BL197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K197:AP197"/>
    <mergeCell ref="A196:F196"/>
    <mergeCell ref="G196:S196"/>
    <mergeCell ref="T196:Y196"/>
    <mergeCell ref="Z196:AD196"/>
    <mergeCell ref="AE196:AJ196"/>
    <mergeCell ref="AK196:AP196"/>
    <mergeCell ref="AE195:AJ195"/>
    <mergeCell ref="AK195:AP195"/>
    <mergeCell ref="AQ195:AV195"/>
    <mergeCell ref="AW195:BA195"/>
    <mergeCell ref="BB195:BF195"/>
    <mergeCell ref="BG195:BL195"/>
    <mergeCell ref="AU171:AY171"/>
    <mergeCell ref="AZ171:BD171"/>
    <mergeCell ref="A171:F171"/>
    <mergeCell ref="G171:S171"/>
    <mergeCell ref="T171:Z171"/>
    <mergeCell ref="AA171:AE171"/>
    <mergeCell ref="AF171:AJ171"/>
    <mergeCell ref="AK171:AO171"/>
    <mergeCell ref="AP171:AT171"/>
    <mergeCell ref="BO162:BS162"/>
    <mergeCell ref="AK162:AO162"/>
    <mergeCell ref="AP162:AT162"/>
    <mergeCell ref="AU162:AY162"/>
    <mergeCell ref="AZ162:BD162"/>
    <mergeCell ref="BE162:BI162"/>
    <mergeCell ref="BJ162:BN162"/>
    <mergeCell ref="A162:F162"/>
    <mergeCell ref="G162:S162"/>
    <mergeCell ref="T162:Z162"/>
    <mergeCell ref="AA162:AE162"/>
    <mergeCell ref="AF162:AJ162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BE132:BI132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E72:W72"/>
    <mergeCell ref="X72:AB72"/>
    <mergeCell ref="AC72:AG72"/>
    <mergeCell ref="AH72:AL72"/>
    <mergeCell ref="AM72:AQ72"/>
    <mergeCell ref="AR72:AV72"/>
    <mergeCell ref="A71:D71"/>
    <mergeCell ref="E71:W71"/>
    <mergeCell ref="X71:AB71"/>
    <mergeCell ref="AC71:AG71"/>
    <mergeCell ref="AH71:AL71"/>
    <mergeCell ref="AM71:AQ71"/>
    <mergeCell ref="AR71:AV71"/>
    <mergeCell ref="BU54:BY5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18:BD218"/>
    <mergeCell ref="BE218:BL218"/>
    <mergeCell ref="A223:BL223"/>
    <mergeCell ref="A224:BL224"/>
    <mergeCell ref="A227:BL227"/>
    <mergeCell ref="A228:BL228"/>
    <mergeCell ref="A219:F219"/>
    <mergeCell ref="G219:S219"/>
    <mergeCell ref="T219:Y219"/>
    <mergeCell ref="Z219:AD219"/>
    <mergeCell ref="AQ217:AV217"/>
    <mergeCell ref="AW217:BD217"/>
    <mergeCell ref="BE217:BL217"/>
    <mergeCell ref="A218:F218"/>
    <mergeCell ref="G218:S218"/>
    <mergeCell ref="T218:Y218"/>
    <mergeCell ref="Z218:AD218"/>
    <mergeCell ref="AE218:AJ218"/>
    <mergeCell ref="AK218:AP218"/>
    <mergeCell ref="AQ218:AV218"/>
    <mergeCell ref="A217:F217"/>
    <mergeCell ref="G217:S217"/>
    <mergeCell ref="T217:Y217"/>
    <mergeCell ref="Z217:AD217"/>
    <mergeCell ref="AE217:AJ217"/>
    <mergeCell ref="AK217:AP217"/>
    <mergeCell ref="BE214:BL215"/>
    <mergeCell ref="A216:F216"/>
    <mergeCell ref="G216:S216"/>
    <mergeCell ref="T216:Y216"/>
    <mergeCell ref="Z216:AD216"/>
    <mergeCell ref="AE216:AJ216"/>
    <mergeCell ref="AK216:AP216"/>
    <mergeCell ref="AQ216:AV216"/>
    <mergeCell ref="AW216:BD216"/>
    <mergeCell ref="BE216:BL216"/>
    <mergeCell ref="A212:BL212"/>
    <mergeCell ref="A213:BL213"/>
    <mergeCell ref="A214:F215"/>
    <mergeCell ref="G214:S215"/>
    <mergeCell ref="T214:Y215"/>
    <mergeCell ref="Z214:AD215"/>
    <mergeCell ref="AE214:AJ215"/>
    <mergeCell ref="AK214:AP215"/>
    <mergeCell ref="AQ214:AV215"/>
    <mergeCell ref="AW214:BD215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4:AP194"/>
    <mergeCell ref="AQ194:AV194"/>
    <mergeCell ref="AW194:BA194"/>
    <mergeCell ref="BB194:BF194"/>
    <mergeCell ref="BG194:BL194"/>
    <mergeCell ref="A199:BL199"/>
    <mergeCell ref="A195:F195"/>
    <mergeCell ref="G195:S195"/>
    <mergeCell ref="T195:Y195"/>
    <mergeCell ref="Z195:AD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L151:AN151"/>
    <mergeCell ref="AO151:AQ151"/>
    <mergeCell ref="AR151:AT151"/>
    <mergeCell ref="AU151:AW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BI141:BM141"/>
    <mergeCell ref="BN141:BR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5:AT125"/>
    <mergeCell ref="AU125:AY125"/>
    <mergeCell ref="AZ125:BD125"/>
    <mergeCell ref="BE125:BI125"/>
    <mergeCell ref="A134:BL134"/>
    <mergeCell ref="A135:BR135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11:BX111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0:AV70"/>
    <mergeCell ref="AW70:BA70"/>
    <mergeCell ref="BB70:BF70"/>
    <mergeCell ref="BG70:BK70"/>
    <mergeCell ref="A76:BL76"/>
    <mergeCell ref="A77:BK77"/>
    <mergeCell ref="AW71:BA71"/>
    <mergeCell ref="BB71:BF71"/>
    <mergeCell ref="BG71:BK71"/>
    <mergeCell ref="A72:D72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0:BY50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50 A101">
    <cfRule type="cellIs" dxfId="301" priority="39" stopIfTrue="1" operator="equal">
      <formula>A91</formula>
    </cfRule>
  </conditionalFormatting>
  <conditionalFormatting sqref="A111:C111 A125:C125">
    <cfRule type="cellIs" dxfId="300" priority="40" stopIfTrue="1" operator="equal">
      <formula>A110</formula>
    </cfRule>
    <cfRule type="cellIs" dxfId="299" priority="41" stopIfTrue="1" operator="equal">
      <formula>0</formula>
    </cfRule>
  </conditionalFormatting>
  <conditionalFormatting sqref="A93">
    <cfRule type="cellIs" dxfId="298" priority="38" stopIfTrue="1" operator="equal">
      <formula>A92</formula>
    </cfRule>
  </conditionalFormatting>
  <conditionalFormatting sqref="A103">
    <cfRule type="cellIs" dxfId="297" priority="628" stopIfTrue="1" operator="equal">
      <formula>A101</formula>
    </cfRule>
  </conditionalFormatting>
  <conditionalFormatting sqref="A102">
    <cfRule type="cellIs" dxfId="296" priority="36" stopIfTrue="1" operator="equal">
      <formula>A101</formula>
    </cfRule>
  </conditionalFormatting>
  <conditionalFormatting sqref="A151">
    <cfRule type="cellIs" dxfId="295" priority="2" stopIfTrue="1" operator="equal">
      <formula>A150</formula>
    </cfRule>
  </conditionalFormatting>
  <conditionalFormatting sqref="A112:C112">
    <cfRule type="cellIs" dxfId="294" priority="33" stopIfTrue="1" operator="equal">
      <formula>A111</formula>
    </cfRule>
    <cfRule type="cellIs" dxfId="293" priority="34" stopIfTrue="1" operator="equal">
      <formula>0</formula>
    </cfRule>
  </conditionalFormatting>
  <conditionalFormatting sqref="A113:C113">
    <cfRule type="cellIs" dxfId="292" priority="31" stopIfTrue="1" operator="equal">
      <formula>A112</formula>
    </cfRule>
    <cfRule type="cellIs" dxfId="291" priority="32" stopIfTrue="1" operator="equal">
      <formula>0</formula>
    </cfRule>
  </conditionalFormatting>
  <conditionalFormatting sqref="A114:C114">
    <cfRule type="cellIs" dxfId="290" priority="29" stopIfTrue="1" operator="equal">
      <formula>A113</formula>
    </cfRule>
    <cfRule type="cellIs" dxfId="289" priority="30" stopIfTrue="1" operator="equal">
      <formula>0</formula>
    </cfRule>
  </conditionalFormatting>
  <conditionalFormatting sqref="A115:C115">
    <cfRule type="cellIs" dxfId="288" priority="27" stopIfTrue="1" operator="equal">
      <formula>A114</formula>
    </cfRule>
    <cfRule type="cellIs" dxfId="287" priority="28" stopIfTrue="1" operator="equal">
      <formula>0</formula>
    </cfRule>
  </conditionalFormatting>
  <conditionalFormatting sqref="A116:C116">
    <cfRule type="cellIs" dxfId="286" priority="25" stopIfTrue="1" operator="equal">
      <formula>A115</formula>
    </cfRule>
    <cfRule type="cellIs" dxfId="285" priority="26" stopIfTrue="1" operator="equal">
      <formula>0</formula>
    </cfRule>
  </conditionalFormatting>
  <conditionalFormatting sqref="A117:C117">
    <cfRule type="cellIs" dxfId="284" priority="23" stopIfTrue="1" operator="equal">
      <formula>A116</formula>
    </cfRule>
    <cfRule type="cellIs" dxfId="283" priority="24" stopIfTrue="1" operator="equal">
      <formula>0</formula>
    </cfRule>
  </conditionalFormatting>
  <conditionalFormatting sqref="A118:C118">
    <cfRule type="cellIs" dxfId="282" priority="21" stopIfTrue="1" operator="equal">
      <formula>A117</formula>
    </cfRule>
    <cfRule type="cellIs" dxfId="281" priority="22" stopIfTrue="1" operator="equal">
      <formula>0</formula>
    </cfRule>
  </conditionalFormatting>
  <conditionalFormatting sqref="A126:C126">
    <cfRule type="cellIs" dxfId="280" priority="17" stopIfTrue="1" operator="equal">
      <formula>A125</formula>
    </cfRule>
    <cfRule type="cellIs" dxfId="279" priority="18" stopIfTrue="1" operator="equal">
      <formula>0</formula>
    </cfRule>
  </conditionalFormatting>
  <conditionalFormatting sqref="A127:C127">
    <cfRule type="cellIs" dxfId="278" priority="15" stopIfTrue="1" operator="equal">
      <formula>A126</formula>
    </cfRule>
    <cfRule type="cellIs" dxfId="277" priority="16" stopIfTrue="1" operator="equal">
      <formula>0</formula>
    </cfRule>
  </conditionalFormatting>
  <conditionalFormatting sqref="A128:C128">
    <cfRule type="cellIs" dxfId="276" priority="13" stopIfTrue="1" operator="equal">
      <formula>A127</formula>
    </cfRule>
    <cfRule type="cellIs" dxfId="275" priority="14" stopIfTrue="1" operator="equal">
      <formula>0</formula>
    </cfRule>
  </conditionalFormatting>
  <conditionalFormatting sqref="A129:C129">
    <cfRule type="cellIs" dxfId="274" priority="11" stopIfTrue="1" operator="equal">
      <formula>A128</formula>
    </cfRule>
    <cfRule type="cellIs" dxfId="273" priority="12" stopIfTrue="1" operator="equal">
      <formula>0</formula>
    </cfRule>
  </conditionalFormatting>
  <conditionalFormatting sqref="A130:C130">
    <cfRule type="cellIs" dxfId="272" priority="9" stopIfTrue="1" operator="equal">
      <formula>A129</formula>
    </cfRule>
    <cfRule type="cellIs" dxfId="271" priority="10" stopIfTrue="1" operator="equal">
      <formula>0</formula>
    </cfRule>
  </conditionalFormatting>
  <conditionalFormatting sqref="A131:C131">
    <cfRule type="cellIs" dxfId="270" priority="7" stopIfTrue="1" operator="equal">
      <formula>A130</formula>
    </cfRule>
    <cfRule type="cellIs" dxfId="269" priority="8" stopIfTrue="1" operator="equal">
      <formula>0</formula>
    </cfRule>
  </conditionalFormatting>
  <conditionalFormatting sqref="A132:C132">
    <cfRule type="cellIs" dxfId="268" priority="5" stopIfTrue="1" operator="equal">
      <formula>A131</formula>
    </cfRule>
    <cfRule type="cellIs" dxfId="26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581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551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272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45" customHeight="1" x14ac:dyDescent="0.2">
      <c r="A15" s="149" t="s">
        <v>578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579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580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1919580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1919580</v>
      </c>
      <c r="AJ30" s="162"/>
      <c r="AK30" s="162"/>
      <c r="AL30" s="162"/>
      <c r="AM30" s="163"/>
      <c r="AN30" s="161">
        <v>7237876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7237876</v>
      </c>
      <c r="BC30" s="162"/>
      <c r="BD30" s="162"/>
      <c r="BE30" s="162"/>
      <c r="BF30" s="163"/>
      <c r="BG30" s="161">
        <v>8100000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8100000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1919580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1919580</v>
      </c>
      <c r="AJ31" s="166"/>
      <c r="AK31" s="166"/>
      <c r="AL31" s="166"/>
      <c r="AM31" s="167"/>
      <c r="AN31" s="165">
        <v>7237876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7237876</v>
      </c>
      <c r="BC31" s="166"/>
      <c r="BD31" s="166"/>
      <c r="BE31" s="166"/>
      <c r="BF31" s="167"/>
      <c r="BG31" s="165">
        <v>8100000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8100000</v>
      </c>
      <c r="BV31" s="166"/>
      <c r="BW31" s="166"/>
      <c r="BX31" s="166"/>
      <c r="BY31" s="167"/>
    </row>
    <row r="33" spans="1:79" ht="14.25" customHeight="1" x14ac:dyDescent="0.2">
      <c r="A33" s="105" t="s">
        <v>376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287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291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293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296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8831507</v>
      </c>
      <c r="Y39" s="162"/>
      <c r="Z39" s="162"/>
      <c r="AA39" s="162"/>
      <c r="AB39" s="163"/>
      <c r="AC39" s="161" t="s">
        <v>297</v>
      </c>
      <c r="AD39" s="162"/>
      <c r="AE39" s="162"/>
      <c r="AF39" s="162"/>
      <c r="AG39" s="163"/>
      <c r="AH39" s="161" t="s">
        <v>297</v>
      </c>
      <c r="AI39" s="162"/>
      <c r="AJ39" s="162"/>
      <c r="AK39" s="162"/>
      <c r="AL39" s="163"/>
      <c r="AM39" s="161">
        <f>IF(ISNUMBER(X39),X39,0)+IF(ISNUMBER(AC39),AC39,0)</f>
        <v>8831507</v>
      </c>
      <c r="AN39" s="162"/>
      <c r="AO39" s="162"/>
      <c r="AP39" s="162"/>
      <c r="AQ39" s="163"/>
      <c r="AR39" s="161">
        <v>9417427</v>
      </c>
      <c r="AS39" s="162"/>
      <c r="AT39" s="162"/>
      <c r="AU39" s="162"/>
      <c r="AV39" s="163"/>
      <c r="AW39" s="161" t="s">
        <v>297</v>
      </c>
      <c r="AX39" s="162"/>
      <c r="AY39" s="162"/>
      <c r="AZ39" s="162"/>
      <c r="BA39" s="163"/>
      <c r="BB39" s="161" t="s">
        <v>297</v>
      </c>
      <c r="BC39" s="162"/>
      <c r="BD39" s="162"/>
      <c r="BE39" s="162"/>
      <c r="BF39" s="163"/>
      <c r="BG39" s="160">
        <f>IF(ISNUMBER(AR39),AR39,0)+IF(ISNUMBER(AW39),AW39,0)</f>
        <v>9417427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8831507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8831507</v>
      </c>
      <c r="AN40" s="166"/>
      <c r="AO40" s="166"/>
      <c r="AP40" s="166"/>
      <c r="AQ40" s="167"/>
      <c r="AR40" s="165">
        <v>9417427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9417427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363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287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288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289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290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2111</v>
      </c>
      <c r="B50" s="158"/>
      <c r="C50" s="158"/>
      <c r="D50" s="159"/>
      <c r="E50" s="131" t="s">
        <v>302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1456606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1456606</v>
      </c>
      <c r="AJ50" s="162"/>
      <c r="AK50" s="162"/>
      <c r="AL50" s="162"/>
      <c r="AM50" s="163"/>
      <c r="AN50" s="161">
        <v>5645400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5645400</v>
      </c>
      <c r="BC50" s="162"/>
      <c r="BD50" s="162"/>
      <c r="BE50" s="162"/>
      <c r="BF50" s="163"/>
      <c r="BG50" s="161">
        <v>5760000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5760000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2120</v>
      </c>
      <c r="B51" s="158"/>
      <c r="C51" s="158"/>
      <c r="D51" s="159"/>
      <c r="E51" s="131" t="s">
        <v>303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315752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315752</v>
      </c>
      <c r="AJ51" s="162"/>
      <c r="AK51" s="162"/>
      <c r="AL51" s="162"/>
      <c r="AM51" s="163"/>
      <c r="AN51" s="161">
        <v>1178800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1178800</v>
      </c>
      <c r="BC51" s="162"/>
      <c r="BD51" s="162"/>
      <c r="BE51" s="162"/>
      <c r="BF51" s="163"/>
      <c r="BG51" s="161">
        <v>1267000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1267000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2210</v>
      </c>
      <c r="B52" s="158"/>
      <c r="C52" s="158"/>
      <c r="D52" s="159"/>
      <c r="E52" s="131" t="s">
        <v>304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26543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26543</v>
      </c>
      <c r="AJ52" s="162"/>
      <c r="AK52" s="162"/>
      <c r="AL52" s="162"/>
      <c r="AM52" s="163"/>
      <c r="AN52" s="161">
        <v>17470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17470</v>
      </c>
      <c r="BC52" s="162"/>
      <c r="BD52" s="162"/>
      <c r="BE52" s="162"/>
      <c r="BF52" s="163"/>
      <c r="BG52" s="161">
        <v>16600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16600</v>
      </c>
      <c r="BV52" s="162"/>
      <c r="BW52" s="162"/>
      <c r="BX52" s="162"/>
      <c r="BY52" s="163"/>
    </row>
    <row r="53" spans="1:79" s="137" customFormat="1" ht="12.75" customHeight="1" x14ac:dyDescent="0.2">
      <c r="A53" s="157">
        <v>2220</v>
      </c>
      <c r="B53" s="158"/>
      <c r="C53" s="158"/>
      <c r="D53" s="159"/>
      <c r="E53" s="131" t="s">
        <v>562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0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0</v>
      </c>
      <c r="AJ53" s="162"/>
      <c r="AK53" s="162"/>
      <c r="AL53" s="162"/>
      <c r="AM53" s="163"/>
      <c r="AN53" s="161">
        <v>0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0</v>
      </c>
      <c r="BC53" s="162"/>
      <c r="BD53" s="162"/>
      <c r="BE53" s="162"/>
      <c r="BF53" s="163"/>
      <c r="BG53" s="161">
        <v>20000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20000</v>
      </c>
      <c r="BV53" s="162"/>
      <c r="BW53" s="162"/>
      <c r="BX53" s="162"/>
      <c r="BY53" s="163"/>
    </row>
    <row r="54" spans="1:79" s="137" customFormat="1" ht="12.75" customHeight="1" x14ac:dyDescent="0.2">
      <c r="A54" s="157">
        <v>2230</v>
      </c>
      <c r="B54" s="158"/>
      <c r="C54" s="158"/>
      <c r="D54" s="159"/>
      <c r="E54" s="131" t="s">
        <v>536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7968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7968</v>
      </c>
      <c r="AJ54" s="162"/>
      <c r="AK54" s="162"/>
      <c r="AL54" s="162"/>
      <c r="AM54" s="163"/>
      <c r="AN54" s="161">
        <v>14500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14500</v>
      </c>
      <c r="BC54" s="162"/>
      <c r="BD54" s="162"/>
      <c r="BE54" s="162"/>
      <c r="BF54" s="163"/>
      <c r="BG54" s="161">
        <v>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0</v>
      </c>
      <c r="BV54" s="162"/>
      <c r="BW54" s="162"/>
      <c r="BX54" s="162"/>
      <c r="BY54" s="163"/>
    </row>
    <row r="55" spans="1:79" s="137" customFormat="1" ht="12.75" customHeight="1" x14ac:dyDescent="0.2">
      <c r="A55" s="157">
        <v>2240</v>
      </c>
      <c r="B55" s="158"/>
      <c r="C55" s="158"/>
      <c r="D55" s="159"/>
      <c r="E55" s="131" t="s">
        <v>305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36212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36212</v>
      </c>
      <c r="AJ55" s="162"/>
      <c r="AK55" s="162"/>
      <c r="AL55" s="162"/>
      <c r="AM55" s="163"/>
      <c r="AN55" s="161">
        <v>105266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105266</v>
      </c>
      <c r="BC55" s="162"/>
      <c r="BD55" s="162"/>
      <c r="BE55" s="162"/>
      <c r="BF55" s="163"/>
      <c r="BG55" s="161">
        <v>200100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200100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2250</v>
      </c>
      <c r="B56" s="158"/>
      <c r="C56" s="158"/>
      <c r="D56" s="159"/>
      <c r="E56" s="131" t="s">
        <v>306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21972</v>
      </c>
      <c r="V56" s="162"/>
      <c r="W56" s="162"/>
      <c r="X56" s="162"/>
      <c r="Y56" s="163"/>
      <c r="Z56" s="161">
        <v>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21972</v>
      </c>
      <c r="AJ56" s="162"/>
      <c r="AK56" s="162"/>
      <c r="AL56" s="162"/>
      <c r="AM56" s="163"/>
      <c r="AN56" s="161">
        <v>35400</v>
      </c>
      <c r="AO56" s="162"/>
      <c r="AP56" s="162"/>
      <c r="AQ56" s="162"/>
      <c r="AR56" s="163"/>
      <c r="AS56" s="161">
        <v>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35400</v>
      </c>
      <c r="BC56" s="162"/>
      <c r="BD56" s="162"/>
      <c r="BE56" s="162"/>
      <c r="BF56" s="163"/>
      <c r="BG56" s="161">
        <v>50400</v>
      </c>
      <c r="BH56" s="162"/>
      <c r="BI56" s="162"/>
      <c r="BJ56" s="162"/>
      <c r="BK56" s="163"/>
      <c r="BL56" s="161">
        <v>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50400</v>
      </c>
      <c r="BV56" s="162"/>
      <c r="BW56" s="162"/>
      <c r="BX56" s="162"/>
      <c r="BY56" s="163"/>
    </row>
    <row r="57" spans="1:79" s="137" customFormat="1" ht="12.75" customHeight="1" x14ac:dyDescent="0.2">
      <c r="A57" s="157">
        <v>2271</v>
      </c>
      <c r="B57" s="158"/>
      <c r="C57" s="158"/>
      <c r="D57" s="159"/>
      <c r="E57" s="131" t="s">
        <v>307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3"/>
      <c r="U57" s="161">
        <v>0</v>
      </c>
      <c r="V57" s="162"/>
      <c r="W57" s="162"/>
      <c r="X57" s="162"/>
      <c r="Y57" s="163"/>
      <c r="Z57" s="161">
        <v>0</v>
      </c>
      <c r="AA57" s="162"/>
      <c r="AB57" s="162"/>
      <c r="AC57" s="162"/>
      <c r="AD57" s="163"/>
      <c r="AE57" s="161">
        <v>0</v>
      </c>
      <c r="AF57" s="162"/>
      <c r="AG57" s="162"/>
      <c r="AH57" s="163"/>
      <c r="AI57" s="161">
        <f>IF(ISNUMBER(U57),U57,0)+IF(ISNUMBER(Z57),Z57,0)</f>
        <v>0</v>
      </c>
      <c r="AJ57" s="162"/>
      <c r="AK57" s="162"/>
      <c r="AL57" s="162"/>
      <c r="AM57" s="163"/>
      <c r="AN57" s="161">
        <v>139836</v>
      </c>
      <c r="AO57" s="162"/>
      <c r="AP57" s="162"/>
      <c r="AQ57" s="162"/>
      <c r="AR57" s="163"/>
      <c r="AS57" s="161">
        <v>0</v>
      </c>
      <c r="AT57" s="162"/>
      <c r="AU57" s="162"/>
      <c r="AV57" s="162"/>
      <c r="AW57" s="163"/>
      <c r="AX57" s="161">
        <v>0</v>
      </c>
      <c r="AY57" s="162"/>
      <c r="AZ57" s="162"/>
      <c r="BA57" s="163"/>
      <c r="BB57" s="161">
        <f>IF(ISNUMBER(AN57),AN57,0)+IF(ISNUMBER(AS57),AS57,0)</f>
        <v>139836</v>
      </c>
      <c r="BC57" s="162"/>
      <c r="BD57" s="162"/>
      <c r="BE57" s="162"/>
      <c r="BF57" s="163"/>
      <c r="BG57" s="161">
        <v>627400</v>
      </c>
      <c r="BH57" s="162"/>
      <c r="BI57" s="162"/>
      <c r="BJ57" s="162"/>
      <c r="BK57" s="163"/>
      <c r="BL57" s="161">
        <v>0</v>
      </c>
      <c r="BM57" s="162"/>
      <c r="BN57" s="162"/>
      <c r="BO57" s="162"/>
      <c r="BP57" s="163"/>
      <c r="BQ57" s="161">
        <v>0</v>
      </c>
      <c r="BR57" s="162"/>
      <c r="BS57" s="162"/>
      <c r="BT57" s="163"/>
      <c r="BU57" s="161">
        <f>IF(ISNUMBER(BG57),BG57,0)+IF(ISNUMBER(BL57),BL57,0)</f>
        <v>627400</v>
      </c>
      <c r="BV57" s="162"/>
      <c r="BW57" s="162"/>
      <c r="BX57" s="162"/>
      <c r="BY57" s="163"/>
    </row>
    <row r="58" spans="1:79" s="137" customFormat="1" ht="12.75" customHeight="1" x14ac:dyDescent="0.2">
      <c r="A58" s="157">
        <v>2273</v>
      </c>
      <c r="B58" s="158"/>
      <c r="C58" s="158"/>
      <c r="D58" s="159"/>
      <c r="E58" s="131" t="s">
        <v>308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54527</v>
      </c>
      <c r="V58" s="162"/>
      <c r="W58" s="162"/>
      <c r="X58" s="162"/>
      <c r="Y58" s="163"/>
      <c r="Z58" s="161">
        <v>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54527</v>
      </c>
      <c r="AJ58" s="162"/>
      <c r="AK58" s="162"/>
      <c r="AL58" s="162"/>
      <c r="AM58" s="163"/>
      <c r="AN58" s="161">
        <v>69564</v>
      </c>
      <c r="AO58" s="162"/>
      <c r="AP58" s="162"/>
      <c r="AQ58" s="162"/>
      <c r="AR58" s="163"/>
      <c r="AS58" s="161">
        <v>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69564</v>
      </c>
      <c r="BC58" s="162"/>
      <c r="BD58" s="162"/>
      <c r="BE58" s="162"/>
      <c r="BF58" s="163"/>
      <c r="BG58" s="161">
        <v>105600</v>
      </c>
      <c r="BH58" s="162"/>
      <c r="BI58" s="162"/>
      <c r="BJ58" s="162"/>
      <c r="BK58" s="163"/>
      <c r="BL58" s="161">
        <v>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105600</v>
      </c>
      <c r="BV58" s="162"/>
      <c r="BW58" s="162"/>
      <c r="BX58" s="162"/>
      <c r="BY58" s="163"/>
    </row>
    <row r="59" spans="1:79" s="137" customFormat="1" ht="12.75" customHeight="1" x14ac:dyDescent="0.2">
      <c r="A59" s="157">
        <v>2274</v>
      </c>
      <c r="B59" s="158"/>
      <c r="C59" s="158"/>
      <c r="D59" s="159"/>
      <c r="E59" s="131" t="s">
        <v>309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0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0</v>
      </c>
      <c r="AJ59" s="162"/>
      <c r="AK59" s="162"/>
      <c r="AL59" s="162"/>
      <c r="AM59" s="163"/>
      <c r="AN59" s="161">
        <v>28250</v>
      </c>
      <c r="AO59" s="162"/>
      <c r="AP59" s="162"/>
      <c r="AQ59" s="162"/>
      <c r="AR59" s="163"/>
      <c r="AS59" s="161">
        <v>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28250</v>
      </c>
      <c r="BC59" s="162"/>
      <c r="BD59" s="162"/>
      <c r="BE59" s="162"/>
      <c r="BF59" s="163"/>
      <c r="BG59" s="161">
        <v>50900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50900</v>
      </c>
      <c r="BV59" s="162"/>
      <c r="BW59" s="162"/>
      <c r="BX59" s="162"/>
      <c r="BY59" s="163"/>
    </row>
    <row r="60" spans="1:79" s="137" customFormat="1" ht="25.5" customHeight="1" x14ac:dyDescent="0.2">
      <c r="A60" s="157">
        <v>2275</v>
      </c>
      <c r="B60" s="158"/>
      <c r="C60" s="158"/>
      <c r="D60" s="159"/>
      <c r="E60" s="131" t="s">
        <v>414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0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0</v>
      </c>
      <c r="AJ60" s="162"/>
      <c r="AK60" s="162"/>
      <c r="AL60" s="162"/>
      <c r="AM60" s="163"/>
      <c r="AN60" s="161">
        <v>1350</v>
      </c>
      <c r="AO60" s="162"/>
      <c r="AP60" s="162"/>
      <c r="AQ60" s="162"/>
      <c r="AR60" s="163"/>
      <c r="AS60" s="161">
        <v>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1350</v>
      </c>
      <c r="BC60" s="162"/>
      <c r="BD60" s="162"/>
      <c r="BE60" s="162"/>
      <c r="BF60" s="163"/>
      <c r="BG60" s="161">
        <v>2000</v>
      </c>
      <c r="BH60" s="162"/>
      <c r="BI60" s="162"/>
      <c r="BJ60" s="162"/>
      <c r="BK60" s="163"/>
      <c r="BL60" s="161">
        <v>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2000</v>
      </c>
      <c r="BV60" s="162"/>
      <c r="BW60" s="162"/>
      <c r="BX60" s="162"/>
      <c r="BY60" s="163"/>
    </row>
    <row r="61" spans="1:79" s="137" customFormat="1" ht="12.75" customHeight="1" x14ac:dyDescent="0.2">
      <c r="A61" s="157">
        <v>2800</v>
      </c>
      <c r="B61" s="158"/>
      <c r="C61" s="158"/>
      <c r="D61" s="159"/>
      <c r="E61" s="131" t="s">
        <v>311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0</v>
      </c>
      <c r="V61" s="162"/>
      <c r="W61" s="162"/>
      <c r="X61" s="162"/>
      <c r="Y61" s="163"/>
      <c r="Z61" s="161">
        <v>0</v>
      </c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0</v>
      </c>
      <c r="AJ61" s="162"/>
      <c r="AK61" s="162"/>
      <c r="AL61" s="162"/>
      <c r="AM61" s="163"/>
      <c r="AN61" s="161">
        <v>2040</v>
      </c>
      <c r="AO61" s="162"/>
      <c r="AP61" s="162"/>
      <c r="AQ61" s="162"/>
      <c r="AR61" s="163"/>
      <c r="AS61" s="161">
        <v>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2040</v>
      </c>
      <c r="BC61" s="162"/>
      <c r="BD61" s="162"/>
      <c r="BE61" s="162"/>
      <c r="BF61" s="163"/>
      <c r="BG61" s="161">
        <v>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0</v>
      </c>
      <c r="BV61" s="162"/>
      <c r="BW61" s="162"/>
      <c r="BX61" s="162"/>
      <c r="BY61" s="163"/>
    </row>
    <row r="62" spans="1:79" s="9" customFormat="1" ht="12.75" customHeight="1" x14ac:dyDescent="0.2">
      <c r="A62" s="126"/>
      <c r="B62" s="127"/>
      <c r="C62" s="127"/>
      <c r="D62" s="129"/>
      <c r="E62" s="138" t="s">
        <v>179</v>
      </c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40"/>
      <c r="U62" s="165">
        <v>1919580</v>
      </c>
      <c r="V62" s="166"/>
      <c r="W62" s="166"/>
      <c r="X62" s="166"/>
      <c r="Y62" s="167"/>
      <c r="Z62" s="165">
        <v>0</v>
      </c>
      <c r="AA62" s="166"/>
      <c r="AB62" s="166"/>
      <c r="AC62" s="166"/>
      <c r="AD62" s="167"/>
      <c r="AE62" s="165">
        <v>0</v>
      </c>
      <c r="AF62" s="166"/>
      <c r="AG62" s="166"/>
      <c r="AH62" s="167"/>
      <c r="AI62" s="165">
        <f>IF(ISNUMBER(U62),U62,0)+IF(ISNUMBER(Z62),Z62,0)</f>
        <v>1919580</v>
      </c>
      <c r="AJ62" s="166"/>
      <c r="AK62" s="166"/>
      <c r="AL62" s="166"/>
      <c r="AM62" s="167"/>
      <c r="AN62" s="165">
        <v>7237876</v>
      </c>
      <c r="AO62" s="166"/>
      <c r="AP62" s="166"/>
      <c r="AQ62" s="166"/>
      <c r="AR62" s="167"/>
      <c r="AS62" s="165">
        <v>0</v>
      </c>
      <c r="AT62" s="166"/>
      <c r="AU62" s="166"/>
      <c r="AV62" s="166"/>
      <c r="AW62" s="167"/>
      <c r="AX62" s="165">
        <v>0</v>
      </c>
      <c r="AY62" s="166"/>
      <c r="AZ62" s="166"/>
      <c r="BA62" s="167"/>
      <c r="BB62" s="165">
        <f>IF(ISNUMBER(AN62),AN62,0)+IF(ISNUMBER(AS62),AS62,0)</f>
        <v>7237876</v>
      </c>
      <c r="BC62" s="166"/>
      <c r="BD62" s="166"/>
      <c r="BE62" s="166"/>
      <c r="BF62" s="167"/>
      <c r="BG62" s="165">
        <v>8100000</v>
      </c>
      <c r="BH62" s="166"/>
      <c r="BI62" s="166"/>
      <c r="BJ62" s="166"/>
      <c r="BK62" s="167"/>
      <c r="BL62" s="165">
        <v>0</v>
      </c>
      <c r="BM62" s="166"/>
      <c r="BN62" s="166"/>
      <c r="BO62" s="166"/>
      <c r="BP62" s="167"/>
      <c r="BQ62" s="165">
        <v>0</v>
      </c>
      <c r="BR62" s="166"/>
      <c r="BS62" s="166"/>
      <c r="BT62" s="167"/>
      <c r="BU62" s="165">
        <f>IF(ISNUMBER(BG62),BG62,0)+IF(ISNUMBER(BL62),BL62,0)</f>
        <v>8100000</v>
      </c>
      <c r="BV62" s="166"/>
      <c r="BW62" s="166"/>
      <c r="BX62" s="166"/>
      <c r="BY62" s="167"/>
    </row>
    <row r="64" spans="1:79" ht="14.25" customHeight="1" x14ac:dyDescent="0.2">
      <c r="A64" s="48" t="s">
        <v>364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</row>
    <row r="65" spans="1:79" ht="15" customHeight="1" x14ac:dyDescent="0.2">
      <c r="A65" s="69" t="s">
        <v>287</v>
      </c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</row>
    <row r="66" spans="1:79" ht="23.1" customHeight="1" x14ac:dyDescent="0.2">
      <c r="A66" s="88" t="s">
        <v>150</v>
      </c>
      <c r="B66" s="89"/>
      <c r="C66" s="89"/>
      <c r="D66" s="89"/>
      <c r="E66" s="90"/>
      <c r="F66" s="46" t="s">
        <v>20</v>
      </c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61" t="s">
        <v>288</v>
      </c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3"/>
      <c r="AN66" s="61" t="s">
        <v>289</v>
      </c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3"/>
      <c r="BG66" s="61" t="s">
        <v>290</v>
      </c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3"/>
    </row>
    <row r="67" spans="1:79" ht="51.75" customHeight="1" x14ac:dyDescent="0.2">
      <c r="A67" s="91"/>
      <c r="B67" s="92"/>
      <c r="C67" s="92"/>
      <c r="D67" s="92"/>
      <c r="E67" s="93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61" t="s">
        <v>5</v>
      </c>
      <c r="V67" s="62"/>
      <c r="W67" s="62"/>
      <c r="X67" s="62"/>
      <c r="Y67" s="63"/>
      <c r="Z67" s="61" t="s">
        <v>4</v>
      </c>
      <c r="AA67" s="62"/>
      <c r="AB67" s="62"/>
      <c r="AC67" s="62"/>
      <c r="AD67" s="63"/>
      <c r="AE67" s="76" t="s">
        <v>147</v>
      </c>
      <c r="AF67" s="77"/>
      <c r="AG67" s="77"/>
      <c r="AH67" s="78"/>
      <c r="AI67" s="61" t="s">
        <v>6</v>
      </c>
      <c r="AJ67" s="62"/>
      <c r="AK67" s="62"/>
      <c r="AL67" s="62"/>
      <c r="AM67" s="63"/>
      <c r="AN67" s="61" t="s">
        <v>5</v>
      </c>
      <c r="AO67" s="62"/>
      <c r="AP67" s="62"/>
      <c r="AQ67" s="62"/>
      <c r="AR67" s="63"/>
      <c r="AS67" s="61" t="s">
        <v>4</v>
      </c>
      <c r="AT67" s="62"/>
      <c r="AU67" s="62"/>
      <c r="AV67" s="62"/>
      <c r="AW67" s="63"/>
      <c r="AX67" s="76" t="s">
        <v>147</v>
      </c>
      <c r="AY67" s="77"/>
      <c r="AZ67" s="77"/>
      <c r="BA67" s="78"/>
      <c r="BB67" s="61" t="s">
        <v>118</v>
      </c>
      <c r="BC67" s="62"/>
      <c r="BD67" s="62"/>
      <c r="BE67" s="62"/>
      <c r="BF67" s="63"/>
      <c r="BG67" s="61" t="s">
        <v>5</v>
      </c>
      <c r="BH67" s="62"/>
      <c r="BI67" s="62"/>
      <c r="BJ67" s="62"/>
      <c r="BK67" s="63"/>
      <c r="BL67" s="61" t="s">
        <v>4</v>
      </c>
      <c r="BM67" s="62"/>
      <c r="BN67" s="62"/>
      <c r="BO67" s="62"/>
      <c r="BP67" s="63"/>
      <c r="BQ67" s="76" t="s">
        <v>147</v>
      </c>
      <c r="BR67" s="77"/>
      <c r="BS67" s="77"/>
      <c r="BT67" s="78"/>
      <c r="BU67" s="46" t="s">
        <v>119</v>
      </c>
      <c r="BV67" s="46"/>
      <c r="BW67" s="46"/>
      <c r="BX67" s="46"/>
      <c r="BY67" s="46"/>
    </row>
    <row r="68" spans="1:79" ht="15" customHeight="1" x14ac:dyDescent="0.2">
      <c r="A68" s="61">
        <v>1</v>
      </c>
      <c r="B68" s="62"/>
      <c r="C68" s="62"/>
      <c r="D68" s="62"/>
      <c r="E68" s="63"/>
      <c r="F68" s="61">
        <v>2</v>
      </c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3"/>
      <c r="U68" s="61">
        <v>3</v>
      </c>
      <c r="V68" s="62"/>
      <c r="W68" s="62"/>
      <c r="X68" s="62"/>
      <c r="Y68" s="63"/>
      <c r="Z68" s="61">
        <v>4</v>
      </c>
      <c r="AA68" s="62"/>
      <c r="AB68" s="62"/>
      <c r="AC68" s="62"/>
      <c r="AD68" s="63"/>
      <c r="AE68" s="61">
        <v>5</v>
      </c>
      <c r="AF68" s="62"/>
      <c r="AG68" s="62"/>
      <c r="AH68" s="63"/>
      <c r="AI68" s="61">
        <v>6</v>
      </c>
      <c r="AJ68" s="62"/>
      <c r="AK68" s="62"/>
      <c r="AL68" s="62"/>
      <c r="AM68" s="63"/>
      <c r="AN68" s="61">
        <v>7</v>
      </c>
      <c r="AO68" s="62"/>
      <c r="AP68" s="62"/>
      <c r="AQ68" s="62"/>
      <c r="AR68" s="63"/>
      <c r="AS68" s="61">
        <v>8</v>
      </c>
      <c r="AT68" s="62"/>
      <c r="AU68" s="62"/>
      <c r="AV68" s="62"/>
      <c r="AW68" s="63"/>
      <c r="AX68" s="61">
        <v>9</v>
      </c>
      <c r="AY68" s="62"/>
      <c r="AZ68" s="62"/>
      <c r="BA68" s="63"/>
      <c r="BB68" s="61">
        <v>10</v>
      </c>
      <c r="BC68" s="62"/>
      <c r="BD68" s="62"/>
      <c r="BE68" s="62"/>
      <c r="BF68" s="63"/>
      <c r="BG68" s="61">
        <v>11</v>
      </c>
      <c r="BH68" s="62"/>
      <c r="BI68" s="62"/>
      <c r="BJ68" s="62"/>
      <c r="BK68" s="63"/>
      <c r="BL68" s="61">
        <v>12</v>
      </c>
      <c r="BM68" s="62"/>
      <c r="BN68" s="62"/>
      <c r="BO68" s="62"/>
      <c r="BP68" s="63"/>
      <c r="BQ68" s="61">
        <v>13</v>
      </c>
      <c r="BR68" s="62"/>
      <c r="BS68" s="62"/>
      <c r="BT68" s="63"/>
      <c r="BU68" s="46">
        <v>14</v>
      </c>
      <c r="BV68" s="46"/>
      <c r="BW68" s="46"/>
      <c r="BX68" s="46"/>
      <c r="BY68" s="46"/>
    </row>
    <row r="69" spans="1:79" s="2" customFormat="1" ht="13.5" hidden="1" customHeight="1" x14ac:dyDescent="0.2">
      <c r="A69" s="64" t="s">
        <v>85</v>
      </c>
      <c r="B69" s="65"/>
      <c r="C69" s="65"/>
      <c r="D69" s="65"/>
      <c r="E69" s="66"/>
      <c r="F69" s="64" t="s">
        <v>78</v>
      </c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6"/>
      <c r="U69" s="64" t="s">
        <v>86</v>
      </c>
      <c r="V69" s="65"/>
      <c r="W69" s="65"/>
      <c r="X69" s="65"/>
      <c r="Y69" s="66"/>
      <c r="Z69" s="64" t="s">
        <v>87</v>
      </c>
      <c r="AA69" s="65"/>
      <c r="AB69" s="65"/>
      <c r="AC69" s="65"/>
      <c r="AD69" s="66"/>
      <c r="AE69" s="64" t="s">
        <v>113</v>
      </c>
      <c r="AF69" s="65"/>
      <c r="AG69" s="65"/>
      <c r="AH69" s="66"/>
      <c r="AI69" s="72" t="s">
        <v>217</v>
      </c>
      <c r="AJ69" s="73"/>
      <c r="AK69" s="73"/>
      <c r="AL69" s="73"/>
      <c r="AM69" s="74"/>
      <c r="AN69" s="64" t="s">
        <v>88</v>
      </c>
      <c r="AO69" s="65"/>
      <c r="AP69" s="65"/>
      <c r="AQ69" s="65"/>
      <c r="AR69" s="66"/>
      <c r="AS69" s="64" t="s">
        <v>89</v>
      </c>
      <c r="AT69" s="65"/>
      <c r="AU69" s="65"/>
      <c r="AV69" s="65"/>
      <c r="AW69" s="66"/>
      <c r="AX69" s="64" t="s">
        <v>114</v>
      </c>
      <c r="AY69" s="65"/>
      <c r="AZ69" s="65"/>
      <c r="BA69" s="66"/>
      <c r="BB69" s="72" t="s">
        <v>217</v>
      </c>
      <c r="BC69" s="73"/>
      <c r="BD69" s="73"/>
      <c r="BE69" s="73"/>
      <c r="BF69" s="74"/>
      <c r="BG69" s="64" t="s">
        <v>79</v>
      </c>
      <c r="BH69" s="65"/>
      <c r="BI69" s="65"/>
      <c r="BJ69" s="65"/>
      <c r="BK69" s="66"/>
      <c r="BL69" s="64" t="s">
        <v>80</v>
      </c>
      <c r="BM69" s="65"/>
      <c r="BN69" s="65"/>
      <c r="BO69" s="65"/>
      <c r="BP69" s="66"/>
      <c r="BQ69" s="64" t="s">
        <v>115</v>
      </c>
      <c r="BR69" s="65"/>
      <c r="BS69" s="65"/>
      <c r="BT69" s="66"/>
      <c r="BU69" s="75" t="s">
        <v>217</v>
      </c>
      <c r="BV69" s="75"/>
      <c r="BW69" s="75"/>
      <c r="BX69" s="75"/>
      <c r="BY69" s="75"/>
      <c r="CA69" t="s">
        <v>35</v>
      </c>
    </row>
    <row r="70" spans="1:79" s="9" customFormat="1" ht="12.75" customHeight="1" x14ac:dyDescent="0.2">
      <c r="A70" s="126"/>
      <c r="B70" s="127"/>
      <c r="C70" s="127"/>
      <c r="D70" s="127"/>
      <c r="E70" s="129"/>
      <c r="F70" s="126" t="s">
        <v>179</v>
      </c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9"/>
      <c r="U70" s="165"/>
      <c r="V70" s="166"/>
      <c r="W70" s="166"/>
      <c r="X70" s="166"/>
      <c r="Y70" s="167"/>
      <c r="Z70" s="165"/>
      <c r="AA70" s="166"/>
      <c r="AB70" s="166"/>
      <c r="AC70" s="166"/>
      <c r="AD70" s="167"/>
      <c r="AE70" s="165"/>
      <c r="AF70" s="166"/>
      <c r="AG70" s="166"/>
      <c r="AH70" s="167"/>
      <c r="AI70" s="165">
        <f>IF(ISNUMBER(U70),U70,0)+IF(ISNUMBER(Z70),Z70,0)</f>
        <v>0</v>
      </c>
      <c r="AJ70" s="166"/>
      <c r="AK70" s="166"/>
      <c r="AL70" s="166"/>
      <c r="AM70" s="167"/>
      <c r="AN70" s="165"/>
      <c r="AO70" s="166"/>
      <c r="AP70" s="166"/>
      <c r="AQ70" s="166"/>
      <c r="AR70" s="167"/>
      <c r="AS70" s="165"/>
      <c r="AT70" s="166"/>
      <c r="AU70" s="166"/>
      <c r="AV70" s="166"/>
      <c r="AW70" s="167"/>
      <c r="AX70" s="165"/>
      <c r="AY70" s="166"/>
      <c r="AZ70" s="166"/>
      <c r="BA70" s="167"/>
      <c r="BB70" s="165">
        <f>IF(ISNUMBER(AN70),AN70,0)+IF(ISNUMBER(AS70),AS70,0)</f>
        <v>0</v>
      </c>
      <c r="BC70" s="166"/>
      <c r="BD70" s="166"/>
      <c r="BE70" s="166"/>
      <c r="BF70" s="167"/>
      <c r="BG70" s="165"/>
      <c r="BH70" s="166"/>
      <c r="BI70" s="166"/>
      <c r="BJ70" s="166"/>
      <c r="BK70" s="167"/>
      <c r="BL70" s="165"/>
      <c r="BM70" s="166"/>
      <c r="BN70" s="166"/>
      <c r="BO70" s="166"/>
      <c r="BP70" s="167"/>
      <c r="BQ70" s="165"/>
      <c r="BR70" s="166"/>
      <c r="BS70" s="166"/>
      <c r="BT70" s="167"/>
      <c r="BU70" s="165">
        <f>IF(ISNUMBER(BG70),BG70,0)+IF(ISNUMBER(BL70),BL70,0)</f>
        <v>0</v>
      </c>
      <c r="BV70" s="166"/>
      <c r="BW70" s="166"/>
      <c r="BX70" s="166"/>
      <c r="BY70" s="167"/>
      <c r="CA70" s="9" t="s">
        <v>36</v>
      </c>
    </row>
    <row r="72" spans="1:79" ht="14.25" customHeight="1" x14ac:dyDescent="0.2">
      <c r="A72" s="48" t="s">
        <v>377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0.2">
      <c r="A73" s="69" t="s">
        <v>287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0.2">
      <c r="A74" s="88" t="s">
        <v>149</v>
      </c>
      <c r="B74" s="89"/>
      <c r="C74" s="89"/>
      <c r="D74" s="90"/>
      <c r="E74" s="79" t="s">
        <v>20</v>
      </c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1"/>
      <c r="X74" s="61" t="s">
        <v>291</v>
      </c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3"/>
      <c r="AR74" s="46" t="s">
        <v>293</v>
      </c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79" ht="48.75" customHeight="1" x14ac:dyDescent="0.2">
      <c r="A75" s="91"/>
      <c r="B75" s="92"/>
      <c r="C75" s="92"/>
      <c r="D75" s="93"/>
      <c r="E75" s="82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4"/>
      <c r="X75" s="79" t="s">
        <v>5</v>
      </c>
      <c r="Y75" s="80"/>
      <c r="Z75" s="80"/>
      <c r="AA75" s="80"/>
      <c r="AB75" s="81"/>
      <c r="AC75" s="79" t="s">
        <v>4</v>
      </c>
      <c r="AD75" s="80"/>
      <c r="AE75" s="80"/>
      <c r="AF75" s="80"/>
      <c r="AG75" s="81"/>
      <c r="AH75" s="76" t="s">
        <v>147</v>
      </c>
      <c r="AI75" s="77"/>
      <c r="AJ75" s="77"/>
      <c r="AK75" s="77"/>
      <c r="AL75" s="78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76" t="s">
        <v>147</v>
      </c>
      <c r="BC75" s="77"/>
      <c r="BD75" s="77"/>
      <c r="BE75" s="77"/>
      <c r="BF75" s="78"/>
      <c r="BG75" s="61" t="s">
        <v>118</v>
      </c>
      <c r="BH75" s="62"/>
      <c r="BI75" s="62"/>
      <c r="BJ75" s="62"/>
      <c r="BK75" s="63"/>
    </row>
    <row r="76" spans="1:79" ht="12.75" customHeight="1" x14ac:dyDescent="0.2">
      <c r="A76" s="61">
        <v>1</v>
      </c>
      <c r="B76" s="62"/>
      <c r="C76" s="62"/>
      <c r="D76" s="63"/>
      <c r="E76" s="61">
        <v>2</v>
      </c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2.75" hidden="1" customHeight="1" x14ac:dyDescent="0.2">
      <c r="A77" s="64" t="s">
        <v>85</v>
      </c>
      <c r="B77" s="65"/>
      <c r="C77" s="65"/>
      <c r="D77" s="66"/>
      <c r="E77" s="64" t="s">
        <v>78</v>
      </c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94" t="s">
        <v>81</v>
      </c>
      <c r="Y77" s="95"/>
      <c r="Z77" s="95"/>
      <c r="AA77" s="95"/>
      <c r="AB77" s="96"/>
      <c r="AC77" s="94" t="s">
        <v>82</v>
      </c>
      <c r="AD77" s="95"/>
      <c r="AE77" s="95"/>
      <c r="AF77" s="95"/>
      <c r="AG77" s="96"/>
      <c r="AH77" s="64" t="s">
        <v>116</v>
      </c>
      <c r="AI77" s="65"/>
      <c r="AJ77" s="65"/>
      <c r="AK77" s="65"/>
      <c r="AL77" s="66"/>
      <c r="AM77" s="72" t="s">
        <v>218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218</v>
      </c>
      <c r="BH77" s="73"/>
      <c r="BI77" s="73"/>
      <c r="BJ77" s="73"/>
      <c r="BK77" s="74"/>
      <c r="CA77" t="s">
        <v>37</v>
      </c>
    </row>
    <row r="78" spans="1:79" s="137" customFormat="1" ht="12.75" customHeight="1" x14ac:dyDescent="0.2">
      <c r="A78" s="157">
        <v>2111</v>
      </c>
      <c r="B78" s="158"/>
      <c r="C78" s="158"/>
      <c r="D78" s="159"/>
      <c r="E78" s="131" t="s">
        <v>302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3"/>
      <c r="X78" s="161">
        <v>6307200</v>
      </c>
      <c r="Y78" s="162"/>
      <c r="Z78" s="162"/>
      <c r="AA78" s="162"/>
      <c r="AB78" s="163"/>
      <c r="AC78" s="161">
        <v>0</v>
      </c>
      <c r="AD78" s="162"/>
      <c r="AE78" s="162"/>
      <c r="AF78" s="162"/>
      <c r="AG78" s="163"/>
      <c r="AH78" s="161">
        <v>0</v>
      </c>
      <c r="AI78" s="162"/>
      <c r="AJ78" s="162"/>
      <c r="AK78" s="162"/>
      <c r="AL78" s="163"/>
      <c r="AM78" s="161">
        <f>IF(ISNUMBER(X78),X78,0)+IF(ISNUMBER(AC78),AC78,0)</f>
        <v>6307200</v>
      </c>
      <c r="AN78" s="162"/>
      <c r="AO78" s="162"/>
      <c r="AP78" s="162"/>
      <c r="AQ78" s="163"/>
      <c r="AR78" s="161">
        <v>6736090</v>
      </c>
      <c r="AS78" s="162"/>
      <c r="AT78" s="162"/>
      <c r="AU78" s="162"/>
      <c r="AV78" s="163"/>
      <c r="AW78" s="161">
        <v>0</v>
      </c>
      <c r="AX78" s="162"/>
      <c r="AY78" s="162"/>
      <c r="AZ78" s="162"/>
      <c r="BA78" s="163"/>
      <c r="BB78" s="161">
        <v>0</v>
      </c>
      <c r="BC78" s="162"/>
      <c r="BD78" s="162"/>
      <c r="BE78" s="162"/>
      <c r="BF78" s="163"/>
      <c r="BG78" s="160">
        <f>IF(ISNUMBER(AR78),AR78,0)+IF(ISNUMBER(AW78),AW78,0)</f>
        <v>6736090</v>
      </c>
      <c r="BH78" s="160"/>
      <c r="BI78" s="160"/>
      <c r="BJ78" s="160"/>
      <c r="BK78" s="160"/>
      <c r="CA78" s="137" t="s">
        <v>38</v>
      </c>
    </row>
    <row r="79" spans="1:79" s="137" customFormat="1" ht="12.75" customHeight="1" x14ac:dyDescent="0.2">
      <c r="A79" s="157">
        <v>2120</v>
      </c>
      <c r="B79" s="158"/>
      <c r="C79" s="158"/>
      <c r="D79" s="159"/>
      <c r="E79" s="131" t="s">
        <v>303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3"/>
      <c r="X79" s="161">
        <v>1387365</v>
      </c>
      <c r="Y79" s="162"/>
      <c r="Z79" s="162"/>
      <c r="AA79" s="162"/>
      <c r="AB79" s="163"/>
      <c r="AC79" s="161">
        <v>0</v>
      </c>
      <c r="AD79" s="162"/>
      <c r="AE79" s="162"/>
      <c r="AF79" s="162"/>
      <c r="AG79" s="163"/>
      <c r="AH79" s="161">
        <v>0</v>
      </c>
      <c r="AI79" s="162"/>
      <c r="AJ79" s="162"/>
      <c r="AK79" s="162"/>
      <c r="AL79" s="163"/>
      <c r="AM79" s="161">
        <f>IF(ISNUMBER(X79),X79,0)+IF(ISNUMBER(AC79),AC79,0)</f>
        <v>1387365</v>
      </c>
      <c r="AN79" s="162"/>
      <c r="AO79" s="162"/>
      <c r="AP79" s="162"/>
      <c r="AQ79" s="163"/>
      <c r="AR79" s="161">
        <v>1481706</v>
      </c>
      <c r="AS79" s="162"/>
      <c r="AT79" s="162"/>
      <c r="AU79" s="162"/>
      <c r="AV79" s="163"/>
      <c r="AW79" s="161">
        <v>0</v>
      </c>
      <c r="AX79" s="162"/>
      <c r="AY79" s="162"/>
      <c r="AZ79" s="162"/>
      <c r="BA79" s="163"/>
      <c r="BB79" s="161">
        <v>0</v>
      </c>
      <c r="BC79" s="162"/>
      <c r="BD79" s="162"/>
      <c r="BE79" s="162"/>
      <c r="BF79" s="163"/>
      <c r="BG79" s="160">
        <f>IF(ISNUMBER(AR79),AR79,0)+IF(ISNUMBER(AW79),AW79,0)</f>
        <v>1481706</v>
      </c>
      <c r="BH79" s="160"/>
      <c r="BI79" s="160"/>
      <c r="BJ79" s="160"/>
      <c r="BK79" s="160"/>
    </row>
    <row r="80" spans="1:79" s="137" customFormat="1" ht="12.75" customHeight="1" x14ac:dyDescent="0.2">
      <c r="A80" s="157">
        <v>2210</v>
      </c>
      <c r="B80" s="158"/>
      <c r="C80" s="158"/>
      <c r="D80" s="159"/>
      <c r="E80" s="131" t="s">
        <v>304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3"/>
      <c r="X80" s="161">
        <v>17480</v>
      </c>
      <c r="Y80" s="162"/>
      <c r="Z80" s="162"/>
      <c r="AA80" s="162"/>
      <c r="AB80" s="163"/>
      <c r="AC80" s="161">
        <v>0</v>
      </c>
      <c r="AD80" s="162"/>
      <c r="AE80" s="162"/>
      <c r="AF80" s="162"/>
      <c r="AG80" s="163"/>
      <c r="AH80" s="161">
        <v>0</v>
      </c>
      <c r="AI80" s="162"/>
      <c r="AJ80" s="162"/>
      <c r="AK80" s="162"/>
      <c r="AL80" s="163"/>
      <c r="AM80" s="161">
        <f>IF(ISNUMBER(X80),X80,0)+IF(ISNUMBER(AC80),AC80,0)</f>
        <v>17480</v>
      </c>
      <c r="AN80" s="162"/>
      <c r="AO80" s="162"/>
      <c r="AP80" s="162"/>
      <c r="AQ80" s="163"/>
      <c r="AR80" s="161">
        <v>18354</v>
      </c>
      <c r="AS80" s="162"/>
      <c r="AT80" s="162"/>
      <c r="AU80" s="162"/>
      <c r="AV80" s="163"/>
      <c r="AW80" s="161">
        <v>0</v>
      </c>
      <c r="AX80" s="162"/>
      <c r="AY80" s="162"/>
      <c r="AZ80" s="162"/>
      <c r="BA80" s="163"/>
      <c r="BB80" s="161">
        <v>0</v>
      </c>
      <c r="BC80" s="162"/>
      <c r="BD80" s="162"/>
      <c r="BE80" s="162"/>
      <c r="BF80" s="163"/>
      <c r="BG80" s="160">
        <f>IF(ISNUMBER(AR80),AR80,0)+IF(ISNUMBER(AW80),AW80,0)</f>
        <v>18354</v>
      </c>
      <c r="BH80" s="160"/>
      <c r="BI80" s="160"/>
      <c r="BJ80" s="160"/>
      <c r="BK80" s="160"/>
    </row>
    <row r="81" spans="1:64" s="137" customFormat="1" ht="12.75" customHeight="1" x14ac:dyDescent="0.2">
      <c r="A81" s="157">
        <v>2220</v>
      </c>
      <c r="B81" s="158"/>
      <c r="C81" s="158"/>
      <c r="D81" s="159"/>
      <c r="E81" s="131" t="s">
        <v>562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3"/>
      <c r="X81" s="161">
        <v>21060</v>
      </c>
      <c r="Y81" s="162"/>
      <c r="Z81" s="162"/>
      <c r="AA81" s="162"/>
      <c r="AB81" s="163"/>
      <c r="AC81" s="161">
        <v>0</v>
      </c>
      <c r="AD81" s="162"/>
      <c r="AE81" s="162"/>
      <c r="AF81" s="162"/>
      <c r="AG81" s="163"/>
      <c r="AH81" s="161">
        <v>0</v>
      </c>
      <c r="AI81" s="162"/>
      <c r="AJ81" s="162"/>
      <c r="AK81" s="162"/>
      <c r="AL81" s="163"/>
      <c r="AM81" s="161">
        <f>IF(ISNUMBER(X81),X81,0)+IF(ISNUMBER(AC81),AC81,0)</f>
        <v>21060</v>
      </c>
      <c r="AN81" s="162"/>
      <c r="AO81" s="162"/>
      <c r="AP81" s="162"/>
      <c r="AQ81" s="163"/>
      <c r="AR81" s="161">
        <v>22113</v>
      </c>
      <c r="AS81" s="162"/>
      <c r="AT81" s="162"/>
      <c r="AU81" s="162"/>
      <c r="AV81" s="163"/>
      <c r="AW81" s="161">
        <v>0</v>
      </c>
      <c r="AX81" s="162"/>
      <c r="AY81" s="162"/>
      <c r="AZ81" s="162"/>
      <c r="BA81" s="163"/>
      <c r="BB81" s="161">
        <v>0</v>
      </c>
      <c r="BC81" s="162"/>
      <c r="BD81" s="162"/>
      <c r="BE81" s="162"/>
      <c r="BF81" s="163"/>
      <c r="BG81" s="160">
        <f>IF(ISNUMBER(AR81),AR81,0)+IF(ISNUMBER(AW81),AW81,0)</f>
        <v>22113</v>
      </c>
      <c r="BH81" s="160"/>
      <c r="BI81" s="160"/>
      <c r="BJ81" s="160"/>
      <c r="BK81" s="160"/>
    </row>
    <row r="82" spans="1:64" s="137" customFormat="1" ht="12.75" customHeight="1" x14ac:dyDescent="0.2">
      <c r="A82" s="157">
        <v>2230</v>
      </c>
      <c r="B82" s="158"/>
      <c r="C82" s="158"/>
      <c r="D82" s="159"/>
      <c r="E82" s="131" t="s">
        <v>536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3"/>
      <c r="X82" s="161">
        <v>0</v>
      </c>
      <c r="Y82" s="162"/>
      <c r="Z82" s="162"/>
      <c r="AA82" s="162"/>
      <c r="AB82" s="163"/>
      <c r="AC82" s="161">
        <v>0</v>
      </c>
      <c r="AD82" s="162"/>
      <c r="AE82" s="162"/>
      <c r="AF82" s="162"/>
      <c r="AG82" s="163"/>
      <c r="AH82" s="161">
        <v>0</v>
      </c>
      <c r="AI82" s="162"/>
      <c r="AJ82" s="162"/>
      <c r="AK82" s="162"/>
      <c r="AL82" s="163"/>
      <c r="AM82" s="161">
        <f>IF(ISNUMBER(X82),X82,0)+IF(ISNUMBER(AC82),AC82,0)</f>
        <v>0</v>
      </c>
      <c r="AN82" s="162"/>
      <c r="AO82" s="162"/>
      <c r="AP82" s="162"/>
      <c r="AQ82" s="163"/>
      <c r="AR82" s="161">
        <v>0</v>
      </c>
      <c r="AS82" s="162"/>
      <c r="AT82" s="162"/>
      <c r="AU82" s="162"/>
      <c r="AV82" s="163"/>
      <c r="AW82" s="161">
        <v>0</v>
      </c>
      <c r="AX82" s="162"/>
      <c r="AY82" s="162"/>
      <c r="AZ82" s="162"/>
      <c r="BA82" s="163"/>
      <c r="BB82" s="161">
        <v>0</v>
      </c>
      <c r="BC82" s="162"/>
      <c r="BD82" s="162"/>
      <c r="BE82" s="162"/>
      <c r="BF82" s="163"/>
      <c r="BG82" s="160">
        <f>IF(ISNUMBER(AR82),AR82,0)+IF(ISNUMBER(AW82),AW82,0)</f>
        <v>0</v>
      </c>
      <c r="BH82" s="160"/>
      <c r="BI82" s="160"/>
      <c r="BJ82" s="160"/>
      <c r="BK82" s="160"/>
    </row>
    <row r="83" spans="1:64" s="137" customFormat="1" ht="12.75" customHeight="1" x14ac:dyDescent="0.2">
      <c r="A83" s="157">
        <v>2240</v>
      </c>
      <c r="B83" s="158"/>
      <c r="C83" s="158"/>
      <c r="D83" s="159"/>
      <c r="E83" s="131" t="s">
        <v>305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3"/>
      <c r="X83" s="161">
        <v>210705</v>
      </c>
      <c r="Y83" s="162"/>
      <c r="Z83" s="162"/>
      <c r="AA83" s="162"/>
      <c r="AB83" s="163"/>
      <c r="AC83" s="161">
        <v>0</v>
      </c>
      <c r="AD83" s="162"/>
      <c r="AE83" s="162"/>
      <c r="AF83" s="162"/>
      <c r="AG83" s="163"/>
      <c r="AH83" s="161">
        <v>0</v>
      </c>
      <c r="AI83" s="162"/>
      <c r="AJ83" s="162"/>
      <c r="AK83" s="162"/>
      <c r="AL83" s="163"/>
      <c r="AM83" s="161">
        <f>IF(ISNUMBER(X83),X83,0)+IF(ISNUMBER(AC83),AC83,0)</f>
        <v>210705</v>
      </c>
      <c r="AN83" s="162"/>
      <c r="AO83" s="162"/>
      <c r="AP83" s="162"/>
      <c r="AQ83" s="163"/>
      <c r="AR83" s="161">
        <v>221240</v>
      </c>
      <c r="AS83" s="162"/>
      <c r="AT83" s="162"/>
      <c r="AU83" s="162"/>
      <c r="AV83" s="163"/>
      <c r="AW83" s="161">
        <v>0</v>
      </c>
      <c r="AX83" s="162"/>
      <c r="AY83" s="162"/>
      <c r="AZ83" s="162"/>
      <c r="BA83" s="163"/>
      <c r="BB83" s="161">
        <v>0</v>
      </c>
      <c r="BC83" s="162"/>
      <c r="BD83" s="162"/>
      <c r="BE83" s="162"/>
      <c r="BF83" s="163"/>
      <c r="BG83" s="160">
        <f>IF(ISNUMBER(AR83),AR83,0)+IF(ISNUMBER(AW83),AW83,0)</f>
        <v>221240</v>
      </c>
      <c r="BH83" s="160"/>
      <c r="BI83" s="160"/>
      <c r="BJ83" s="160"/>
      <c r="BK83" s="160"/>
    </row>
    <row r="84" spans="1:64" s="137" customFormat="1" ht="12.75" customHeight="1" x14ac:dyDescent="0.2">
      <c r="A84" s="157">
        <v>2250</v>
      </c>
      <c r="B84" s="158"/>
      <c r="C84" s="158"/>
      <c r="D84" s="159"/>
      <c r="E84" s="131" t="s">
        <v>306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3"/>
      <c r="X84" s="161">
        <v>53071</v>
      </c>
      <c r="Y84" s="162"/>
      <c r="Z84" s="162"/>
      <c r="AA84" s="162"/>
      <c r="AB84" s="163"/>
      <c r="AC84" s="161">
        <v>0</v>
      </c>
      <c r="AD84" s="162"/>
      <c r="AE84" s="162"/>
      <c r="AF84" s="162"/>
      <c r="AG84" s="163"/>
      <c r="AH84" s="161">
        <v>0</v>
      </c>
      <c r="AI84" s="162"/>
      <c r="AJ84" s="162"/>
      <c r="AK84" s="162"/>
      <c r="AL84" s="163"/>
      <c r="AM84" s="161">
        <f>IF(ISNUMBER(X84),X84,0)+IF(ISNUMBER(AC84),AC84,0)</f>
        <v>53071</v>
      </c>
      <c r="AN84" s="162"/>
      <c r="AO84" s="162"/>
      <c r="AP84" s="162"/>
      <c r="AQ84" s="163"/>
      <c r="AR84" s="161">
        <v>55725</v>
      </c>
      <c r="AS84" s="162"/>
      <c r="AT84" s="162"/>
      <c r="AU84" s="162"/>
      <c r="AV84" s="163"/>
      <c r="AW84" s="161">
        <v>0</v>
      </c>
      <c r="AX84" s="162"/>
      <c r="AY84" s="162"/>
      <c r="AZ84" s="162"/>
      <c r="BA84" s="163"/>
      <c r="BB84" s="161">
        <v>0</v>
      </c>
      <c r="BC84" s="162"/>
      <c r="BD84" s="162"/>
      <c r="BE84" s="162"/>
      <c r="BF84" s="163"/>
      <c r="BG84" s="160">
        <f>IF(ISNUMBER(AR84),AR84,0)+IF(ISNUMBER(AW84),AW84,0)</f>
        <v>55725</v>
      </c>
      <c r="BH84" s="160"/>
      <c r="BI84" s="160"/>
      <c r="BJ84" s="160"/>
      <c r="BK84" s="160"/>
    </row>
    <row r="85" spans="1:64" s="137" customFormat="1" ht="12.75" customHeight="1" x14ac:dyDescent="0.2">
      <c r="A85" s="157">
        <v>2271</v>
      </c>
      <c r="B85" s="158"/>
      <c r="C85" s="158"/>
      <c r="D85" s="159"/>
      <c r="E85" s="131" t="s">
        <v>307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3"/>
      <c r="X85" s="161">
        <v>666299</v>
      </c>
      <c r="Y85" s="162"/>
      <c r="Z85" s="162"/>
      <c r="AA85" s="162"/>
      <c r="AB85" s="163"/>
      <c r="AC85" s="161">
        <v>0</v>
      </c>
      <c r="AD85" s="162"/>
      <c r="AE85" s="162"/>
      <c r="AF85" s="162"/>
      <c r="AG85" s="163"/>
      <c r="AH85" s="161">
        <v>0</v>
      </c>
      <c r="AI85" s="162"/>
      <c r="AJ85" s="162"/>
      <c r="AK85" s="162"/>
      <c r="AL85" s="163"/>
      <c r="AM85" s="161">
        <f>IF(ISNUMBER(X85),X85,0)+IF(ISNUMBER(AC85),AC85,0)</f>
        <v>666299</v>
      </c>
      <c r="AN85" s="162"/>
      <c r="AO85" s="162"/>
      <c r="AP85" s="162"/>
      <c r="AQ85" s="163"/>
      <c r="AR85" s="161">
        <v>704278</v>
      </c>
      <c r="AS85" s="162"/>
      <c r="AT85" s="162"/>
      <c r="AU85" s="162"/>
      <c r="AV85" s="163"/>
      <c r="AW85" s="161">
        <v>0</v>
      </c>
      <c r="AX85" s="162"/>
      <c r="AY85" s="162"/>
      <c r="AZ85" s="162"/>
      <c r="BA85" s="163"/>
      <c r="BB85" s="161">
        <v>0</v>
      </c>
      <c r="BC85" s="162"/>
      <c r="BD85" s="162"/>
      <c r="BE85" s="162"/>
      <c r="BF85" s="163"/>
      <c r="BG85" s="160">
        <f>IF(ISNUMBER(AR85),AR85,0)+IF(ISNUMBER(AW85),AW85,0)</f>
        <v>704278</v>
      </c>
      <c r="BH85" s="160"/>
      <c r="BI85" s="160"/>
      <c r="BJ85" s="160"/>
      <c r="BK85" s="160"/>
    </row>
    <row r="86" spans="1:64" s="137" customFormat="1" ht="12.75" customHeight="1" x14ac:dyDescent="0.2">
      <c r="A86" s="157">
        <v>2273</v>
      </c>
      <c r="B86" s="158"/>
      <c r="C86" s="158"/>
      <c r="D86" s="159"/>
      <c r="E86" s="131" t="s">
        <v>308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3"/>
      <c r="X86" s="161">
        <v>112147</v>
      </c>
      <c r="Y86" s="162"/>
      <c r="Z86" s="162"/>
      <c r="AA86" s="162"/>
      <c r="AB86" s="163"/>
      <c r="AC86" s="161">
        <v>0</v>
      </c>
      <c r="AD86" s="162"/>
      <c r="AE86" s="162"/>
      <c r="AF86" s="162"/>
      <c r="AG86" s="163"/>
      <c r="AH86" s="161">
        <v>0</v>
      </c>
      <c r="AI86" s="162"/>
      <c r="AJ86" s="162"/>
      <c r="AK86" s="162"/>
      <c r="AL86" s="163"/>
      <c r="AM86" s="161">
        <f>IF(ISNUMBER(X86),X86,0)+IF(ISNUMBER(AC86),AC86,0)</f>
        <v>112147</v>
      </c>
      <c r="AN86" s="162"/>
      <c r="AO86" s="162"/>
      <c r="AP86" s="162"/>
      <c r="AQ86" s="163"/>
      <c r="AR86" s="161">
        <v>118539</v>
      </c>
      <c r="AS86" s="162"/>
      <c r="AT86" s="162"/>
      <c r="AU86" s="162"/>
      <c r="AV86" s="163"/>
      <c r="AW86" s="161">
        <v>0</v>
      </c>
      <c r="AX86" s="162"/>
      <c r="AY86" s="162"/>
      <c r="AZ86" s="162"/>
      <c r="BA86" s="163"/>
      <c r="BB86" s="161">
        <v>0</v>
      </c>
      <c r="BC86" s="162"/>
      <c r="BD86" s="162"/>
      <c r="BE86" s="162"/>
      <c r="BF86" s="163"/>
      <c r="BG86" s="160">
        <f>IF(ISNUMBER(AR86),AR86,0)+IF(ISNUMBER(AW86),AW86,0)</f>
        <v>118539</v>
      </c>
      <c r="BH86" s="160"/>
      <c r="BI86" s="160"/>
      <c r="BJ86" s="160"/>
      <c r="BK86" s="160"/>
    </row>
    <row r="87" spans="1:64" s="137" customFormat="1" ht="12.75" customHeight="1" x14ac:dyDescent="0.2">
      <c r="A87" s="157">
        <v>2274</v>
      </c>
      <c r="B87" s="158"/>
      <c r="C87" s="158"/>
      <c r="D87" s="159"/>
      <c r="E87" s="131" t="s">
        <v>309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54056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54056</v>
      </c>
      <c r="AN87" s="162"/>
      <c r="AO87" s="162"/>
      <c r="AP87" s="162"/>
      <c r="AQ87" s="163"/>
      <c r="AR87" s="161">
        <v>57137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57137</v>
      </c>
      <c r="BH87" s="160"/>
      <c r="BI87" s="160"/>
      <c r="BJ87" s="160"/>
      <c r="BK87" s="160"/>
    </row>
    <row r="88" spans="1:64" s="137" customFormat="1" ht="12.75" customHeight="1" x14ac:dyDescent="0.2">
      <c r="A88" s="157">
        <v>2275</v>
      </c>
      <c r="B88" s="158"/>
      <c r="C88" s="158"/>
      <c r="D88" s="159"/>
      <c r="E88" s="131" t="s">
        <v>414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2124</v>
      </c>
      <c r="Y88" s="162"/>
      <c r="Z88" s="162"/>
      <c r="AA88" s="162"/>
      <c r="AB88" s="163"/>
      <c r="AC88" s="161">
        <v>0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2124</v>
      </c>
      <c r="AN88" s="162"/>
      <c r="AO88" s="162"/>
      <c r="AP88" s="162"/>
      <c r="AQ88" s="163"/>
      <c r="AR88" s="161">
        <v>2245</v>
      </c>
      <c r="AS88" s="162"/>
      <c r="AT88" s="162"/>
      <c r="AU88" s="162"/>
      <c r="AV88" s="163"/>
      <c r="AW88" s="161">
        <v>0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2245</v>
      </c>
      <c r="BH88" s="160"/>
      <c r="BI88" s="160"/>
      <c r="BJ88" s="160"/>
      <c r="BK88" s="160"/>
    </row>
    <row r="89" spans="1:64" s="137" customFormat="1" ht="12.75" customHeight="1" x14ac:dyDescent="0.2">
      <c r="A89" s="157">
        <v>2800</v>
      </c>
      <c r="B89" s="158"/>
      <c r="C89" s="158"/>
      <c r="D89" s="159"/>
      <c r="E89" s="131" t="s">
        <v>311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0</v>
      </c>
      <c r="Y89" s="162"/>
      <c r="Z89" s="162"/>
      <c r="AA89" s="162"/>
      <c r="AB89" s="163"/>
      <c r="AC89" s="161">
        <v>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0</v>
      </c>
      <c r="AN89" s="162"/>
      <c r="AO89" s="162"/>
      <c r="AP89" s="162"/>
      <c r="AQ89" s="163"/>
      <c r="AR89" s="161">
        <v>0</v>
      </c>
      <c r="AS89" s="162"/>
      <c r="AT89" s="162"/>
      <c r="AU89" s="162"/>
      <c r="AV89" s="163"/>
      <c r="AW89" s="161">
        <v>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0</v>
      </c>
      <c r="BH89" s="160"/>
      <c r="BI89" s="160"/>
      <c r="BJ89" s="160"/>
      <c r="BK89" s="160"/>
    </row>
    <row r="90" spans="1:64" s="9" customFormat="1" ht="12.75" customHeight="1" x14ac:dyDescent="0.2">
      <c r="A90" s="126"/>
      <c r="B90" s="127"/>
      <c r="C90" s="127"/>
      <c r="D90" s="129"/>
      <c r="E90" s="138" t="s">
        <v>179</v>
      </c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40"/>
      <c r="X90" s="165">
        <v>8831507</v>
      </c>
      <c r="Y90" s="166"/>
      <c r="Z90" s="166"/>
      <c r="AA90" s="166"/>
      <c r="AB90" s="167"/>
      <c r="AC90" s="165">
        <v>0</v>
      </c>
      <c r="AD90" s="166"/>
      <c r="AE90" s="166"/>
      <c r="AF90" s="166"/>
      <c r="AG90" s="167"/>
      <c r="AH90" s="165">
        <v>0</v>
      </c>
      <c r="AI90" s="166"/>
      <c r="AJ90" s="166"/>
      <c r="AK90" s="166"/>
      <c r="AL90" s="167"/>
      <c r="AM90" s="165">
        <f>IF(ISNUMBER(X90),X90,0)+IF(ISNUMBER(AC90),AC90,0)</f>
        <v>8831507</v>
      </c>
      <c r="AN90" s="166"/>
      <c r="AO90" s="166"/>
      <c r="AP90" s="166"/>
      <c r="AQ90" s="167"/>
      <c r="AR90" s="165">
        <v>9417427</v>
      </c>
      <c r="AS90" s="166"/>
      <c r="AT90" s="166"/>
      <c r="AU90" s="166"/>
      <c r="AV90" s="167"/>
      <c r="AW90" s="165">
        <v>0</v>
      </c>
      <c r="AX90" s="166"/>
      <c r="AY90" s="166"/>
      <c r="AZ90" s="166"/>
      <c r="BA90" s="167"/>
      <c r="BB90" s="165">
        <v>0</v>
      </c>
      <c r="BC90" s="166"/>
      <c r="BD90" s="166"/>
      <c r="BE90" s="166"/>
      <c r="BF90" s="167"/>
      <c r="BG90" s="164">
        <f>IF(ISNUMBER(AR90),AR90,0)+IF(ISNUMBER(AW90),AW90,0)</f>
        <v>9417427</v>
      </c>
      <c r="BH90" s="164"/>
      <c r="BI90" s="164"/>
      <c r="BJ90" s="164"/>
      <c r="BK90" s="164"/>
    </row>
    <row r="92" spans="1:64" ht="14.25" customHeight="1" x14ac:dyDescent="0.2">
      <c r="A92" s="48" t="s">
        <v>378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64" ht="15" customHeight="1" x14ac:dyDescent="0.2">
      <c r="A93" s="69" t="s">
        <v>287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</row>
    <row r="94" spans="1:64" ht="23.1" customHeight="1" x14ac:dyDescent="0.2">
      <c r="A94" s="88" t="s">
        <v>150</v>
      </c>
      <c r="B94" s="89"/>
      <c r="C94" s="89"/>
      <c r="D94" s="89"/>
      <c r="E94" s="90"/>
      <c r="F94" s="79" t="s">
        <v>20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1"/>
      <c r="X94" s="46" t="s">
        <v>291</v>
      </c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61" t="s">
        <v>293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3"/>
    </row>
    <row r="95" spans="1:64" ht="53.25" customHeight="1" x14ac:dyDescent="0.2">
      <c r="A95" s="91"/>
      <c r="B95" s="92"/>
      <c r="C95" s="92"/>
      <c r="D95" s="92"/>
      <c r="E95" s="93"/>
      <c r="F95" s="82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4"/>
      <c r="X95" s="61" t="s">
        <v>5</v>
      </c>
      <c r="Y95" s="62"/>
      <c r="Z95" s="62"/>
      <c r="AA95" s="62"/>
      <c r="AB95" s="63"/>
      <c r="AC95" s="61" t="s">
        <v>4</v>
      </c>
      <c r="AD95" s="62"/>
      <c r="AE95" s="62"/>
      <c r="AF95" s="62"/>
      <c r="AG95" s="63"/>
      <c r="AH95" s="76" t="s">
        <v>147</v>
      </c>
      <c r="AI95" s="77"/>
      <c r="AJ95" s="77"/>
      <c r="AK95" s="77"/>
      <c r="AL95" s="78"/>
      <c r="AM95" s="61" t="s">
        <v>6</v>
      </c>
      <c r="AN95" s="62"/>
      <c r="AO95" s="62"/>
      <c r="AP95" s="62"/>
      <c r="AQ95" s="63"/>
      <c r="AR95" s="61" t="s">
        <v>5</v>
      </c>
      <c r="AS95" s="62"/>
      <c r="AT95" s="62"/>
      <c r="AU95" s="62"/>
      <c r="AV95" s="63"/>
      <c r="AW95" s="61" t="s">
        <v>4</v>
      </c>
      <c r="AX95" s="62"/>
      <c r="AY95" s="62"/>
      <c r="AZ95" s="62"/>
      <c r="BA95" s="63"/>
      <c r="BB95" s="100" t="s">
        <v>147</v>
      </c>
      <c r="BC95" s="100"/>
      <c r="BD95" s="100"/>
      <c r="BE95" s="100"/>
      <c r="BF95" s="100"/>
      <c r="BG95" s="61" t="s">
        <v>118</v>
      </c>
      <c r="BH95" s="62"/>
      <c r="BI95" s="62"/>
      <c r="BJ95" s="62"/>
      <c r="BK95" s="63"/>
    </row>
    <row r="96" spans="1:64" ht="15" customHeight="1" x14ac:dyDescent="0.2">
      <c r="A96" s="61">
        <v>1</v>
      </c>
      <c r="B96" s="62"/>
      <c r="C96" s="62"/>
      <c r="D96" s="62"/>
      <c r="E96" s="63"/>
      <c r="F96" s="61">
        <v>2</v>
      </c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3"/>
      <c r="X96" s="61">
        <v>3</v>
      </c>
      <c r="Y96" s="62"/>
      <c r="Z96" s="62"/>
      <c r="AA96" s="62"/>
      <c r="AB96" s="63"/>
      <c r="AC96" s="61">
        <v>4</v>
      </c>
      <c r="AD96" s="62"/>
      <c r="AE96" s="62"/>
      <c r="AF96" s="62"/>
      <c r="AG96" s="63"/>
      <c r="AH96" s="61">
        <v>5</v>
      </c>
      <c r="AI96" s="62"/>
      <c r="AJ96" s="62"/>
      <c r="AK96" s="62"/>
      <c r="AL96" s="63"/>
      <c r="AM96" s="61">
        <v>6</v>
      </c>
      <c r="AN96" s="62"/>
      <c r="AO96" s="62"/>
      <c r="AP96" s="62"/>
      <c r="AQ96" s="63"/>
      <c r="AR96" s="61">
        <v>7</v>
      </c>
      <c r="AS96" s="62"/>
      <c r="AT96" s="62"/>
      <c r="AU96" s="62"/>
      <c r="AV96" s="63"/>
      <c r="AW96" s="61">
        <v>8</v>
      </c>
      <c r="AX96" s="62"/>
      <c r="AY96" s="62"/>
      <c r="AZ96" s="62"/>
      <c r="BA96" s="63"/>
      <c r="BB96" s="61">
        <v>9</v>
      </c>
      <c r="BC96" s="62"/>
      <c r="BD96" s="62"/>
      <c r="BE96" s="62"/>
      <c r="BF96" s="63"/>
      <c r="BG96" s="61">
        <v>10</v>
      </c>
      <c r="BH96" s="62"/>
      <c r="BI96" s="62"/>
      <c r="BJ96" s="62"/>
      <c r="BK96" s="63"/>
    </row>
    <row r="97" spans="1:79" s="2" customFormat="1" ht="15" hidden="1" customHeight="1" x14ac:dyDescent="0.2">
      <c r="A97" s="64" t="s">
        <v>85</v>
      </c>
      <c r="B97" s="65"/>
      <c r="C97" s="65"/>
      <c r="D97" s="65"/>
      <c r="E97" s="66"/>
      <c r="F97" s="64" t="s">
        <v>78</v>
      </c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6"/>
      <c r="X97" s="64" t="s">
        <v>81</v>
      </c>
      <c r="Y97" s="65"/>
      <c r="Z97" s="65"/>
      <c r="AA97" s="65"/>
      <c r="AB97" s="66"/>
      <c r="AC97" s="64" t="s">
        <v>82</v>
      </c>
      <c r="AD97" s="65"/>
      <c r="AE97" s="65"/>
      <c r="AF97" s="65"/>
      <c r="AG97" s="66"/>
      <c r="AH97" s="64" t="s">
        <v>116</v>
      </c>
      <c r="AI97" s="65"/>
      <c r="AJ97" s="65"/>
      <c r="AK97" s="65"/>
      <c r="AL97" s="66"/>
      <c r="AM97" s="72" t="s">
        <v>218</v>
      </c>
      <c r="AN97" s="73"/>
      <c r="AO97" s="73"/>
      <c r="AP97" s="73"/>
      <c r="AQ97" s="74"/>
      <c r="AR97" s="64" t="s">
        <v>83</v>
      </c>
      <c r="AS97" s="65"/>
      <c r="AT97" s="65"/>
      <c r="AU97" s="65"/>
      <c r="AV97" s="66"/>
      <c r="AW97" s="64" t="s">
        <v>84</v>
      </c>
      <c r="AX97" s="65"/>
      <c r="AY97" s="65"/>
      <c r="AZ97" s="65"/>
      <c r="BA97" s="66"/>
      <c r="BB97" s="64" t="s">
        <v>117</v>
      </c>
      <c r="BC97" s="65"/>
      <c r="BD97" s="65"/>
      <c r="BE97" s="65"/>
      <c r="BF97" s="66"/>
      <c r="BG97" s="72" t="s">
        <v>218</v>
      </c>
      <c r="BH97" s="73"/>
      <c r="BI97" s="73"/>
      <c r="BJ97" s="73"/>
      <c r="BK97" s="74"/>
      <c r="CA97" t="s">
        <v>39</v>
      </c>
    </row>
    <row r="98" spans="1:79" s="9" customFormat="1" ht="12.75" customHeight="1" x14ac:dyDescent="0.2">
      <c r="A98" s="126"/>
      <c r="B98" s="127"/>
      <c r="C98" s="127"/>
      <c r="D98" s="127"/>
      <c r="E98" s="129"/>
      <c r="F98" s="126" t="s">
        <v>179</v>
      </c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9"/>
      <c r="X98" s="168"/>
      <c r="Y98" s="169"/>
      <c r="Z98" s="169"/>
      <c r="AA98" s="169"/>
      <c r="AB98" s="170"/>
      <c r="AC98" s="168"/>
      <c r="AD98" s="169"/>
      <c r="AE98" s="169"/>
      <c r="AF98" s="169"/>
      <c r="AG98" s="170"/>
      <c r="AH98" s="164"/>
      <c r="AI98" s="164"/>
      <c r="AJ98" s="164"/>
      <c r="AK98" s="164"/>
      <c r="AL98" s="164"/>
      <c r="AM98" s="164">
        <f>IF(ISNUMBER(X98),X98,0)+IF(ISNUMBER(AC98),AC98,0)</f>
        <v>0</v>
      </c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>
        <f>IF(ISNUMBER(AR98),AR98,0)+IF(ISNUMBER(AW98),AW98,0)</f>
        <v>0</v>
      </c>
      <c r="BH98" s="164"/>
      <c r="BI98" s="164"/>
      <c r="BJ98" s="164"/>
      <c r="BK98" s="164"/>
      <c r="CA98" s="9" t="s">
        <v>40</v>
      </c>
    </row>
    <row r="101" spans="1:79" ht="14.25" customHeight="1" x14ac:dyDescent="0.2">
      <c r="A101" s="48" t="s">
        <v>151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365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15" customHeight="1" x14ac:dyDescent="0.2">
      <c r="A103" s="69" t="s">
        <v>287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</row>
    <row r="104" spans="1:79" ht="23.1" customHeight="1" x14ac:dyDescent="0.2">
      <c r="A104" s="79" t="s">
        <v>7</v>
      </c>
      <c r="B104" s="80"/>
      <c r="C104" s="80"/>
      <c r="D104" s="79" t="s">
        <v>152</v>
      </c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1"/>
      <c r="U104" s="61" t="s">
        <v>288</v>
      </c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3"/>
      <c r="AN104" s="61" t="s">
        <v>289</v>
      </c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3"/>
      <c r="BG104" s="46" t="s">
        <v>290</v>
      </c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</row>
    <row r="105" spans="1:79" ht="52.5" customHeight="1" x14ac:dyDescent="0.2">
      <c r="A105" s="82"/>
      <c r="B105" s="83"/>
      <c r="C105" s="83"/>
      <c r="D105" s="82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4"/>
      <c r="U105" s="61" t="s">
        <v>5</v>
      </c>
      <c r="V105" s="62"/>
      <c r="W105" s="62"/>
      <c r="X105" s="62"/>
      <c r="Y105" s="63"/>
      <c r="Z105" s="61" t="s">
        <v>4</v>
      </c>
      <c r="AA105" s="62"/>
      <c r="AB105" s="62"/>
      <c r="AC105" s="62"/>
      <c r="AD105" s="63"/>
      <c r="AE105" s="76" t="s">
        <v>147</v>
      </c>
      <c r="AF105" s="77"/>
      <c r="AG105" s="77"/>
      <c r="AH105" s="78"/>
      <c r="AI105" s="61" t="s">
        <v>6</v>
      </c>
      <c r="AJ105" s="62"/>
      <c r="AK105" s="62"/>
      <c r="AL105" s="62"/>
      <c r="AM105" s="63"/>
      <c r="AN105" s="61" t="s">
        <v>5</v>
      </c>
      <c r="AO105" s="62"/>
      <c r="AP105" s="62"/>
      <c r="AQ105" s="62"/>
      <c r="AR105" s="63"/>
      <c r="AS105" s="61" t="s">
        <v>4</v>
      </c>
      <c r="AT105" s="62"/>
      <c r="AU105" s="62"/>
      <c r="AV105" s="62"/>
      <c r="AW105" s="63"/>
      <c r="AX105" s="76" t="s">
        <v>147</v>
      </c>
      <c r="AY105" s="77"/>
      <c r="AZ105" s="77"/>
      <c r="BA105" s="78"/>
      <c r="BB105" s="61" t="s">
        <v>118</v>
      </c>
      <c r="BC105" s="62"/>
      <c r="BD105" s="62"/>
      <c r="BE105" s="62"/>
      <c r="BF105" s="63"/>
      <c r="BG105" s="61" t="s">
        <v>5</v>
      </c>
      <c r="BH105" s="62"/>
      <c r="BI105" s="62"/>
      <c r="BJ105" s="62"/>
      <c r="BK105" s="63"/>
      <c r="BL105" s="46" t="s">
        <v>4</v>
      </c>
      <c r="BM105" s="46"/>
      <c r="BN105" s="46"/>
      <c r="BO105" s="46"/>
      <c r="BP105" s="46"/>
      <c r="BQ105" s="100" t="s">
        <v>147</v>
      </c>
      <c r="BR105" s="100"/>
      <c r="BS105" s="100"/>
      <c r="BT105" s="100"/>
      <c r="BU105" s="61" t="s">
        <v>119</v>
      </c>
      <c r="BV105" s="62"/>
      <c r="BW105" s="62"/>
      <c r="BX105" s="62"/>
      <c r="BY105" s="63"/>
    </row>
    <row r="106" spans="1:79" ht="15" customHeight="1" x14ac:dyDescent="0.2">
      <c r="A106" s="61">
        <v>1</v>
      </c>
      <c r="B106" s="62"/>
      <c r="C106" s="62"/>
      <c r="D106" s="61">
        <v>2</v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3"/>
      <c r="U106" s="61">
        <v>3</v>
      </c>
      <c r="V106" s="62"/>
      <c r="W106" s="62"/>
      <c r="X106" s="62"/>
      <c r="Y106" s="63"/>
      <c r="Z106" s="61">
        <v>4</v>
      </c>
      <c r="AA106" s="62"/>
      <c r="AB106" s="62"/>
      <c r="AC106" s="62"/>
      <c r="AD106" s="63"/>
      <c r="AE106" s="61">
        <v>5</v>
      </c>
      <c r="AF106" s="62"/>
      <c r="AG106" s="62"/>
      <c r="AH106" s="63"/>
      <c r="AI106" s="61">
        <v>6</v>
      </c>
      <c r="AJ106" s="62"/>
      <c r="AK106" s="62"/>
      <c r="AL106" s="62"/>
      <c r="AM106" s="63"/>
      <c r="AN106" s="61">
        <v>7</v>
      </c>
      <c r="AO106" s="62"/>
      <c r="AP106" s="62"/>
      <c r="AQ106" s="62"/>
      <c r="AR106" s="63"/>
      <c r="AS106" s="61">
        <v>8</v>
      </c>
      <c r="AT106" s="62"/>
      <c r="AU106" s="62"/>
      <c r="AV106" s="62"/>
      <c r="AW106" s="63"/>
      <c r="AX106" s="46">
        <v>9</v>
      </c>
      <c r="AY106" s="46"/>
      <c r="AZ106" s="46"/>
      <c r="BA106" s="46"/>
      <c r="BB106" s="61">
        <v>10</v>
      </c>
      <c r="BC106" s="62"/>
      <c r="BD106" s="62"/>
      <c r="BE106" s="62"/>
      <c r="BF106" s="63"/>
      <c r="BG106" s="61">
        <v>11</v>
      </c>
      <c r="BH106" s="62"/>
      <c r="BI106" s="62"/>
      <c r="BJ106" s="62"/>
      <c r="BK106" s="63"/>
      <c r="BL106" s="46">
        <v>12</v>
      </c>
      <c r="BM106" s="46"/>
      <c r="BN106" s="46"/>
      <c r="BO106" s="46"/>
      <c r="BP106" s="46"/>
      <c r="BQ106" s="61">
        <v>13</v>
      </c>
      <c r="BR106" s="62"/>
      <c r="BS106" s="62"/>
      <c r="BT106" s="63"/>
      <c r="BU106" s="61">
        <v>14</v>
      </c>
      <c r="BV106" s="62"/>
      <c r="BW106" s="62"/>
      <c r="BX106" s="62"/>
      <c r="BY106" s="63"/>
    </row>
    <row r="107" spans="1:79" s="2" customFormat="1" ht="14.25" hidden="1" customHeight="1" x14ac:dyDescent="0.2">
      <c r="A107" s="64" t="s">
        <v>90</v>
      </c>
      <c r="B107" s="65"/>
      <c r="C107" s="65"/>
      <c r="D107" s="64" t="s">
        <v>78</v>
      </c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6"/>
      <c r="U107" s="44" t="s">
        <v>86</v>
      </c>
      <c r="V107" s="44"/>
      <c r="W107" s="44"/>
      <c r="X107" s="44"/>
      <c r="Y107" s="44"/>
      <c r="Z107" s="44" t="s">
        <v>87</v>
      </c>
      <c r="AA107" s="44"/>
      <c r="AB107" s="44"/>
      <c r="AC107" s="44"/>
      <c r="AD107" s="44"/>
      <c r="AE107" s="44" t="s">
        <v>113</v>
      </c>
      <c r="AF107" s="44"/>
      <c r="AG107" s="44"/>
      <c r="AH107" s="44"/>
      <c r="AI107" s="75" t="s">
        <v>217</v>
      </c>
      <c r="AJ107" s="75"/>
      <c r="AK107" s="75"/>
      <c r="AL107" s="75"/>
      <c r="AM107" s="75"/>
      <c r="AN107" s="44" t="s">
        <v>88</v>
      </c>
      <c r="AO107" s="44"/>
      <c r="AP107" s="44"/>
      <c r="AQ107" s="44"/>
      <c r="AR107" s="44"/>
      <c r="AS107" s="44" t="s">
        <v>89</v>
      </c>
      <c r="AT107" s="44"/>
      <c r="AU107" s="44"/>
      <c r="AV107" s="44"/>
      <c r="AW107" s="44"/>
      <c r="AX107" s="44" t="s">
        <v>114</v>
      </c>
      <c r="AY107" s="44"/>
      <c r="AZ107" s="44"/>
      <c r="BA107" s="44"/>
      <c r="BB107" s="75" t="s">
        <v>217</v>
      </c>
      <c r="BC107" s="75"/>
      <c r="BD107" s="75"/>
      <c r="BE107" s="75"/>
      <c r="BF107" s="75"/>
      <c r="BG107" s="44" t="s">
        <v>79</v>
      </c>
      <c r="BH107" s="44"/>
      <c r="BI107" s="44"/>
      <c r="BJ107" s="44"/>
      <c r="BK107" s="44"/>
      <c r="BL107" s="44" t="s">
        <v>80</v>
      </c>
      <c r="BM107" s="44"/>
      <c r="BN107" s="44"/>
      <c r="BO107" s="44"/>
      <c r="BP107" s="44"/>
      <c r="BQ107" s="44" t="s">
        <v>115</v>
      </c>
      <c r="BR107" s="44"/>
      <c r="BS107" s="44"/>
      <c r="BT107" s="44"/>
      <c r="BU107" s="75" t="s">
        <v>217</v>
      </c>
      <c r="BV107" s="75"/>
      <c r="BW107" s="75"/>
      <c r="BX107" s="75"/>
      <c r="BY107" s="75"/>
      <c r="CA107" t="s">
        <v>41</v>
      </c>
    </row>
    <row r="108" spans="1:79" s="137" customFormat="1" ht="38.25" customHeight="1" x14ac:dyDescent="0.2">
      <c r="A108" s="157">
        <v>1</v>
      </c>
      <c r="B108" s="158"/>
      <c r="C108" s="158"/>
      <c r="D108" s="131" t="s">
        <v>563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3"/>
      <c r="U108" s="161">
        <v>1919580</v>
      </c>
      <c r="V108" s="162"/>
      <c r="W108" s="162"/>
      <c r="X108" s="162"/>
      <c r="Y108" s="163"/>
      <c r="Z108" s="161">
        <v>0</v>
      </c>
      <c r="AA108" s="162"/>
      <c r="AB108" s="162"/>
      <c r="AC108" s="162"/>
      <c r="AD108" s="163"/>
      <c r="AE108" s="161">
        <v>0</v>
      </c>
      <c r="AF108" s="162"/>
      <c r="AG108" s="162"/>
      <c r="AH108" s="163"/>
      <c r="AI108" s="161">
        <f>IF(ISNUMBER(U108),U108,0)+IF(ISNUMBER(Z108),Z108,0)</f>
        <v>1919580</v>
      </c>
      <c r="AJ108" s="162"/>
      <c r="AK108" s="162"/>
      <c r="AL108" s="162"/>
      <c r="AM108" s="163"/>
      <c r="AN108" s="161">
        <v>7237876</v>
      </c>
      <c r="AO108" s="162"/>
      <c r="AP108" s="162"/>
      <c r="AQ108" s="162"/>
      <c r="AR108" s="163"/>
      <c r="AS108" s="161">
        <v>0</v>
      </c>
      <c r="AT108" s="162"/>
      <c r="AU108" s="162"/>
      <c r="AV108" s="162"/>
      <c r="AW108" s="163"/>
      <c r="AX108" s="161">
        <v>0</v>
      </c>
      <c r="AY108" s="162"/>
      <c r="AZ108" s="162"/>
      <c r="BA108" s="163"/>
      <c r="BB108" s="161">
        <f>IF(ISNUMBER(AN108),AN108,0)+IF(ISNUMBER(AS108),AS108,0)</f>
        <v>7237876</v>
      </c>
      <c r="BC108" s="162"/>
      <c r="BD108" s="162"/>
      <c r="BE108" s="162"/>
      <c r="BF108" s="163"/>
      <c r="BG108" s="161">
        <v>8100000</v>
      </c>
      <c r="BH108" s="162"/>
      <c r="BI108" s="162"/>
      <c r="BJ108" s="162"/>
      <c r="BK108" s="163"/>
      <c r="BL108" s="161">
        <v>0</v>
      </c>
      <c r="BM108" s="162"/>
      <c r="BN108" s="162"/>
      <c r="BO108" s="162"/>
      <c r="BP108" s="163"/>
      <c r="BQ108" s="161">
        <v>0</v>
      </c>
      <c r="BR108" s="162"/>
      <c r="BS108" s="162"/>
      <c r="BT108" s="163"/>
      <c r="BU108" s="161">
        <f>IF(ISNUMBER(BG108),BG108,0)+IF(ISNUMBER(BL108),BL108,0)</f>
        <v>8100000</v>
      </c>
      <c r="BV108" s="162"/>
      <c r="BW108" s="162"/>
      <c r="BX108" s="162"/>
      <c r="BY108" s="163"/>
      <c r="CA108" s="137" t="s">
        <v>42</v>
      </c>
    </row>
    <row r="109" spans="1:79" s="9" customFormat="1" ht="12.75" customHeight="1" x14ac:dyDescent="0.2">
      <c r="A109" s="126"/>
      <c r="B109" s="127"/>
      <c r="C109" s="127"/>
      <c r="D109" s="138" t="s">
        <v>179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40"/>
      <c r="U109" s="165">
        <v>1919580</v>
      </c>
      <c r="V109" s="166"/>
      <c r="W109" s="166"/>
      <c r="X109" s="166"/>
      <c r="Y109" s="167"/>
      <c r="Z109" s="165">
        <v>0</v>
      </c>
      <c r="AA109" s="166"/>
      <c r="AB109" s="166"/>
      <c r="AC109" s="166"/>
      <c r="AD109" s="167"/>
      <c r="AE109" s="165">
        <v>0</v>
      </c>
      <c r="AF109" s="166"/>
      <c r="AG109" s="166"/>
      <c r="AH109" s="167"/>
      <c r="AI109" s="165">
        <f>IF(ISNUMBER(U109),U109,0)+IF(ISNUMBER(Z109),Z109,0)</f>
        <v>1919580</v>
      </c>
      <c r="AJ109" s="166"/>
      <c r="AK109" s="166"/>
      <c r="AL109" s="166"/>
      <c r="AM109" s="167"/>
      <c r="AN109" s="165">
        <v>7237876</v>
      </c>
      <c r="AO109" s="166"/>
      <c r="AP109" s="166"/>
      <c r="AQ109" s="166"/>
      <c r="AR109" s="167"/>
      <c r="AS109" s="165">
        <v>0</v>
      </c>
      <c r="AT109" s="166"/>
      <c r="AU109" s="166"/>
      <c r="AV109" s="166"/>
      <c r="AW109" s="167"/>
      <c r="AX109" s="165">
        <v>0</v>
      </c>
      <c r="AY109" s="166"/>
      <c r="AZ109" s="166"/>
      <c r="BA109" s="167"/>
      <c r="BB109" s="165">
        <f>IF(ISNUMBER(AN109),AN109,0)+IF(ISNUMBER(AS109),AS109,0)</f>
        <v>7237876</v>
      </c>
      <c r="BC109" s="166"/>
      <c r="BD109" s="166"/>
      <c r="BE109" s="166"/>
      <c r="BF109" s="167"/>
      <c r="BG109" s="165">
        <v>8100000</v>
      </c>
      <c r="BH109" s="166"/>
      <c r="BI109" s="166"/>
      <c r="BJ109" s="166"/>
      <c r="BK109" s="167"/>
      <c r="BL109" s="165">
        <v>0</v>
      </c>
      <c r="BM109" s="166"/>
      <c r="BN109" s="166"/>
      <c r="BO109" s="166"/>
      <c r="BP109" s="167"/>
      <c r="BQ109" s="165">
        <v>0</v>
      </c>
      <c r="BR109" s="166"/>
      <c r="BS109" s="166"/>
      <c r="BT109" s="167"/>
      <c r="BU109" s="165">
        <f>IF(ISNUMBER(BG109),BG109,0)+IF(ISNUMBER(BL109),BL109,0)</f>
        <v>8100000</v>
      </c>
      <c r="BV109" s="166"/>
      <c r="BW109" s="166"/>
      <c r="BX109" s="166"/>
      <c r="BY109" s="167"/>
    </row>
    <row r="111" spans="1:79" ht="14.25" customHeight="1" x14ac:dyDescent="0.2">
      <c r="A111" s="48" t="s">
        <v>379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</row>
    <row r="112" spans="1:79" ht="15" customHeight="1" x14ac:dyDescent="0.2">
      <c r="A112" s="101" t="s">
        <v>287</v>
      </c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79" ht="23.1" customHeight="1" x14ac:dyDescent="0.2">
      <c r="A113" s="79" t="s">
        <v>7</v>
      </c>
      <c r="B113" s="80"/>
      <c r="C113" s="80"/>
      <c r="D113" s="79" t="s">
        <v>152</v>
      </c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1"/>
      <c r="U113" s="46" t="s">
        <v>291</v>
      </c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 t="s">
        <v>293</v>
      </c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</row>
    <row r="114" spans="1:79" ht="54" customHeight="1" x14ac:dyDescent="0.2">
      <c r="A114" s="82"/>
      <c r="B114" s="83"/>
      <c r="C114" s="83"/>
      <c r="D114" s="82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4"/>
      <c r="U114" s="61" t="s">
        <v>5</v>
      </c>
      <c r="V114" s="62"/>
      <c r="W114" s="62"/>
      <c r="X114" s="62"/>
      <c r="Y114" s="63"/>
      <c r="Z114" s="61" t="s">
        <v>4</v>
      </c>
      <c r="AA114" s="62"/>
      <c r="AB114" s="62"/>
      <c r="AC114" s="62"/>
      <c r="AD114" s="63"/>
      <c r="AE114" s="76" t="s">
        <v>147</v>
      </c>
      <c r="AF114" s="77"/>
      <c r="AG114" s="77"/>
      <c r="AH114" s="77"/>
      <c r="AI114" s="78"/>
      <c r="AJ114" s="61" t="s">
        <v>6</v>
      </c>
      <c r="AK114" s="62"/>
      <c r="AL114" s="62"/>
      <c r="AM114" s="62"/>
      <c r="AN114" s="63"/>
      <c r="AO114" s="61" t="s">
        <v>5</v>
      </c>
      <c r="AP114" s="62"/>
      <c r="AQ114" s="62"/>
      <c r="AR114" s="62"/>
      <c r="AS114" s="63"/>
      <c r="AT114" s="61" t="s">
        <v>4</v>
      </c>
      <c r="AU114" s="62"/>
      <c r="AV114" s="62"/>
      <c r="AW114" s="62"/>
      <c r="AX114" s="63"/>
      <c r="AY114" s="76" t="s">
        <v>147</v>
      </c>
      <c r="AZ114" s="77"/>
      <c r="BA114" s="77"/>
      <c r="BB114" s="77"/>
      <c r="BC114" s="78"/>
      <c r="BD114" s="46" t="s">
        <v>118</v>
      </c>
      <c r="BE114" s="46"/>
      <c r="BF114" s="46"/>
      <c r="BG114" s="46"/>
      <c r="BH114" s="46"/>
    </row>
    <row r="115" spans="1:79" ht="15" customHeight="1" x14ac:dyDescent="0.2">
      <c r="A115" s="61" t="s">
        <v>216</v>
      </c>
      <c r="B115" s="62"/>
      <c r="C115" s="62"/>
      <c r="D115" s="61">
        <v>2</v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3"/>
      <c r="U115" s="61">
        <v>3</v>
      </c>
      <c r="V115" s="62"/>
      <c r="W115" s="62"/>
      <c r="X115" s="62"/>
      <c r="Y115" s="63"/>
      <c r="Z115" s="61">
        <v>4</v>
      </c>
      <c r="AA115" s="62"/>
      <c r="AB115" s="62"/>
      <c r="AC115" s="62"/>
      <c r="AD115" s="63"/>
      <c r="AE115" s="61">
        <v>5</v>
      </c>
      <c r="AF115" s="62"/>
      <c r="AG115" s="62"/>
      <c r="AH115" s="62"/>
      <c r="AI115" s="63"/>
      <c r="AJ115" s="61">
        <v>6</v>
      </c>
      <c r="AK115" s="62"/>
      <c r="AL115" s="62"/>
      <c r="AM115" s="62"/>
      <c r="AN115" s="63"/>
      <c r="AO115" s="61">
        <v>7</v>
      </c>
      <c r="AP115" s="62"/>
      <c r="AQ115" s="62"/>
      <c r="AR115" s="62"/>
      <c r="AS115" s="63"/>
      <c r="AT115" s="61">
        <v>8</v>
      </c>
      <c r="AU115" s="62"/>
      <c r="AV115" s="62"/>
      <c r="AW115" s="62"/>
      <c r="AX115" s="63"/>
      <c r="AY115" s="61">
        <v>9</v>
      </c>
      <c r="AZ115" s="62"/>
      <c r="BA115" s="62"/>
      <c r="BB115" s="62"/>
      <c r="BC115" s="63"/>
      <c r="BD115" s="61">
        <v>10</v>
      </c>
      <c r="BE115" s="62"/>
      <c r="BF115" s="62"/>
      <c r="BG115" s="62"/>
      <c r="BH115" s="63"/>
    </row>
    <row r="116" spans="1:79" s="2" customFormat="1" ht="12.75" hidden="1" customHeight="1" x14ac:dyDescent="0.2">
      <c r="A116" s="64" t="s">
        <v>90</v>
      </c>
      <c r="B116" s="65"/>
      <c r="C116" s="65"/>
      <c r="D116" s="64" t="s">
        <v>78</v>
      </c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4" t="s">
        <v>81</v>
      </c>
      <c r="V116" s="65"/>
      <c r="W116" s="65"/>
      <c r="X116" s="65"/>
      <c r="Y116" s="66"/>
      <c r="Z116" s="64" t="s">
        <v>82</v>
      </c>
      <c r="AA116" s="65"/>
      <c r="AB116" s="65"/>
      <c r="AC116" s="65"/>
      <c r="AD116" s="66"/>
      <c r="AE116" s="64" t="s">
        <v>116</v>
      </c>
      <c r="AF116" s="65"/>
      <c r="AG116" s="65"/>
      <c r="AH116" s="65"/>
      <c r="AI116" s="66"/>
      <c r="AJ116" s="72" t="s">
        <v>218</v>
      </c>
      <c r="AK116" s="73"/>
      <c r="AL116" s="73"/>
      <c r="AM116" s="73"/>
      <c r="AN116" s="74"/>
      <c r="AO116" s="64" t="s">
        <v>83</v>
      </c>
      <c r="AP116" s="65"/>
      <c r="AQ116" s="65"/>
      <c r="AR116" s="65"/>
      <c r="AS116" s="66"/>
      <c r="AT116" s="64" t="s">
        <v>84</v>
      </c>
      <c r="AU116" s="65"/>
      <c r="AV116" s="65"/>
      <c r="AW116" s="65"/>
      <c r="AX116" s="66"/>
      <c r="AY116" s="64" t="s">
        <v>117</v>
      </c>
      <c r="AZ116" s="65"/>
      <c r="BA116" s="65"/>
      <c r="BB116" s="65"/>
      <c r="BC116" s="66"/>
      <c r="BD116" s="75" t="s">
        <v>218</v>
      </c>
      <c r="BE116" s="75"/>
      <c r="BF116" s="75"/>
      <c r="BG116" s="75"/>
      <c r="BH116" s="75"/>
      <c r="CA116" s="2" t="s">
        <v>43</v>
      </c>
    </row>
    <row r="117" spans="1:79" s="137" customFormat="1" ht="38.25" customHeight="1" x14ac:dyDescent="0.2">
      <c r="A117" s="157">
        <v>1</v>
      </c>
      <c r="B117" s="158"/>
      <c r="C117" s="158"/>
      <c r="D117" s="131" t="s">
        <v>563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3"/>
      <c r="U117" s="161">
        <v>8831507</v>
      </c>
      <c r="V117" s="162"/>
      <c r="W117" s="162"/>
      <c r="X117" s="162"/>
      <c r="Y117" s="163"/>
      <c r="Z117" s="161">
        <v>0</v>
      </c>
      <c r="AA117" s="162"/>
      <c r="AB117" s="162"/>
      <c r="AC117" s="162"/>
      <c r="AD117" s="163"/>
      <c r="AE117" s="160">
        <v>0</v>
      </c>
      <c r="AF117" s="160"/>
      <c r="AG117" s="160"/>
      <c r="AH117" s="160"/>
      <c r="AI117" s="160"/>
      <c r="AJ117" s="171">
        <f>IF(ISNUMBER(U117),U117,0)+IF(ISNUMBER(Z117),Z117,0)</f>
        <v>8831507</v>
      </c>
      <c r="AK117" s="171"/>
      <c r="AL117" s="171"/>
      <c r="AM117" s="171"/>
      <c r="AN117" s="171"/>
      <c r="AO117" s="160">
        <v>9417427</v>
      </c>
      <c r="AP117" s="160"/>
      <c r="AQ117" s="160"/>
      <c r="AR117" s="160"/>
      <c r="AS117" s="160"/>
      <c r="AT117" s="171">
        <v>0</v>
      </c>
      <c r="AU117" s="171"/>
      <c r="AV117" s="171"/>
      <c r="AW117" s="171"/>
      <c r="AX117" s="171"/>
      <c r="AY117" s="160">
        <v>0</v>
      </c>
      <c r="AZ117" s="160"/>
      <c r="BA117" s="160"/>
      <c r="BB117" s="160"/>
      <c r="BC117" s="160"/>
      <c r="BD117" s="171">
        <f>IF(ISNUMBER(AO117),AO117,0)+IF(ISNUMBER(AT117),AT117,0)</f>
        <v>9417427</v>
      </c>
      <c r="BE117" s="171"/>
      <c r="BF117" s="171"/>
      <c r="BG117" s="171"/>
      <c r="BH117" s="171"/>
      <c r="CA117" s="137" t="s">
        <v>44</v>
      </c>
    </row>
    <row r="118" spans="1:79" s="9" customFormat="1" ht="12.75" customHeight="1" x14ac:dyDescent="0.2">
      <c r="A118" s="126"/>
      <c r="B118" s="127"/>
      <c r="C118" s="127"/>
      <c r="D118" s="138" t="s">
        <v>179</v>
      </c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40"/>
      <c r="U118" s="165">
        <v>8831507</v>
      </c>
      <c r="V118" s="166"/>
      <c r="W118" s="166"/>
      <c r="X118" s="166"/>
      <c r="Y118" s="167"/>
      <c r="Z118" s="165">
        <v>0</v>
      </c>
      <c r="AA118" s="166"/>
      <c r="AB118" s="166"/>
      <c r="AC118" s="166"/>
      <c r="AD118" s="167"/>
      <c r="AE118" s="164">
        <v>0</v>
      </c>
      <c r="AF118" s="164"/>
      <c r="AG118" s="164"/>
      <c r="AH118" s="164"/>
      <c r="AI118" s="164"/>
      <c r="AJ118" s="125">
        <f>IF(ISNUMBER(U118),U118,0)+IF(ISNUMBER(Z118),Z118,0)</f>
        <v>8831507</v>
      </c>
      <c r="AK118" s="125"/>
      <c r="AL118" s="125"/>
      <c r="AM118" s="125"/>
      <c r="AN118" s="125"/>
      <c r="AO118" s="164">
        <v>9417427</v>
      </c>
      <c r="AP118" s="164"/>
      <c r="AQ118" s="164"/>
      <c r="AR118" s="164"/>
      <c r="AS118" s="164"/>
      <c r="AT118" s="125">
        <v>0</v>
      </c>
      <c r="AU118" s="125"/>
      <c r="AV118" s="125"/>
      <c r="AW118" s="125"/>
      <c r="AX118" s="125"/>
      <c r="AY118" s="164">
        <v>0</v>
      </c>
      <c r="AZ118" s="164"/>
      <c r="BA118" s="164"/>
      <c r="BB118" s="164"/>
      <c r="BC118" s="164"/>
      <c r="BD118" s="125">
        <f>IF(ISNUMBER(AO118),AO118,0)+IF(ISNUMBER(AT118),AT118,0)</f>
        <v>9417427</v>
      </c>
      <c r="BE118" s="125"/>
      <c r="BF118" s="125"/>
      <c r="BG118" s="125"/>
      <c r="BH118" s="125"/>
    </row>
    <row r="119" spans="1:79" s="8" customFormat="1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">
      <c r="A121" s="48" t="s">
        <v>184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</row>
    <row r="122" spans="1:79" ht="14.25" customHeight="1" x14ac:dyDescent="0.2">
      <c r="A122" s="48" t="s">
        <v>366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9" t="s">
        <v>7</v>
      </c>
      <c r="B123" s="80"/>
      <c r="C123" s="80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288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289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  <c r="BJ123" s="61" t="s">
        <v>290</v>
      </c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3"/>
    </row>
    <row r="124" spans="1:79" ht="32.25" customHeight="1" x14ac:dyDescent="0.2">
      <c r="A124" s="82"/>
      <c r="B124" s="83"/>
      <c r="C124" s="83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  <c r="BJ124" s="46" t="s">
        <v>5</v>
      </c>
      <c r="BK124" s="46"/>
      <c r="BL124" s="46"/>
      <c r="BM124" s="46"/>
      <c r="BN124" s="46"/>
      <c r="BO124" s="46" t="s">
        <v>4</v>
      </c>
      <c r="BP124" s="46"/>
      <c r="BQ124" s="46"/>
      <c r="BR124" s="46"/>
      <c r="BS124" s="46"/>
      <c r="BT124" s="46" t="s">
        <v>119</v>
      </c>
      <c r="BU124" s="46"/>
      <c r="BV124" s="46"/>
      <c r="BW124" s="46"/>
      <c r="BX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  <c r="BJ125" s="46">
        <v>11</v>
      </c>
      <c r="BK125" s="46"/>
      <c r="BL125" s="46"/>
      <c r="BM125" s="46"/>
      <c r="BN125" s="46"/>
      <c r="BO125" s="46">
        <v>12</v>
      </c>
      <c r="BP125" s="46"/>
      <c r="BQ125" s="46"/>
      <c r="BR125" s="46"/>
      <c r="BS125" s="46"/>
      <c r="BT125" s="46">
        <v>13</v>
      </c>
      <c r="BU125" s="46"/>
      <c r="BV125" s="46"/>
      <c r="BW125" s="46"/>
      <c r="BX125" s="46"/>
    </row>
    <row r="126" spans="1:79" ht="10.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139</v>
      </c>
      <c r="AG126" s="44"/>
      <c r="AH126" s="44"/>
      <c r="AI126" s="44"/>
      <c r="AJ126" s="44"/>
      <c r="AK126" s="49" t="s">
        <v>140</v>
      </c>
      <c r="AL126" s="49"/>
      <c r="AM126" s="49"/>
      <c r="AN126" s="49"/>
      <c r="AO126" s="49"/>
      <c r="AP126" s="75" t="s">
        <v>315</v>
      </c>
      <c r="AQ126" s="75"/>
      <c r="AR126" s="75"/>
      <c r="AS126" s="75"/>
      <c r="AT126" s="75"/>
      <c r="AU126" s="44" t="s">
        <v>141</v>
      </c>
      <c r="AV126" s="44"/>
      <c r="AW126" s="44"/>
      <c r="AX126" s="44"/>
      <c r="AY126" s="44"/>
      <c r="AZ126" s="49" t="s">
        <v>142</v>
      </c>
      <c r="BA126" s="49"/>
      <c r="BB126" s="49"/>
      <c r="BC126" s="49"/>
      <c r="BD126" s="49"/>
      <c r="BE126" s="75" t="s">
        <v>315</v>
      </c>
      <c r="BF126" s="75"/>
      <c r="BG126" s="75"/>
      <c r="BH126" s="75"/>
      <c r="BI126" s="75"/>
      <c r="BJ126" s="44" t="s">
        <v>133</v>
      </c>
      <c r="BK126" s="44"/>
      <c r="BL126" s="44"/>
      <c r="BM126" s="44"/>
      <c r="BN126" s="44"/>
      <c r="BO126" s="49" t="s">
        <v>134</v>
      </c>
      <c r="BP126" s="49"/>
      <c r="BQ126" s="49"/>
      <c r="BR126" s="49"/>
      <c r="BS126" s="49"/>
      <c r="BT126" s="75" t="s">
        <v>315</v>
      </c>
      <c r="BU126" s="75"/>
      <c r="BV126" s="75"/>
      <c r="BW126" s="75"/>
      <c r="BX126" s="75"/>
      <c r="CA126" t="s">
        <v>45</v>
      </c>
    </row>
    <row r="127" spans="1:79" s="9" customFormat="1" ht="15" customHeight="1" x14ac:dyDescent="0.2">
      <c r="A127" s="126">
        <v>0</v>
      </c>
      <c r="B127" s="127"/>
      <c r="C127" s="127"/>
      <c r="D127" s="172" t="s">
        <v>314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  <c r="CA127" s="9" t="s">
        <v>46</v>
      </c>
    </row>
    <row r="128" spans="1:79" s="137" customFormat="1" ht="71.25" customHeight="1" x14ac:dyDescent="0.2">
      <c r="A128" s="157">
        <v>0</v>
      </c>
      <c r="B128" s="158"/>
      <c r="C128" s="158"/>
      <c r="D128" s="175" t="s">
        <v>564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222</v>
      </c>
      <c r="R128" s="46"/>
      <c r="S128" s="46"/>
      <c r="T128" s="46"/>
      <c r="U128" s="46"/>
      <c r="V128" s="46" t="s">
        <v>326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6">
        <v>1919580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1919580</v>
      </c>
      <c r="AQ128" s="176"/>
      <c r="AR128" s="176"/>
      <c r="AS128" s="176"/>
      <c r="AT128" s="176"/>
      <c r="AU128" s="176">
        <v>7237876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7237876</v>
      </c>
      <c r="BF128" s="176"/>
      <c r="BG128" s="176"/>
      <c r="BH128" s="176"/>
      <c r="BI128" s="176"/>
      <c r="BJ128" s="176">
        <v>8100000</v>
      </c>
      <c r="BK128" s="176"/>
      <c r="BL128" s="176"/>
      <c r="BM128" s="176"/>
      <c r="BN128" s="176"/>
      <c r="BO128" s="176">
        <v>0</v>
      </c>
      <c r="BP128" s="176"/>
      <c r="BQ128" s="176"/>
      <c r="BR128" s="176"/>
      <c r="BS128" s="176"/>
      <c r="BT128" s="176">
        <v>8100000</v>
      </c>
      <c r="BU128" s="176"/>
      <c r="BV128" s="176"/>
      <c r="BW128" s="176"/>
      <c r="BX128" s="176"/>
    </row>
    <row r="129" spans="1:76" s="137" customFormat="1" ht="60" customHeight="1" x14ac:dyDescent="0.2">
      <c r="A129" s="157">
        <v>0</v>
      </c>
      <c r="B129" s="158"/>
      <c r="C129" s="158"/>
      <c r="D129" s="175" t="s">
        <v>565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222</v>
      </c>
      <c r="R129" s="46"/>
      <c r="S129" s="46"/>
      <c r="T129" s="46"/>
      <c r="U129" s="46"/>
      <c r="V129" s="46" t="s">
        <v>326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6">
        <v>1456605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1456605</v>
      </c>
      <c r="AQ129" s="176"/>
      <c r="AR129" s="176"/>
      <c r="AS129" s="176"/>
      <c r="AT129" s="176"/>
      <c r="AU129" s="176">
        <v>5645400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5645400</v>
      </c>
      <c r="BF129" s="176"/>
      <c r="BG129" s="176"/>
      <c r="BH129" s="176"/>
      <c r="BI129" s="176"/>
      <c r="BJ129" s="176">
        <v>5760000</v>
      </c>
      <c r="BK129" s="176"/>
      <c r="BL129" s="176"/>
      <c r="BM129" s="176"/>
      <c r="BN129" s="176"/>
      <c r="BO129" s="176">
        <v>0</v>
      </c>
      <c r="BP129" s="176"/>
      <c r="BQ129" s="176"/>
      <c r="BR129" s="176"/>
      <c r="BS129" s="176"/>
      <c r="BT129" s="176">
        <v>5760000</v>
      </c>
      <c r="BU129" s="176"/>
      <c r="BV129" s="176"/>
      <c r="BW129" s="176"/>
      <c r="BX129" s="176"/>
    </row>
    <row r="130" spans="1:76" s="137" customFormat="1" ht="60" customHeight="1" x14ac:dyDescent="0.2">
      <c r="A130" s="157">
        <v>0</v>
      </c>
      <c r="B130" s="158"/>
      <c r="C130" s="158"/>
      <c r="D130" s="175" t="s">
        <v>566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317</v>
      </c>
      <c r="R130" s="46"/>
      <c r="S130" s="46"/>
      <c r="T130" s="46"/>
      <c r="U130" s="46"/>
      <c r="V130" s="46" t="s">
        <v>417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6">
        <v>1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1</v>
      </c>
      <c r="AQ130" s="176"/>
      <c r="AR130" s="176"/>
      <c r="AS130" s="176"/>
      <c r="AT130" s="176"/>
      <c r="AU130" s="176">
        <v>1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</v>
      </c>
      <c r="BF130" s="176"/>
      <c r="BG130" s="176"/>
      <c r="BH130" s="176"/>
      <c r="BI130" s="176"/>
      <c r="BJ130" s="176">
        <v>1</v>
      </c>
      <c r="BK130" s="176"/>
      <c r="BL130" s="176"/>
      <c r="BM130" s="176"/>
      <c r="BN130" s="176"/>
      <c r="BO130" s="176">
        <v>0</v>
      </c>
      <c r="BP130" s="176"/>
      <c r="BQ130" s="176"/>
      <c r="BR130" s="176"/>
      <c r="BS130" s="176"/>
      <c r="BT130" s="176">
        <v>1</v>
      </c>
      <c r="BU130" s="176"/>
      <c r="BV130" s="176"/>
      <c r="BW130" s="176"/>
      <c r="BX130" s="176"/>
    </row>
    <row r="131" spans="1:76" s="137" customFormat="1" ht="60" customHeight="1" x14ac:dyDescent="0.2">
      <c r="A131" s="157">
        <v>0</v>
      </c>
      <c r="B131" s="158"/>
      <c r="C131" s="158"/>
      <c r="D131" s="175" t="s">
        <v>567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317</v>
      </c>
      <c r="R131" s="46"/>
      <c r="S131" s="46"/>
      <c r="T131" s="46"/>
      <c r="U131" s="46"/>
      <c r="V131" s="46" t="s">
        <v>320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176">
        <v>14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14</v>
      </c>
      <c r="AQ131" s="176"/>
      <c r="AR131" s="176"/>
      <c r="AS131" s="176"/>
      <c r="AT131" s="176"/>
      <c r="AU131" s="176">
        <v>56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56</v>
      </c>
      <c r="BF131" s="176"/>
      <c r="BG131" s="176"/>
      <c r="BH131" s="176"/>
      <c r="BI131" s="176"/>
      <c r="BJ131" s="176">
        <v>56</v>
      </c>
      <c r="BK131" s="176"/>
      <c r="BL131" s="176"/>
      <c r="BM131" s="176"/>
      <c r="BN131" s="176"/>
      <c r="BO131" s="176">
        <v>0</v>
      </c>
      <c r="BP131" s="176"/>
      <c r="BQ131" s="176"/>
      <c r="BR131" s="176"/>
      <c r="BS131" s="176"/>
      <c r="BT131" s="176">
        <v>56</v>
      </c>
      <c r="BU131" s="176"/>
      <c r="BV131" s="176"/>
      <c r="BW131" s="176"/>
      <c r="BX131" s="176"/>
    </row>
    <row r="132" spans="1:76" s="137" customFormat="1" ht="75" customHeight="1" x14ac:dyDescent="0.2">
      <c r="A132" s="157">
        <v>0</v>
      </c>
      <c r="B132" s="158"/>
      <c r="C132" s="158"/>
      <c r="D132" s="175" t="s">
        <v>568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317</v>
      </c>
      <c r="R132" s="46"/>
      <c r="S132" s="46"/>
      <c r="T132" s="46"/>
      <c r="U132" s="46"/>
      <c r="V132" s="46" t="s">
        <v>320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6">
        <v>12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12</v>
      </c>
      <c r="AQ132" s="176"/>
      <c r="AR132" s="176"/>
      <c r="AS132" s="176"/>
      <c r="AT132" s="176"/>
      <c r="AU132" s="176">
        <v>37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37</v>
      </c>
      <c r="BF132" s="176"/>
      <c r="BG132" s="176"/>
      <c r="BH132" s="176"/>
      <c r="BI132" s="176"/>
      <c r="BJ132" s="176">
        <v>37</v>
      </c>
      <c r="BK132" s="176"/>
      <c r="BL132" s="176"/>
      <c r="BM132" s="176"/>
      <c r="BN132" s="176"/>
      <c r="BO132" s="176">
        <v>0</v>
      </c>
      <c r="BP132" s="176"/>
      <c r="BQ132" s="176"/>
      <c r="BR132" s="176"/>
      <c r="BS132" s="176"/>
      <c r="BT132" s="176">
        <v>37</v>
      </c>
      <c r="BU132" s="176"/>
      <c r="BV132" s="176"/>
      <c r="BW132" s="176"/>
      <c r="BX132" s="176"/>
    </row>
    <row r="133" spans="1:76" s="9" customFormat="1" ht="15" customHeight="1" x14ac:dyDescent="0.2">
      <c r="A133" s="126">
        <v>0</v>
      </c>
      <c r="B133" s="127"/>
      <c r="C133" s="127"/>
      <c r="D133" s="174" t="s">
        <v>328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</row>
    <row r="134" spans="1:76" s="137" customFormat="1" ht="71.25" customHeight="1" x14ac:dyDescent="0.2">
      <c r="A134" s="157">
        <v>0</v>
      </c>
      <c r="B134" s="158"/>
      <c r="C134" s="158"/>
      <c r="D134" s="175" t="s">
        <v>569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330</v>
      </c>
      <c r="R134" s="46"/>
      <c r="S134" s="46"/>
      <c r="T134" s="46"/>
      <c r="U134" s="46"/>
      <c r="V134" s="46" t="s">
        <v>459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6">
        <v>453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453</v>
      </c>
      <c r="AQ134" s="176"/>
      <c r="AR134" s="176"/>
      <c r="AS134" s="176"/>
      <c r="AT134" s="176"/>
      <c r="AU134" s="176">
        <v>878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878</v>
      </c>
      <c r="BF134" s="176"/>
      <c r="BG134" s="176"/>
      <c r="BH134" s="176"/>
      <c r="BI134" s="176"/>
      <c r="BJ134" s="176">
        <v>878</v>
      </c>
      <c r="BK134" s="176"/>
      <c r="BL134" s="176"/>
      <c r="BM134" s="176"/>
      <c r="BN134" s="176"/>
      <c r="BO134" s="176">
        <v>0</v>
      </c>
      <c r="BP134" s="176"/>
      <c r="BQ134" s="176"/>
      <c r="BR134" s="176"/>
      <c r="BS134" s="176"/>
      <c r="BT134" s="176">
        <v>878</v>
      </c>
      <c r="BU134" s="176"/>
      <c r="BV134" s="176"/>
      <c r="BW134" s="176"/>
      <c r="BX134" s="176"/>
    </row>
    <row r="135" spans="1:76" s="137" customFormat="1" ht="75" customHeight="1" x14ac:dyDescent="0.2">
      <c r="A135" s="157">
        <v>0</v>
      </c>
      <c r="B135" s="158"/>
      <c r="C135" s="158"/>
      <c r="D135" s="175" t="s">
        <v>570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330</v>
      </c>
      <c r="R135" s="46"/>
      <c r="S135" s="46"/>
      <c r="T135" s="46"/>
      <c r="U135" s="46"/>
      <c r="V135" s="46" t="s">
        <v>459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6">
        <v>353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353</v>
      </c>
      <c r="AQ135" s="176"/>
      <c r="AR135" s="176"/>
      <c r="AS135" s="176"/>
      <c r="AT135" s="176"/>
      <c r="AU135" s="176">
        <v>571</v>
      </c>
      <c r="AV135" s="176"/>
      <c r="AW135" s="176"/>
      <c r="AX135" s="176"/>
      <c r="AY135" s="176"/>
      <c r="AZ135" s="176">
        <v>0</v>
      </c>
      <c r="BA135" s="176"/>
      <c r="BB135" s="176"/>
      <c r="BC135" s="176"/>
      <c r="BD135" s="176"/>
      <c r="BE135" s="176">
        <v>571</v>
      </c>
      <c r="BF135" s="176"/>
      <c r="BG135" s="176"/>
      <c r="BH135" s="176"/>
      <c r="BI135" s="176"/>
      <c r="BJ135" s="176">
        <v>571</v>
      </c>
      <c r="BK135" s="176"/>
      <c r="BL135" s="176"/>
      <c r="BM135" s="176"/>
      <c r="BN135" s="176"/>
      <c r="BO135" s="176">
        <v>0</v>
      </c>
      <c r="BP135" s="176"/>
      <c r="BQ135" s="176"/>
      <c r="BR135" s="176"/>
      <c r="BS135" s="176"/>
      <c r="BT135" s="176">
        <v>571</v>
      </c>
      <c r="BU135" s="176"/>
      <c r="BV135" s="176"/>
      <c r="BW135" s="176"/>
      <c r="BX135" s="176"/>
    </row>
    <row r="136" spans="1:76" s="137" customFormat="1" ht="75" customHeight="1" x14ac:dyDescent="0.2">
      <c r="A136" s="157">
        <v>0</v>
      </c>
      <c r="B136" s="158"/>
      <c r="C136" s="158"/>
      <c r="D136" s="175" t="s">
        <v>571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330</v>
      </c>
      <c r="R136" s="46"/>
      <c r="S136" s="46"/>
      <c r="T136" s="46"/>
      <c r="U136" s="46"/>
      <c r="V136" s="46" t="s">
        <v>459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176">
        <v>100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100</v>
      </c>
      <c r="AQ136" s="176"/>
      <c r="AR136" s="176"/>
      <c r="AS136" s="176"/>
      <c r="AT136" s="176"/>
      <c r="AU136" s="176">
        <v>307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307</v>
      </c>
      <c r="BF136" s="176"/>
      <c r="BG136" s="176"/>
      <c r="BH136" s="176"/>
      <c r="BI136" s="176"/>
      <c r="BJ136" s="176">
        <v>307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307</v>
      </c>
      <c r="BU136" s="176"/>
      <c r="BV136" s="176"/>
      <c r="BW136" s="176"/>
      <c r="BX136" s="176"/>
    </row>
    <row r="137" spans="1:76" s="9" customFormat="1" ht="15" customHeight="1" x14ac:dyDescent="0.2">
      <c r="A137" s="126">
        <v>0</v>
      </c>
      <c r="B137" s="127"/>
      <c r="C137" s="127"/>
      <c r="D137" s="174" t="s">
        <v>332</v>
      </c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40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  <c r="BP137" s="173"/>
      <c r="BQ137" s="173"/>
      <c r="BR137" s="173"/>
      <c r="BS137" s="173"/>
      <c r="BT137" s="173"/>
      <c r="BU137" s="173"/>
      <c r="BV137" s="173"/>
      <c r="BW137" s="173"/>
      <c r="BX137" s="173"/>
    </row>
    <row r="138" spans="1:76" s="137" customFormat="1" ht="15" customHeight="1" x14ac:dyDescent="0.2">
      <c r="A138" s="157">
        <v>0</v>
      </c>
      <c r="B138" s="158"/>
      <c r="C138" s="158"/>
      <c r="D138" s="175" t="s">
        <v>572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222</v>
      </c>
      <c r="R138" s="46"/>
      <c r="S138" s="46"/>
      <c r="T138" s="46"/>
      <c r="U138" s="46"/>
      <c r="V138" s="46" t="s">
        <v>334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176">
        <v>110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110</v>
      </c>
      <c r="AQ138" s="176"/>
      <c r="AR138" s="176"/>
      <c r="AS138" s="176"/>
      <c r="AT138" s="176"/>
      <c r="AU138" s="176">
        <v>380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380</v>
      </c>
      <c r="BF138" s="176"/>
      <c r="BG138" s="176"/>
      <c r="BH138" s="176"/>
      <c r="BI138" s="176"/>
      <c r="BJ138" s="176">
        <v>380</v>
      </c>
      <c r="BK138" s="176"/>
      <c r="BL138" s="176"/>
      <c r="BM138" s="176"/>
      <c r="BN138" s="176"/>
      <c r="BO138" s="176">
        <v>0</v>
      </c>
      <c r="BP138" s="176"/>
      <c r="BQ138" s="176"/>
      <c r="BR138" s="176"/>
      <c r="BS138" s="176"/>
      <c r="BT138" s="176">
        <v>380</v>
      </c>
      <c r="BU138" s="176"/>
      <c r="BV138" s="176"/>
      <c r="BW138" s="176"/>
      <c r="BX138" s="176"/>
    </row>
    <row r="139" spans="1:76" s="137" customFormat="1" ht="45" customHeight="1" x14ac:dyDescent="0.2">
      <c r="A139" s="157">
        <v>0</v>
      </c>
      <c r="B139" s="158"/>
      <c r="C139" s="158"/>
      <c r="D139" s="175" t="s">
        <v>573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222</v>
      </c>
      <c r="R139" s="46"/>
      <c r="S139" s="46"/>
      <c r="T139" s="46"/>
      <c r="U139" s="46"/>
      <c r="V139" s="46" t="s">
        <v>334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176">
        <v>4237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4237</v>
      </c>
      <c r="AQ139" s="176"/>
      <c r="AR139" s="176"/>
      <c r="AS139" s="176"/>
      <c r="AT139" s="176"/>
      <c r="AU139" s="176">
        <v>8243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8243</v>
      </c>
      <c r="BF139" s="176"/>
      <c r="BG139" s="176"/>
      <c r="BH139" s="176"/>
      <c r="BI139" s="176"/>
      <c r="BJ139" s="176">
        <v>9225</v>
      </c>
      <c r="BK139" s="176"/>
      <c r="BL139" s="176"/>
      <c r="BM139" s="176"/>
      <c r="BN139" s="176"/>
      <c r="BO139" s="176">
        <v>0</v>
      </c>
      <c r="BP139" s="176"/>
      <c r="BQ139" s="176"/>
      <c r="BR139" s="176"/>
      <c r="BS139" s="176"/>
      <c r="BT139" s="176">
        <v>9225</v>
      </c>
      <c r="BU139" s="176"/>
      <c r="BV139" s="176"/>
      <c r="BW139" s="176"/>
      <c r="BX139" s="176"/>
    </row>
    <row r="140" spans="1:76" s="137" customFormat="1" ht="45" customHeight="1" x14ac:dyDescent="0.2">
      <c r="A140" s="157">
        <v>0</v>
      </c>
      <c r="B140" s="158"/>
      <c r="C140" s="158"/>
      <c r="D140" s="175" t="s">
        <v>574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222</v>
      </c>
      <c r="R140" s="46"/>
      <c r="S140" s="46"/>
      <c r="T140" s="46"/>
      <c r="U140" s="46"/>
      <c r="V140" s="46" t="s">
        <v>334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176">
        <v>8670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8670</v>
      </c>
      <c r="AQ140" s="176"/>
      <c r="AR140" s="176"/>
      <c r="AS140" s="176"/>
      <c r="AT140" s="176"/>
      <c r="AU140" s="176">
        <v>8400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8400</v>
      </c>
      <c r="BF140" s="176"/>
      <c r="BG140" s="176"/>
      <c r="BH140" s="176"/>
      <c r="BI140" s="176"/>
      <c r="BJ140" s="176">
        <v>8571</v>
      </c>
      <c r="BK140" s="176"/>
      <c r="BL140" s="176"/>
      <c r="BM140" s="176"/>
      <c r="BN140" s="176"/>
      <c r="BO140" s="176">
        <v>0</v>
      </c>
      <c r="BP140" s="176"/>
      <c r="BQ140" s="176"/>
      <c r="BR140" s="176"/>
      <c r="BS140" s="176"/>
      <c r="BT140" s="176">
        <v>8571</v>
      </c>
      <c r="BU140" s="176"/>
      <c r="BV140" s="176"/>
      <c r="BW140" s="176"/>
      <c r="BX140" s="176"/>
    </row>
    <row r="141" spans="1:76" s="9" customFormat="1" ht="15" customHeight="1" x14ac:dyDescent="0.2">
      <c r="A141" s="126">
        <v>0</v>
      </c>
      <c r="B141" s="127"/>
      <c r="C141" s="127"/>
      <c r="D141" s="174" t="s">
        <v>337</v>
      </c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40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</row>
    <row r="142" spans="1:76" s="137" customFormat="1" ht="85.5" customHeight="1" x14ac:dyDescent="0.2">
      <c r="A142" s="157">
        <v>0</v>
      </c>
      <c r="B142" s="158"/>
      <c r="C142" s="158"/>
      <c r="D142" s="175" t="s">
        <v>575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339</v>
      </c>
      <c r="R142" s="46"/>
      <c r="S142" s="46"/>
      <c r="T142" s="46"/>
      <c r="U142" s="46"/>
      <c r="V142" s="46" t="s">
        <v>334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176">
        <v>100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100</v>
      </c>
      <c r="AQ142" s="176"/>
      <c r="AR142" s="176"/>
      <c r="AS142" s="176"/>
      <c r="AT142" s="176"/>
      <c r="AU142" s="176">
        <v>100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100</v>
      </c>
      <c r="BF142" s="176"/>
      <c r="BG142" s="176"/>
      <c r="BH142" s="176"/>
      <c r="BI142" s="176"/>
      <c r="BJ142" s="176">
        <v>100</v>
      </c>
      <c r="BK142" s="176"/>
      <c r="BL142" s="176"/>
      <c r="BM142" s="176"/>
      <c r="BN142" s="176"/>
      <c r="BO142" s="176">
        <v>0</v>
      </c>
      <c r="BP142" s="176"/>
      <c r="BQ142" s="176"/>
      <c r="BR142" s="176"/>
      <c r="BS142" s="176"/>
      <c r="BT142" s="176">
        <v>100</v>
      </c>
      <c r="BU142" s="176"/>
      <c r="BV142" s="176"/>
      <c r="BW142" s="176"/>
      <c r="BX142" s="176"/>
    </row>
    <row r="144" spans="1:76" ht="14.25" customHeight="1" x14ac:dyDescent="0.2">
      <c r="A144" s="48" t="s">
        <v>380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23.1" customHeight="1" x14ac:dyDescent="0.2">
      <c r="A145" s="79" t="s">
        <v>7</v>
      </c>
      <c r="B145" s="80"/>
      <c r="C145" s="80"/>
      <c r="D145" s="46" t="s">
        <v>10</v>
      </c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 t="s">
        <v>9</v>
      </c>
      <c r="R145" s="46"/>
      <c r="S145" s="46"/>
      <c r="T145" s="46"/>
      <c r="U145" s="46"/>
      <c r="V145" s="46" t="s">
        <v>8</v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61" t="s">
        <v>291</v>
      </c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3"/>
      <c r="AU145" s="61" t="s">
        <v>293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3"/>
    </row>
    <row r="146" spans="1:79" ht="28.5" customHeight="1" x14ac:dyDescent="0.2">
      <c r="A146" s="82"/>
      <c r="B146" s="83"/>
      <c r="C146" s="83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 t="s">
        <v>5</v>
      </c>
      <c r="AG146" s="46"/>
      <c r="AH146" s="46"/>
      <c r="AI146" s="46"/>
      <c r="AJ146" s="46"/>
      <c r="AK146" s="46" t="s">
        <v>4</v>
      </c>
      <c r="AL146" s="46"/>
      <c r="AM146" s="46"/>
      <c r="AN146" s="46"/>
      <c r="AO146" s="46"/>
      <c r="AP146" s="46" t="s">
        <v>154</v>
      </c>
      <c r="AQ146" s="46"/>
      <c r="AR146" s="46"/>
      <c r="AS146" s="46"/>
      <c r="AT146" s="46"/>
      <c r="AU146" s="46" t="s">
        <v>5</v>
      </c>
      <c r="AV146" s="46"/>
      <c r="AW146" s="46"/>
      <c r="AX146" s="46"/>
      <c r="AY146" s="46"/>
      <c r="AZ146" s="46" t="s">
        <v>4</v>
      </c>
      <c r="BA146" s="46"/>
      <c r="BB146" s="46"/>
      <c r="BC146" s="46"/>
      <c r="BD146" s="46"/>
      <c r="BE146" s="46" t="s">
        <v>112</v>
      </c>
      <c r="BF146" s="46"/>
      <c r="BG146" s="46"/>
      <c r="BH146" s="46"/>
      <c r="BI146" s="46"/>
    </row>
    <row r="147" spans="1:79" ht="15" customHeight="1" x14ac:dyDescent="0.2">
      <c r="A147" s="61">
        <v>1</v>
      </c>
      <c r="B147" s="62"/>
      <c r="C147" s="62"/>
      <c r="D147" s="46">
        <v>2</v>
      </c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>
        <v>3</v>
      </c>
      <c r="R147" s="46"/>
      <c r="S147" s="46"/>
      <c r="T147" s="46"/>
      <c r="U147" s="46"/>
      <c r="V147" s="46">
        <v>4</v>
      </c>
      <c r="W147" s="46"/>
      <c r="X147" s="46"/>
      <c r="Y147" s="46"/>
      <c r="Z147" s="46"/>
      <c r="AA147" s="46"/>
      <c r="AB147" s="46"/>
      <c r="AC147" s="46"/>
      <c r="AD147" s="46"/>
      <c r="AE147" s="46"/>
      <c r="AF147" s="46">
        <v>5</v>
      </c>
      <c r="AG147" s="46"/>
      <c r="AH147" s="46"/>
      <c r="AI147" s="46"/>
      <c r="AJ147" s="46"/>
      <c r="AK147" s="46">
        <v>6</v>
      </c>
      <c r="AL147" s="46"/>
      <c r="AM147" s="46"/>
      <c r="AN147" s="46"/>
      <c r="AO147" s="46"/>
      <c r="AP147" s="46">
        <v>7</v>
      </c>
      <c r="AQ147" s="46"/>
      <c r="AR147" s="46"/>
      <c r="AS147" s="46"/>
      <c r="AT147" s="46"/>
      <c r="AU147" s="46">
        <v>8</v>
      </c>
      <c r="AV147" s="46"/>
      <c r="AW147" s="46"/>
      <c r="AX147" s="46"/>
      <c r="AY147" s="46"/>
      <c r="AZ147" s="46">
        <v>9</v>
      </c>
      <c r="BA147" s="46"/>
      <c r="BB147" s="46"/>
      <c r="BC147" s="46"/>
      <c r="BD147" s="46"/>
      <c r="BE147" s="46">
        <v>10</v>
      </c>
      <c r="BF147" s="46"/>
      <c r="BG147" s="46"/>
      <c r="BH147" s="46"/>
      <c r="BI147" s="46"/>
    </row>
    <row r="148" spans="1:79" ht="15.75" hidden="1" customHeight="1" x14ac:dyDescent="0.2">
      <c r="A148" s="64" t="s">
        <v>187</v>
      </c>
      <c r="B148" s="65"/>
      <c r="C148" s="65"/>
      <c r="D148" s="46" t="s">
        <v>78</v>
      </c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 t="s">
        <v>91</v>
      </c>
      <c r="R148" s="46"/>
      <c r="S148" s="46"/>
      <c r="T148" s="46"/>
      <c r="U148" s="46"/>
      <c r="V148" s="46" t="s">
        <v>92</v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44" t="s">
        <v>135</v>
      </c>
      <c r="AG148" s="44"/>
      <c r="AH148" s="44"/>
      <c r="AI148" s="44"/>
      <c r="AJ148" s="44"/>
      <c r="AK148" s="49" t="s">
        <v>136</v>
      </c>
      <c r="AL148" s="49"/>
      <c r="AM148" s="49"/>
      <c r="AN148" s="49"/>
      <c r="AO148" s="49"/>
      <c r="AP148" s="75" t="s">
        <v>315</v>
      </c>
      <c r="AQ148" s="75"/>
      <c r="AR148" s="75"/>
      <c r="AS148" s="75"/>
      <c r="AT148" s="75"/>
      <c r="AU148" s="44" t="s">
        <v>137</v>
      </c>
      <c r="AV148" s="44"/>
      <c r="AW148" s="44"/>
      <c r="AX148" s="44"/>
      <c r="AY148" s="44"/>
      <c r="AZ148" s="49" t="s">
        <v>138</v>
      </c>
      <c r="BA148" s="49"/>
      <c r="BB148" s="49"/>
      <c r="BC148" s="49"/>
      <c r="BD148" s="49"/>
      <c r="BE148" s="75" t="s">
        <v>315</v>
      </c>
      <c r="BF148" s="75"/>
      <c r="BG148" s="75"/>
      <c r="BH148" s="75"/>
      <c r="BI148" s="75"/>
      <c r="CA148" t="s">
        <v>47</v>
      </c>
    </row>
    <row r="149" spans="1:79" s="9" customFormat="1" ht="14.25" x14ac:dyDescent="0.2">
      <c r="A149" s="126">
        <v>0</v>
      </c>
      <c r="B149" s="127"/>
      <c r="C149" s="127"/>
      <c r="D149" s="172" t="s">
        <v>314</v>
      </c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CA149" s="9" t="s">
        <v>48</v>
      </c>
    </row>
    <row r="150" spans="1:79" s="137" customFormat="1" ht="71.25" customHeight="1" x14ac:dyDescent="0.2">
      <c r="A150" s="157">
        <v>0</v>
      </c>
      <c r="B150" s="158"/>
      <c r="C150" s="158"/>
      <c r="D150" s="175" t="s">
        <v>564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3"/>
      <c r="Q150" s="46" t="s">
        <v>222</v>
      </c>
      <c r="R150" s="46"/>
      <c r="S150" s="46"/>
      <c r="T150" s="46"/>
      <c r="U150" s="46"/>
      <c r="V150" s="46" t="s">
        <v>326</v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176">
        <v>8831507</v>
      </c>
      <c r="AG150" s="176"/>
      <c r="AH150" s="176"/>
      <c r="AI150" s="176"/>
      <c r="AJ150" s="176"/>
      <c r="AK150" s="176">
        <v>0</v>
      </c>
      <c r="AL150" s="176"/>
      <c r="AM150" s="176"/>
      <c r="AN150" s="176"/>
      <c r="AO150" s="176"/>
      <c r="AP150" s="176">
        <v>8831507</v>
      </c>
      <c r="AQ150" s="176"/>
      <c r="AR150" s="176"/>
      <c r="AS150" s="176"/>
      <c r="AT150" s="176"/>
      <c r="AU150" s="176">
        <v>9417427</v>
      </c>
      <c r="AV150" s="176"/>
      <c r="AW150" s="176"/>
      <c r="AX150" s="176"/>
      <c r="AY150" s="176"/>
      <c r="AZ150" s="176">
        <v>0</v>
      </c>
      <c r="BA150" s="176"/>
      <c r="BB150" s="176"/>
      <c r="BC150" s="176"/>
      <c r="BD150" s="176"/>
      <c r="BE150" s="176">
        <v>9417427</v>
      </c>
      <c r="BF150" s="176"/>
      <c r="BG150" s="176"/>
      <c r="BH150" s="176"/>
      <c r="BI150" s="176"/>
    </row>
    <row r="151" spans="1:79" s="137" customFormat="1" ht="60" customHeight="1" x14ac:dyDescent="0.2">
      <c r="A151" s="157">
        <v>0</v>
      </c>
      <c r="B151" s="158"/>
      <c r="C151" s="158"/>
      <c r="D151" s="175" t="s">
        <v>565</v>
      </c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3"/>
      <c r="Q151" s="46" t="s">
        <v>222</v>
      </c>
      <c r="R151" s="46"/>
      <c r="S151" s="46"/>
      <c r="T151" s="46"/>
      <c r="U151" s="46"/>
      <c r="V151" s="46" t="s">
        <v>326</v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176">
        <v>6307200</v>
      </c>
      <c r="AG151" s="176"/>
      <c r="AH151" s="176"/>
      <c r="AI151" s="176"/>
      <c r="AJ151" s="176"/>
      <c r="AK151" s="176">
        <v>0</v>
      </c>
      <c r="AL151" s="176"/>
      <c r="AM151" s="176"/>
      <c r="AN151" s="176"/>
      <c r="AO151" s="176"/>
      <c r="AP151" s="176">
        <v>6307200</v>
      </c>
      <c r="AQ151" s="176"/>
      <c r="AR151" s="176"/>
      <c r="AS151" s="176"/>
      <c r="AT151" s="176"/>
      <c r="AU151" s="176">
        <v>6736090</v>
      </c>
      <c r="AV151" s="176"/>
      <c r="AW151" s="176"/>
      <c r="AX151" s="176"/>
      <c r="AY151" s="176"/>
      <c r="AZ151" s="176">
        <v>0</v>
      </c>
      <c r="BA151" s="176"/>
      <c r="BB151" s="176"/>
      <c r="BC151" s="176"/>
      <c r="BD151" s="176"/>
      <c r="BE151" s="176">
        <v>6736090</v>
      </c>
      <c r="BF151" s="176"/>
      <c r="BG151" s="176"/>
      <c r="BH151" s="176"/>
      <c r="BI151" s="176"/>
    </row>
    <row r="152" spans="1:79" s="137" customFormat="1" ht="60" customHeight="1" x14ac:dyDescent="0.2">
      <c r="A152" s="157">
        <v>0</v>
      </c>
      <c r="B152" s="158"/>
      <c r="C152" s="158"/>
      <c r="D152" s="175" t="s">
        <v>566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317</v>
      </c>
      <c r="R152" s="46"/>
      <c r="S152" s="46"/>
      <c r="T152" s="46"/>
      <c r="U152" s="46"/>
      <c r="V152" s="46" t="s">
        <v>417</v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176">
        <v>1</v>
      </c>
      <c r="AG152" s="176"/>
      <c r="AH152" s="176"/>
      <c r="AI152" s="176"/>
      <c r="AJ152" s="176"/>
      <c r="AK152" s="176">
        <v>0</v>
      </c>
      <c r="AL152" s="176"/>
      <c r="AM152" s="176"/>
      <c r="AN152" s="176"/>
      <c r="AO152" s="176"/>
      <c r="AP152" s="176">
        <v>1</v>
      </c>
      <c r="AQ152" s="176"/>
      <c r="AR152" s="176"/>
      <c r="AS152" s="176"/>
      <c r="AT152" s="176"/>
      <c r="AU152" s="176">
        <v>1</v>
      </c>
      <c r="AV152" s="176"/>
      <c r="AW152" s="176"/>
      <c r="AX152" s="176"/>
      <c r="AY152" s="176"/>
      <c r="AZ152" s="176">
        <v>0</v>
      </c>
      <c r="BA152" s="176"/>
      <c r="BB152" s="176"/>
      <c r="BC152" s="176"/>
      <c r="BD152" s="176"/>
      <c r="BE152" s="176">
        <v>1</v>
      </c>
      <c r="BF152" s="176"/>
      <c r="BG152" s="176"/>
      <c r="BH152" s="176"/>
      <c r="BI152" s="176"/>
    </row>
    <row r="153" spans="1:79" s="137" customFormat="1" ht="60" customHeight="1" x14ac:dyDescent="0.2">
      <c r="A153" s="157">
        <v>0</v>
      </c>
      <c r="B153" s="158"/>
      <c r="C153" s="158"/>
      <c r="D153" s="175" t="s">
        <v>567</v>
      </c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3"/>
      <c r="Q153" s="46" t="s">
        <v>317</v>
      </c>
      <c r="R153" s="46"/>
      <c r="S153" s="46"/>
      <c r="T153" s="46"/>
      <c r="U153" s="46"/>
      <c r="V153" s="46" t="s">
        <v>320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176">
        <v>56</v>
      </c>
      <c r="AG153" s="176"/>
      <c r="AH153" s="176"/>
      <c r="AI153" s="176"/>
      <c r="AJ153" s="176"/>
      <c r="AK153" s="176">
        <v>0</v>
      </c>
      <c r="AL153" s="176"/>
      <c r="AM153" s="176"/>
      <c r="AN153" s="176"/>
      <c r="AO153" s="176"/>
      <c r="AP153" s="176">
        <v>56</v>
      </c>
      <c r="AQ153" s="176"/>
      <c r="AR153" s="176"/>
      <c r="AS153" s="176"/>
      <c r="AT153" s="176"/>
      <c r="AU153" s="176">
        <v>56</v>
      </c>
      <c r="AV153" s="176"/>
      <c r="AW153" s="176"/>
      <c r="AX153" s="176"/>
      <c r="AY153" s="176"/>
      <c r="AZ153" s="176">
        <v>0</v>
      </c>
      <c r="BA153" s="176"/>
      <c r="BB153" s="176"/>
      <c r="BC153" s="176"/>
      <c r="BD153" s="176"/>
      <c r="BE153" s="176">
        <v>56</v>
      </c>
      <c r="BF153" s="176"/>
      <c r="BG153" s="176"/>
      <c r="BH153" s="176"/>
      <c r="BI153" s="176"/>
    </row>
    <row r="154" spans="1:79" s="137" customFormat="1" ht="75" customHeight="1" x14ac:dyDescent="0.2">
      <c r="A154" s="157">
        <v>0</v>
      </c>
      <c r="B154" s="158"/>
      <c r="C154" s="158"/>
      <c r="D154" s="175" t="s">
        <v>568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3"/>
      <c r="Q154" s="46" t="s">
        <v>317</v>
      </c>
      <c r="R154" s="46"/>
      <c r="S154" s="46"/>
      <c r="T154" s="46"/>
      <c r="U154" s="46"/>
      <c r="V154" s="46" t="s">
        <v>320</v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176">
        <v>37</v>
      </c>
      <c r="AG154" s="176"/>
      <c r="AH154" s="176"/>
      <c r="AI154" s="176"/>
      <c r="AJ154" s="176"/>
      <c r="AK154" s="176">
        <v>0</v>
      </c>
      <c r="AL154" s="176"/>
      <c r="AM154" s="176"/>
      <c r="AN154" s="176"/>
      <c r="AO154" s="176"/>
      <c r="AP154" s="176">
        <v>37</v>
      </c>
      <c r="AQ154" s="176"/>
      <c r="AR154" s="176"/>
      <c r="AS154" s="176"/>
      <c r="AT154" s="176"/>
      <c r="AU154" s="176">
        <v>37</v>
      </c>
      <c r="AV154" s="176"/>
      <c r="AW154" s="176"/>
      <c r="AX154" s="176"/>
      <c r="AY154" s="176"/>
      <c r="AZ154" s="176">
        <v>0</v>
      </c>
      <c r="BA154" s="176"/>
      <c r="BB154" s="176"/>
      <c r="BC154" s="176"/>
      <c r="BD154" s="176"/>
      <c r="BE154" s="176">
        <v>37</v>
      </c>
      <c r="BF154" s="176"/>
      <c r="BG154" s="176"/>
      <c r="BH154" s="176"/>
      <c r="BI154" s="176"/>
    </row>
    <row r="155" spans="1:79" s="9" customFormat="1" ht="14.25" x14ac:dyDescent="0.2">
      <c r="A155" s="126">
        <v>0</v>
      </c>
      <c r="B155" s="127"/>
      <c r="C155" s="127"/>
      <c r="D155" s="174" t="s">
        <v>328</v>
      </c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40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</row>
    <row r="156" spans="1:79" s="137" customFormat="1" ht="71.25" customHeight="1" x14ac:dyDescent="0.2">
      <c r="A156" s="157">
        <v>0</v>
      </c>
      <c r="B156" s="158"/>
      <c r="C156" s="158"/>
      <c r="D156" s="175" t="s">
        <v>569</v>
      </c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3"/>
      <c r="Q156" s="46" t="s">
        <v>330</v>
      </c>
      <c r="R156" s="46"/>
      <c r="S156" s="46"/>
      <c r="T156" s="46"/>
      <c r="U156" s="46"/>
      <c r="V156" s="46" t="s">
        <v>459</v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176">
        <v>878</v>
      </c>
      <c r="AG156" s="176"/>
      <c r="AH156" s="176"/>
      <c r="AI156" s="176"/>
      <c r="AJ156" s="176"/>
      <c r="AK156" s="176">
        <v>0</v>
      </c>
      <c r="AL156" s="176"/>
      <c r="AM156" s="176"/>
      <c r="AN156" s="176"/>
      <c r="AO156" s="176"/>
      <c r="AP156" s="176">
        <v>878</v>
      </c>
      <c r="AQ156" s="176"/>
      <c r="AR156" s="176"/>
      <c r="AS156" s="176"/>
      <c r="AT156" s="176"/>
      <c r="AU156" s="176">
        <v>878</v>
      </c>
      <c r="AV156" s="176"/>
      <c r="AW156" s="176"/>
      <c r="AX156" s="176"/>
      <c r="AY156" s="176"/>
      <c r="AZ156" s="176">
        <v>0</v>
      </c>
      <c r="BA156" s="176"/>
      <c r="BB156" s="176"/>
      <c r="BC156" s="176"/>
      <c r="BD156" s="176"/>
      <c r="BE156" s="176">
        <v>878</v>
      </c>
      <c r="BF156" s="176"/>
      <c r="BG156" s="176"/>
      <c r="BH156" s="176"/>
      <c r="BI156" s="176"/>
    </row>
    <row r="157" spans="1:79" s="137" customFormat="1" ht="75" customHeight="1" x14ac:dyDescent="0.2">
      <c r="A157" s="157">
        <v>0</v>
      </c>
      <c r="B157" s="158"/>
      <c r="C157" s="158"/>
      <c r="D157" s="175" t="s">
        <v>570</v>
      </c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3"/>
      <c r="Q157" s="46" t="s">
        <v>330</v>
      </c>
      <c r="R157" s="46"/>
      <c r="S157" s="46"/>
      <c r="T157" s="46"/>
      <c r="U157" s="46"/>
      <c r="V157" s="46" t="s">
        <v>459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176">
        <v>571</v>
      </c>
      <c r="AG157" s="176"/>
      <c r="AH157" s="176"/>
      <c r="AI157" s="176"/>
      <c r="AJ157" s="176"/>
      <c r="AK157" s="176">
        <v>0</v>
      </c>
      <c r="AL157" s="176"/>
      <c r="AM157" s="176"/>
      <c r="AN157" s="176"/>
      <c r="AO157" s="176"/>
      <c r="AP157" s="176">
        <v>571</v>
      </c>
      <c r="AQ157" s="176"/>
      <c r="AR157" s="176"/>
      <c r="AS157" s="176"/>
      <c r="AT157" s="176"/>
      <c r="AU157" s="176">
        <v>571</v>
      </c>
      <c r="AV157" s="176"/>
      <c r="AW157" s="176"/>
      <c r="AX157" s="176"/>
      <c r="AY157" s="176"/>
      <c r="AZ157" s="176">
        <v>0</v>
      </c>
      <c r="BA157" s="176"/>
      <c r="BB157" s="176"/>
      <c r="BC157" s="176"/>
      <c r="BD157" s="176"/>
      <c r="BE157" s="176">
        <v>571</v>
      </c>
      <c r="BF157" s="176"/>
      <c r="BG157" s="176"/>
      <c r="BH157" s="176"/>
      <c r="BI157" s="176"/>
    </row>
    <row r="158" spans="1:79" s="137" customFormat="1" ht="75" customHeight="1" x14ac:dyDescent="0.2">
      <c r="A158" s="157">
        <v>0</v>
      </c>
      <c r="B158" s="158"/>
      <c r="C158" s="158"/>
      <c r="D158" s="175" t="s">
        <v>571</v>
      </c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3"/>
      <c r="Q158" s="46" t="s">
        <v>330</v>
      </c>
      <c r="R158" s="46"/>
      <c r="S158" s="46"/>
      <c r="T158" s="46"/>
      <c r="U158" s="46"/>
      <c r="V158" s="46" t="s">
        <v>459</v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176">
        <v>307</v>
      </c>
      <c r="AG158" s="176"/>
      <c r="AH158" s="176"/>
      <c r="AI158" s="176"/>
      <c r="AJ158" s="176"/>
      <c r="AK158" s="176">
        <v>0</v>
      </c>
      <c r="AL158" s="176"/>
      <c r="AM158" s="176"/>
      <c r="AN158" s="176"/>
      <c r="AO158" s="176"/>
      <c r="AP158" s="176">
        <v>307</v>
      </c>
      <c r="AQ158" s="176"/>
      <c r="AR158" s="176"/>
      <c r="AS158" s="176"/>
      <c r="AT158" s="176"/>
      <c r="AU158" s="176">
        <v>307</v>
      </c>
      <c r="AV158" s="176"/>
      <c r="AW158" s="176"/>
      <c r="AX158" s="176"/>
      <c r="AY158" s="176"/>
      <c r="AZ158" s="176">
        <v>0</v>
      </c>
      <c r="BA158" s="176"/>
      <c r="BB158" s="176"/>
      <c r="BC158" s="176"/>
      <c r="BD158" s="176"/>
      <c r="BE158" s="176">
        <v>307</v>
      </c>
      <c r="BF158" s="176"/>
      <c r="BG158" s="176"/>
      <c r="BH158" s="176"/>
      <c r="BI158" s="176"/>
    </row>
    <row r="159" spans="1:79" s="9" customFormat="1" ht="14.25" x14ac:dyDescent="0.2">
      <c r="A159" s="126">
        <v>0</v>
      </c>
      <c r="B159" s="127"/>
      <c r="C159" s="127"/>
      <c r="D159" s="174" t="s">
        <v>332</v>
      </c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40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</row>
    <row r="160" spans="1:79" s="137" customFormat="1" ht="14.25" customHeight="1" x14ac:dyDescent="0.2">
      <c r="A160" s="157">
        <v>0</v>
      </c>
      <c r="B160" s="158"/>
      <c r="C160" s="158"/>
      <c r="D160" s="175" t="s">
        <v>572</v>
      </c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3"/>
      <c r="Q160" s="46" t="s">
        <v>222</v>
      </c>
      <c r="R160" s="46"/>
      <c r="S160" s="46"/>
      <c r="T160" s="46"/>
      <c r="U160" s="46"/>
      <c r="V160" s="46" t="s">
        <v>334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176">
        <v>380</v>
      </c>
      <c r="AG160" s="176"/>
      <c r="AH160" s="176"/>
      <c r="AI160" s="176"/>
      <c r="AJ160" s="176"/>
      <c r="AK160" s="176">
        <v>0</v>
      </c>
      <c r="AL160" s="176"/>
      <c r="AM160" s="176"/>
      <c r="AN160" s="176"/>
      <c r="AO160" s="176"/>
      <c r="AP160" s="176">
        <v>380</v>
      </c>
      <c r="AQ160" s="176"/>
      <c r="AR160" s="176"/>
      <c r="AS160" s="176"/>
      <c r="AT160" s="176"/>
      <c r="AU160" s="176">
        <v>380</v>
      </c>
      <c r="AV160" s="176"/>
      <c r="AW160" s="176"/>
      <c r="AX160" s="176"/>
      <c r="AY160" s="176"/>
      <c r="AZ160" s="176">
        <v>0</v>
      </c>
      <c r="BA160" s="176"/>
      <c r="BB160" s="176"/>
      <c r="BC160" s="176"/>
      <c r="BD160" s="176"/>
      <c r="BE160" s="176">
        <v>380</v>
      </c>
      <c r="BF160" s="176"/>
      <c r="BG160" s="176"/>
      <c r="BH160" s="176"/>
      <c r="BI160" s="176"/>
    </row>
    <row r="161" spans="1:79" s="137" customFormat="1" ht="45" customHeight="1" x14ac:dyDescent="0.2">
      <c r="A161" s="157">
        <v>0</v>
      </c>
      <c r="B161" s="158"/>
      <c r="C161" s="158"/>
      <c r="D161" s="175" t="s">
        <v>573</v>
      </c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3"/>
      <c r="Q161" s="46" t="s">
        <v>222</v>
      </c>
      <c r="R161" s="46"/>
      <c r="S161" s="46"/>
      <c r="T161" s="46"/>
      <c r="U161" s="46"/>
      <c r="V161" s="46" t="s">
        <v>334</v>
      </c>
      <c r="W161" s="46"/>
      <c r="X161" s="46"/>
      <c r="Y161" s="46"/>
      <c r="Z161" s="46"/>
      <c r="AA161" s="46"/>
      <c r="AB161" s="46"/>
      <c r="AC161" s="46"/>
      <c r="AD161" s="46"/>
      <c r="AE161" s="46"/>
      <c r="AF161" s="176">
        <v>10058</v>
      </c>
      <c r="AG161" s="176"/>
      <c r="AH161" s="176"/>
      <c r="AI161" s="176"/>
      <c r="AJ161" s="176"/>
      <c r="AK161" s="176">
        <v>0</v>
      </c>
      <c r="AL161" s="176"/>
      <c r="AM161" s="176"/>
      <c r="AN161" s="176"/>
      <c r="AO161" s="176"/>
      <c r="AP161" s="176">
        <v>10058</v>
      </c>
      <c r="AQ161" s="176"/>
      <c r="AR161" s="176"/>
      <c r="AS161" s="176"/>
      <c r="AT161" s="176"/>
      <c r="AU161" s="176">
        <v>0</v>
      </c>
      <c r="AV161" s="176"/>
      <c r="AW161" s="176"/>
      <c r="AX161" s="176"/>
      <c r="AY161" s="176"/>
      <c r="AZ161" s="176">
        <v>0</v>
      </c>
      <c r="BA161" s="176"/>
      <c r="BB161" s="176"/>
      <c r="BC161" s="176"/>
      <c r="BD161" s="176"/>
      <c r="BE161" s="176">
        <v>0</v>
      </c>
      <c r="BF161" s="176"/>
      <c r="BG161" s="176"/>
      <c r="BH161" s="176"/>
      <c r="BI161" s="176"/>
    </row>
    <row r="162" spans="1:79" s="137" customFormat="1" ht="45" customHeight="1" x14ac:dyDescent="0.2">
      <c r="A162" s="157">
        <v>0</v>
      </c>
      <c r="B162" s="158"/>
      <c r="C162" s="158"/>
      <c r="D162" s="175" t="s">
        <v>574</v>
      </c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3"/>
      <c r="Q162" s="46" t="s">
        <v>222</v>
      </c>
      <c r="R162" s="46"/>
      <c r="S162" s="46"/>
      <c r="T162" s="46"/>
      <c r="U162" s="46"/>
      <c r="V162" s="46" t="s">
        <v>334</v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176">
        <v>9385</v>
      </c>
      <c r="AG162" s="176"/>
      <c r="AH162" s="176"/>
      <c r="AI162" s="176"/>
      <c r="AJ162" s="176"/>
      <c r="AK162" s="176">
        <v>0</v>
      </c>
      <c r="AL162" s="176"/>
      <c r="AM162" s="176"/>
      <c r="AN162" s="176"/>
      <c r="AO162" s="176"/>
      <c r="AP162" s="176">
        <v>9385</v>
      </c>
      <c r="AQ162" s="176"/>
      <c r="AR162" s="176"/>
      <c r="AS162" s="176"/>
      <c r="AT162" s="176"/>
      <c r="AU162" s="176">
        <v>10023</v>
      </c>
      <c r="AV162" s="176"/>
      <c r="AW162" s="176"/>
      <c r="AX162" s="176"/>
      <c r="AY162" s="176"/>
      <c r="AZ162" s="176">
        <v>0</v>
      </c>
      <c r="BA162" s="176"/>
      <c r="BB162" s="176"/>
      <c r="BC162" s="176"/>
      <c r="BD162" s="176"/>
      <c r="BE162" s="176">
        <v>10023</v>
      </c>
      <c r="BF162" s="176"/>
      <c r="BG162" s="176"/>
      <c r="BH162" s="176"/>
      <c r="BI162" s="176"/>
    </row>
    <row r="163" spans="1:79" s="9" customFormat="1" ht="14.25" x14ac:dyDescent="0.2">
      <c r="A163" s="126">
        <v>0</v>
      </c>
      <c r="B163" s="127"/>
      <c r="C163" s="127"/>
      <c r="D163" s="174" t="s">
        <v>337</v>
      </c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40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</row>
    <row r="164" spans="1:79" s="137" customFormat="1" ht="85.5" customHeight="1" x14ac:dyDescent="0.2">
      <c r="A164" s="157">
        <v>0</v>
      </c>
      <c r="B164" s="158"/>
      <c r="C164" s="158"/>
      <c r="D164" s="175" t="s">
        <v>575</v>
      </c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3"/>
      <c r="Q164" s="46" t="s">
        <v>339</v>
      </c>
      <c r="R164" s="46"/>
      <c r="S164" s="46"/>
      <c r="T164" s="46"/>
      <c r="U164" s="46"/>
      <c r="V164" s="46" t="s">
        <v>334</v>
      </c>
      <c r="W164" s="46"/>
      <c r="X164" s="46"/>
      <c r="Y164" s="46"/>
      <c r="Z164" s="46"/>
      <c r="AA164" s="46"/>
      <c r="AB164" s="46"/>
      <c r="AC164" s="46"/>
      <c r="AD164" s="46"/>
      <c r="AE164" s="46"/>
      <c r="AF164" s="176">
        <v>100</v>
      </c>
      <c r="AG164" s="176"/>
      <c r="AH164" s="176"/>
      <c r="AI164" s="176"/>
      <c r="AJ164" s="176"/>
      <c r="AK164" s="176">
        <v>0</v>
      </c>
      <c r="AL164" s="176"/>
      <c r="AM164" s="176"/>
      <c r="AN164" s="176"/>
      <c r="AO164" s="176"/>
      <c r="AP164" s="176">
        <v>100</v>
      </c>
      <c r="AQ164" s="176"/>
      <c r="AR164" s="176"/>
      <c r="AS164" s="176"/>
      <c r="AT164" s="176"/>
      <c r="AU164" s="176">
        <v>100</v>
      </c>
      <c r="AV164" s="176"/>
      <c r="AW164" s="176"/>
      <c r="AX164" s="176"/>
      <c r="AY164" s="176"/>
      <c r="AZ164" s="176">
        <v>0</v>
      </c>
      <c r="BA164" s="176"/>
      <c r="BB164" s="176"/>
      <c r="BC164" s="176"/>
      <c r="BD164" s="176"/>
      <c r="BE164" s="176">
        <v>100</v>
      </c>
      <c r="BF164" s="176"/>
      <c r="BG164" s="176"/>
      <c r="BH164" s="176"/>
      <c r="BI164" s="176"/>
    </row>
    <row r="166" spans="1:79" ht="14.25" customHeight="1" x14ac:dyDescent="0.2">
      <c r="A166" s="48" t="s">
        <v>155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287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</row>
    <row r="168" spans="1:79" ht="12.95" customHeight="1" x14ac:dyDescent="0.2">
      <c r="A168" s="79" t="s">
        <v>20</v>
      </c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1"/>
      <c r="U168" s="46" t="s">
        <v>288</v>
      </c>
      <c r="V168" s="46"/>
      <c r="W168" s="46"/>
      <c r="X168" s="46"/>
      <c r="Y168" s="46"/>
      <c r="Z168" s="46"/>
      <c r="AA168" s="46"/>
      <c r="AB168" s="46"/>
      <c r="AC168" s="46"/>
      <c r="AD168" s="46"/>
      <c r="AE168" s="46" t="s">
        <v>289</v>
      </c>
      <c r="AF168" s="46"/>
      <c r="AG168" s="46"/>
      <c r="AH168" s="46"/>
      <c r="AI168" s="46"/>
      <c r="AJ168" s="46"/>
      <c r="AK168" s="46"/>
      <c r="AL168" s="46"/>
      <c r="AM168" s="46"/>
      <c r="AN168" s="46"/>
      <c r="AO168" s="46" t="s">
        <v>290</v>
      </c>
      <c r="AP168" s="46"/>
      <c r="AQ168" s="46"/>
      <c r="AR168" s="46"/>
      <c r="AS168" s="46"/>
      <c r="AT168" s="46"/>
      <c r="AU168" s="46"/>
      <c r="AV168" s="46"/>
      <c r="AW168" s="46"/>
      <c r="AX168" s="46"/>
      <c r="AY168" s="46" t="s">
        <v>291</v>
      </c>
      <c r="AZ168" s="46"/>
      <c r="BA168" s="46"/>
      <c r="BB168" s="46"/>
      <c r="BC168" s="46"/>
      <c r="BD168" s="46"/>
      <c r="BE168" s="46"/>
      <c r="BF168" s="46"/>
      <c r="BG168" s="46"/>
      <c r="BH168" s="46"/>
      <c r="BI168" s="46" t="s">
        <v>293</v>
      </c>
      <c r="BJ168" s="46"/>
      <c r="BK168" s="46"/>
      <c r="BL168" s="46"/>
      <c r="BM168" s="46"/>
      <c r="BN168" s="46"/>
      <c r="BO168" s="46"/>
      <c r="BP168" s="46"/>
      <c r="BQ168" s="46"/>
      <c r="BR168" s="46"/>
    </row>
    <row r="169" spans="1:79" ht="30" customHeight="1" x14ac:dyDescent="0.2">
      <c r="A169" s="82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4"/>
      <c r="U169" s="46" t="s">
        <v>5</v>
      </c>
      <c r="V169" s="46"/>
      <c r="W169" s="46"/>
      <c r="X169" s="46"/>
      <c r="Y169" s="46"/>
      <c r="Z169" s="46" t="s">
        <v>4</v>
      </c>
      <c r="AA169" s="46"/>
      <c r="AB169" s="46"/>
      <c r="AC169" s="46"/>
      <c r="AD169" s="46"/>
      <c r="AE169" s="46" t="s">
        <v>5</v>
      </c>
      <c r="AF169" s="46"/>
      <c r="AG169" s="46"/>
      <c r="AH169" s="46"/>
      <c r="AI169" s="46"/>
      <c r="AJ169" s="46" t="s">
        <v>4</v>
      </c>
      <c r="AK169" s="46"/>
      <c r="AL169" s="46"/>
      <c r="AM169" s="46"/>
      <c r="AN169" s="46"/>
      <c r="AO169" s="46" t="s">
        <v>5</v>
      </c>
      <c r="AP169" s="46"/>
      <c r="AQ169" s="46"/>
      <c r="AR169" s="46"/>
      <c r="AS169" s="46"/>
      <c r="AT169" s="46" t="s">
        <v>4</v>
      </c>
      <c r="AU169" s="46"/>
      <c r="AV169" s="46"/>
      <c r="AW169" s="46"/>
      <c r="AX169" s="46"/>
      <c r="AY169" s="46" t="s">
        <v>5</v>
      </c>
      <c r="AZ169" s="46"/>
      <c r="BA169" s="46"/>
      <c r="BB169" s="46"/>
      <c r="BC169" s="46"/>
      <c r="BD169" s="46" t="s">
        <v>4</v>
      </c>
      <c r="BE169" s="46"/>
      <c r="BF169" s="46"/>
      <c r="BG169" s="46"/>
      <c r="BH169" s="46"/>
      <c r="BI169" s="46" t="s">
        <v>5</v>
      </c>
      <c r="BJ169" s="46"/>
      <c r="BK169" s="46"/>
      <c r="BL169" s="46"/>
      <c r="BM169" s="46"/>
      <c r="BN169" s="46" t="s">
        <v>4</v>
      </c>
      <c r="BO169" s="46"/>
      <c r="BP169" s="46"/>
      <c r="BQ169" s="46"/>
      <c r="BR169" s="46"/>
    </row>
    <row r="170" spans="1:79" ht="15" customHeight="1" x14ac:dyDescent="0.2">
      <c r="A170" s="61">
        <v>1</v>
      </c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3"/>
      <c r="U170" s="46">
        <v>2</v>
      </c>
      <c r="V170" s="46"/>
      <c r="W170" s="46"/>
      <c r="X170" s="46"/>
      <c r="Y170" s="46"/>
      <c r="Z170" s="46">
        <v>3</v>
      </c>
      <c r="AA170" s="46"/>
      <c r="AB170" s="46"/>
      <c r="AC170" s="46"/>
      <c r="AD170" s="46"/>
      <c r="AE170" s="46">
        <v>4</v>
      </c>
      <c r="AF170" s="46"/>
      <c r="AG170" s="46"/>
      <c r="AH170" s="46"/>
      <c r="AI170" s="46"/>
      <c r="AJ170" s="46">
        <v>5</v>
      </c>
      <c r="AK170" s="46"/>
      <c r="AL170" s="46"/>
      <c r="AM170" s="46"/>
      <c r="AN170" s="46"/>
      <c r="AO170" s="46">
        <v>6</v>
      </c>
      <c r="AP170" s="46"/>
      <c r="AQ170" s="46"/>
      <c r="AR170" s="46"/>
      <c r="AS170" s="46"/>
      <c r="AT170" s="46">
        <v>7</v>
      </c>
      <c r="AU170" s="46"/>
      <c r="AV170" s="46"/>
      <c r="AW170" s="46"/>
      <c r="AX170" s="46"/>
      <c r="AY170" s="46">
        <v>8</v>
      </c>
      <c r="AZ170" s="46"/>
      <c r="BA170" s="46"/>
      <c r="BB170" s="46"/>
      <c r="BC170" s="46"/>
      <c r="BD170" s="46">
        <v>9</v>
      </c>
      <c r="BE170" s="46"/>
      <c r="BF170" s="46"/>
      <c r="BG170" s="46"/>
      <c r="BH170" s="46"/>
      <c r="BI170" s="46">
        <v>10</v>
      </c>
      <c r="BJ170" s="46"/>
      <c r="BK170" s="46"/>
      <c r="BL170" s="46"/>
      <c r="BM170" s="46"/>
      <c r="BN170" s="46">
        <v>11</v>
      </c>
      <c r="BO170" s="46"/>
      <c r="BP170" s="46"/>
      <c r="BQ170" s="46"/>
      <c r="BR170" s="46"/>
    </row>
    <row r="171" spans="1:79" s="2" customFormat="1" ht="15.75" hidden="1" customHeight="1" x14ac:dyDescent="0.2">
      <c r="A171" s="64" t="s">
        <v>78</v>
      </c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6"/>
      <c r="U171" s="44" t="s">
        <v>86</v>
      </c>
      <c r="V171" s="44"/>
      <c r="W171" s="44"/>
      <c r="X171" s="44"/>
      <c r="Y171" s="44"/>
      <c r="Z171" s="49" t="s">
        <v>87</v>
      </c>
      <c r="AA171" s="49"/>
      <c r="AB171" s="49"/>
      <c r="AC171" s="49"/>
      <c r="AD171" s="49"/>
      <c r="AE171" s="44" t="s">
        <v>88</v>
      </c>
      <c r="AF171" s="44"/>
      <c r="AG171" s="44"/>
      <c r="AH171" s="44"/>
      <c r="AI171" s="44"/>
      <c r="AJ171" s="49" t="s">
        <v>89</v>
      </c>
      <c r="AK171" s="49"/>
      <c r="AL171" s="49"/>
      <c r="AM171" s="49"/>
      <c r="AN171" s="49"/>
      <c r="AO171" s="44" t="s">
        <v>79</v>
      </c>
      <c r="AP171" s="44"/>
      <c r="AQ171" s="44"/>
      <c r="AR171" s="44"/>
      <c r="AS171" s="44"/>
      <c r="AT171" s="49" t="s">
        <v>80</v>
      </c>
      <c r="AU171" s="49"/>
      <c r="AV171" s="49"/>
      <c r="AW171" s="49"/>
      <c r="AX171" s="49"/>
      <c r="AY171" s="44" t="s">
        <v>81</v>
      </c>
      <c r="AZ171" s="44"/>
      <c r="BA171" s="44"/>
      <c r="BB171" s="44"/>
      <c r="BC171" s="44"/>
      <c r="BD171" s="49" t="s">
        <v>82</v>
      </c>
      <c r="BE171" s="49"/>
      <c r="BF171" s="49"/>
      <c r="BG171" s="49"/>
      <c r="BH171" s="49"/>
      <c r="BI171" s="44" t="s">
        <v>83</v>
      </c>
      <c r="BJ171" s="44"/>
      <c r="BK171" s="44"/>
      <c r="BL171" s="44"/>
      <c r="BM171" s="44"/>
      <c r="BN171" s="49" t="s">
        <v>84</v>
      </c>
      <c r="BO171" s="49"/>
      <c r="BP171" s="49"/>
      <c r="BQ171" s="49"/>
      <c r="BR171" s="49"/>
      <c r="CA171" t="s">
        <v>49</v>
      </c>
    </row>
    <row r="172" spans="1:79" s="9" customFormat="1" ht="12.75" customHeight="1" x14ac:dyDescent="0.2">
      <c r="A172" s="138" t="s">
        <v>340</v>
      </c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40"/>
      <c r="U172" s="177">
        <v>1213805</v>
      </c>
      <c r="V172" s="177"/>
      <c r="W172" s="177"/>
      <c r="X172" s="177"/>
      <c r="Y172" s="177"/>
      <c r="Z172" s="177">
        <v>0</v>
      </c>
      <c r="AA172" s="177"/>
      <c r="AB172" s="177"/>
      <c r="AC172" s="177"/>
      <c r="AD172" s="177"/>
      <c r="AE172" s="177">
        <v>5329232</v>
      </c>
      <c r="AF172" s="177"/>
      <c r="AG172" s="177"/>
      <c r="AH172" s="177"/>
      <c r="AI172" s="177"/>
      <c r="AJ172" s="177">
        <v>0</v>
      </c>
      <c r="AK172" s="177"/>
      <c r="AL172" s="177"/>
      <c r="AM172" s="177"/>
      <c r="AN172" s="177"/>
      <c r="AO172" s="177">
        <v>5439000</v>
      </c>
      <c r="AP172" s="177"/>
      <c r="AQ172" s="177"/>
      <c r="AR172" s="177"/>
      <c r="AS172" s="177"/>
      <c r="AT172" s="177">
        <v>0</v>
      </c>
      <c r="AU172" s="177"/>
      <c r="AV172" s="177"/>
      <c r="AW172" s="177"/>
      <c r="AX172" s="177"/>
      <c r="AY172" s="177">
        <v>5967200</v>
      </c>
      <c r="AZ172" s="177"/>
      <c r="BA172" s="177"/>
      <c r="BB172" s="177"/>
      <c r="BC172" s="177"/>
      <c r="BD172" s="177">
        <v>0</v>
      </c>
      <c r="BE172" s="177"/>
      <c r="BF172" s="177"/>
      <c r="BG172" s="177"/>
      <c r="BH172" s="177"/>
      <c r="BI172" s="177">
        <v>6376090</v>
      </c>
      <c r="BJ172" s="177"/>
      <c r="BK172" s="177"/>
      <c r="BL172" s="177"/>
      <c r="BM172" s="177"/>
      <c r="BN172" s="177">
        <v>0</v>
      </c>
      <c r="BO172" s="177"/>
      <c r="BP172" s="177"/>
      <c r="BQ172" s="177"/>
      <c r="BR172" s="177"/>
      <c r="CA172" s="9" t="s">
        <v>50</v>
      </c>
    </row>
    <row r="173" spans="1:79" s="137" customFormat="1" ht="12.75" customHeight="1" x14ac:dyDescent="0.2">
      <c r="A173" s="131" t="s">
        <v>341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3"/>
      <c r="U173" s="178">
        <v>964205</v>
      </c>
      <c r="V173" s="178"/>
      <c r="W173" s="178"/>
      <c r="X173" s="178"/>
      <c r="Y173" s="178"/>
      <c r="Z173" s="178">
        <v>0</v>
      </c>
      <c r="AA173" s="178"/>
      <c r="AB173" s="178"/>
      <c r="AC173" s="178"/>
      <c r="AD173" s="178"/>
      <c r="AE173" s="178">
        <v>3764012</v>
      </c>
      <c r="AF173" s="178"/>
      <c r="AG173" s="178"/>
      <c r="AH173" s="178"/>
      <c r="AI173" s="178"/>
      <c r="AJ173" s="178">
        <v>0</v>
      </c>
      <c r="AK173" s="178"/>
      <c r="AL173" s="178"/>
      <c r="AM173" s="178"/>
      <c r="AN173" s="178"/>
      <c r="AO173" s="178">
        <v>4179000</v>
      </c>
      <c r="AP173" s="178"/>
      <c r="AQ173" s="178"/>
      <c r="AR173" s="178"/>
      <c r="AS173" s="178"/>
      <c r="AT173" s="178">
        <v>0</v>
      </c>
      <c r="AU173" s="178"/>
      <c r="AV173" s="178"/>
      <c r="AW173" s="178"/>
      <c r="AX173" s="178"/>
      <c r="AY173" s="178">
        <v>4457200</v>
      </c>
      <c r="AZ173" s="178"/>
      <c r="BA173" s="178"/>
      <c r="BB173" s="178"/>
      <c r="BC173" s="178"/>
      <c r="BD173" s="178">
        <v>0</v>
      </c>
      <c r="BE173" s="178"/>
      <c r="BF173" s="178"/>
      <c r="BG173" s="178"/>
      <c r="BH173" s="178"/>
      <c r="BI173" s="178">
        <v>4776090</v>
      </c>
      <c r="BJ173" s="178"/>
      <c r="BK173" s="178"/>
      <c r="BL173" s="178"/>
      <c r="BM173" s="178"/>
      <c r="BN173" s="178">
        <v>0</v>
      </c>
      <c r="BO173" s="178"/>
      <c r="BP173" s="178"/>
      <c r="BQ173" s="178"/>
      <c r="BR173" s="178"/>
    </row>
    <row r="174" spans="1:79" s="137" customFormat="1" ht="12.75" customHeight="1" x14ac:dyDescent="0.2">
      <c r="A174" s="131" t="s">
        <v>342</v>
      </c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3"/>
      <c r="U174" s="178">
        <v>79600</v>
      </c>
      <c r="V174" s="178"/>
      <c r="W174" s="178"/>
      <c r="X174" s="178"/>
      <c r="Y174" s="178"/>
      <c r="Z174" s="178">
        <v>0</v>
      </c>
      <c r="AA174" s="178"/>
      <c r="AB174" s="178"/>
      <c r="AC174" s="178"/>
      <c r="AD174" s="178"/>
      <c r="AE174" s="178">
        <v>769120</v>
      </c>
      <c r="AF174" s="178"/>
      <c r="AG174" s="178"/>
      <c r="AH174" s="178"/>
      <c r="AI174" s="178"/>
      <c r="AJ174" s="178">
        <v>0</v>
      </c>
      <c r="AK174" s="178"/>
      <c r="AL174" s="178"/>
      <c r="AM174" s="178"/>
      <c r="AN174" s="178"/>
      <c r="AO174" s="178">
        <v>680000</v>
      </c>
      <c r="AP174" s="178"/>
      <c r="AQ174" s="178"/>
      <c r="AR174" s="178"/>
      <c r="AS174" s="178"/>
      <c r="AT174" s="178">
        <v>0</v>
      </c>
      <c r="AU174" s="178"/>
      <c r="AV174" s="178"/>
      <c r="AW174" s="178"/>
      <c r="AX174" s="178"/>
      <c r="AY174" s="178">
        <v>710000</v>
      </c>
      <c r="AZ174" s="178"/>
      <c r="BA174" s="178"/>
      <c r="BB174" s="178"/>
      <c r="BC174" s="178"/>
      <c r="BD174" s="178">
        <v>0</v>
      </c>
      <c r="BE174" s="178"/>
      <c r="BF174" s="178"/>
      <c r="BG174" s="178"/>
      <c r="BH174" s="178"/>
      <c r="BI174" s="178">
        <v>750000</v>
      </c>
      <c r="BJ174" s="178"/>
      <c r="BK174" s="178"/>
      <c r="BL174" s="178"/>
      <c r="BM174" s="178"/>
      <c r="BN174" s="178">
        <v>0</v>
      </c>
      <c r="BO174" s="178"/>
      <c r="BP174" s="178"/>
      <c r="BQ174" s="178"/>
      <c r="BR174" s="178"/>
    </row>
    <row r="175" spans="1:79" s="137" customFormat="1" ht="12.75" customHeight="1" x14ac:dyDescent="0.2">
      <c r="A175" s="131" t="s">
        <v>432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3"/>
      <c r="U175" s="178">
        <v>170000</v>
      </c>
      <c r="V175" s="178"/>
      <c r="W175" s="178"/>
      <c r="X175" s="178"/>
      <c r="Y175" s="178"/>
      <c r="Z175" s="178">
        <v>0</v>
      </c>
      <c r="AA175" s="178"/>
      <c r="AB175" s="178"/>
      <c r="AC175" s="178"/>
      <c r="AD175" s="178"/>
      <c r="AE175" s="178">
        <v>796100</v>
      </c>
      <c r="AF175" s="178"/>
      <c r="AG175" s="178"/>
      <c r="AH175" s="178"/>
      <c r="AI175" s="178"/>
      <c r="AJ175" s="178">
        <v>0</v>
      </c>
      <c r="AK175" s="178"/>
      <c r="AL175" s="178"/>
      <c r="AM175" s="178"/>
      <c r="AN175" s="178"/>
      <c r="AO175" s="178">
        <v>580000</v>
      </c>
      <c r="AP175" s="178"/>
      <c r="AQ175" s="178"/>
      <c r="AR175" s="178"/>
      <c r="AS175" s="178"/>
      <c r="AT175" s="178">
        <v>0</v>
      </c>
      <c r="AU175" s="178"/>
      <c r="AV175" s="178"/>
      <c r="AW175" s="178"/>
      <c r="AX175" s="178"/>
      <c r="AY175" s="178">
        <v>800000</v>
      </c>
      <c r="AZ175" s="178"/>
      <c r="BA175" s="178"/>
      <c r="BB175" s="178"/>
      <c r="BC175" s="178"/>
      <c r="BD175" s="178">
        <v>0</v>
      </c>
      <c r="BE175" s="178"/>
      <c r="BF175" s="178"/>
      <c r="BG175" s="178"/>
      <c r="BH175" s="178"/>
      <c r="BI175" s="178">
        <v>850000</v>
      </c>
      <c r="BJ175" s="178"/>
      <c r="BK175" s="178"/>
      <c r="BL175" s="178"/>
      <c r="BM175" s="178"/>
      <c r="BN175" s="178">
        <v>0</v>
      </c>
      <c r="BO175" s="178"/>
      <c r="BP175" s="178"/>
      <c r="BQ175" s="178"/>
      <c r="BR175" s="178"/>
    </row>
    <row r="176" spans="1:79" s="137" customFormat="1" ht="12.75" customHeight="1" x14ac:dyDescent="0.2">
      <c r="A176" s="131" t="s">
        <v>343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3"/>
      <c r="U176" s="178">
        <v>65800</v>
      </c>
      <c r="V176" s="178"/>
      <c r="W176" s="178"/>
      <c r="X176" s="178"/>
      <c r="Y176" s="178"/>
      <c r="Z176" s="178">
        <v>0</v>
      </c>
      <c r="AA176" s="178"/>
      <c r="AB176" s="178"/>
      <c r="AC176" s="178"/>
      <c r="AD176" s="178"/>
      <c r="AE176" s="178">
        <v>0</v>
      </c>
      <c r="AF176" s="178"/>
      <c r="AG176" s="178"/>
      <c r="AH176" s="178"/>
      <c r="AI176" s="178"/>
      <c r="AJ176" s="178">
        <v>0</v>
      </c>
      <c r="AK176" s="178"/>
      <c r="AL176" s="178"/>
      <c r="AM176" s="178"/>
      <c r="AN176" s="178"/>
      <c r="AO176" s="178">
        <v>0</v>
      </c>
      <c r="AP176" s="178"/>
      <c r="AQ176" s="178"/>
      <c r="AR176" s="178"/>
      <c r="AS176" s="178"/>
      <c r="AT176" s="178">
        <v>0</v>
      </c>
      <c r="AU176" s="178"/>
      <c r="AV176" s="178"/>
      <c r="AW176" s="178"/>
      <c r="AX176" s="178"/>
      <c r="AY176" s="178">
        <v>0</v>
      </c>
      <c r="AZ176" s="178"/>
      <c r="BA176" s="178"/>
      <c r="BB176" s="178"/>
      <c r="BC176" s="178"/>
      <c r="BD176" s="178">
        <v>0</v>
      </c>
      <c r="BE176" s="178"/>
      <c r="BF176" s="178"/>
      <c r="BG176" s="178"/>
      <c r="BH176" s="178"/>
      <c r="BI176" s="178">
        <v>0</v>
      </c>
      <c r="BJ176" s="178"/>
      <c r="BK176" s="178"/>
      <c r="BL176" s="178"/>
      <c r="BM176" s="178"/>
      <c r="BN176" s="178">
        <v>0</v>
      </c>
      <c r="BO176" s="178"/>
      <c r="BP176" s="178"/>
      <c r="BQ176" s="178"/>
      <c r="BR176" s="178"/>
    </row>
    <row r="177" spans="1:79" s="9" customFormat="1" ht="12.75" customHeight="1" x14ac:dyDescent="0.2">
      <c r="A177" s="138" t="s">
        <v>344</v>
      </c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40"/>
      <c r="U177" s="177">
        <v>47000</v>
      </c>
      <c r="V177" s="177"/>
      <c r="W177" s="177"/>
      <c r="X177" s="177"/>
      <c r="Y177" s="177"/>
      <c r="Z177" s="177">
        <v>0</v>
      </c>
      <c r="AA177" s="177"/>
      <c r="AB177" s="177"/>
      <c r="AC177" s="177"/>
      <c r="AD177" s="177"/>
      <c r="AE177" s="177">
        <v>316168</v>
      </c>
      <c r="AF177" s="177"/>
      <c r="AG177" s="177"/>
      <c r="AH177" s="177"/>
      <c r="AI177" s="177"/>
      <c r="AJ177" s="177">
        <v>0</v>
      </c>
      <c r="AK177" s="177"/>
      <c r="AL177" s="177"/>
      <c r="AM177" s="177"/>
      <c r="AN177" s="177"/>
      <c r="AO177" s="177">
        <v>321000</v>
      </c>
      <c r="AP177" s="177"/>
      <c r="AQ177" s="177"/>
      <c r="AR177" s="177"/>
      <c r="AS177" s="177"/>
      <c r="AT177" s="177">
        <v>0</v>
      </c>
      <c r="AU177" s="177"/>
      <c r="AV177" s="177"/>
      <c r="AW177" s="177"/>
      <c r="AX177" s="177"/>
      <c r="AY177" s="177">
        <v>340000</v>
      </c>
      <c r="AZ177" s="177"/>
      <c r="BA177" s="177"/>
      <c r="BB177" s="177"/>
      <c r="BC177" s="177"/>
      <c r="BD177" s="177">
        <v>0</v>
      </c>
      <c r="BE177" s="177"/>
      <c r="BF177" s="177"/>
      <c r="BG177" s="177"/>
      <c r="BH177" s="177"/>
      <c r="BI177" s="177">
        <v>360000</v>
      </c>
      <c r="BJ177" s="177"/>
      <c r="BK177" s="177"/>
      <c r="BL177" s="177"/>
      <c r="BM177" s="177"/>
      <c r="BN177" s="177">
        <v>0</v>
      </c>
      <c r="BO177" s="177"/>
      <c r="BP177" s="177"/>
      <c r="BQ177" s="177"/>
      <c r="BR177" s="177"/>
    </row>
    <row r="178" spans="1:79" s="137" customFormat="1" ht="12.75" customHeight="1" x14ac:dyDescent="0.2">
      <c r="A178" s="131" t="s">
        <v>345</v>
      </c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3"/>
      <c r="U178" s="178">
        <v>47000</v>
      </c>
      <c r="V178" s="178"/>
      <c r="W178" s="178"/>
      <c r="X178" s="178"/>
      <c r="Y178" s="178"/>
      <c r="Z178" s="178">
        <v>0</v>
      </c>
      <c r="AA178" s="178"/>
      <c r="AB178" s="178"/>
      <c r="AC178" s="178"/>
      <c r="AD178" s="178"/>
      <c r="AE178" s="178">
        <v>316168</v>
      </c>
      <c r="AF178" s="178"/>
      <c r="AG178" s="178"/>
      <c r="AH178" s="178"/>
      <c r="AI178" s="178"/>
      <c r="AJ178" s="178">
        <v>0</v>
      </c>
      <c r="AK178" s="178"/>
      <c r="AL178" s="178"/>
      <c r="AM178" s="178"/>
      <c r="AN178" s="178"/>
      <c r="AO178" s="178">
        <v>321000</v>
      </c>
      <c r="AP178" s="178"/>
      <c r="AQ178" s="178"/>
      <c r="AR178" s="178"/>
      <c r="AS178" s="178"/>
      <c r="AT178" s="178">
        <v>0</v>
      </c>
      <c r="AU178" s="178"/>
      <c r="AV178" s="178"/>
      <c r="AW178" s="178"/>
      <c r="AX178" s="178"/>
      <c r="AY178" s="178">
        <v>340000</v>
      </c>
      <c r="AZ178" s="178"/>
      <c r="BA178" s="178"/>
      <c r="BB178" s="178"/>
      <c r="BC178" s="178"/>
      <c r="BD178" s="178">
        <v>0</v>
      </c>
      <c r="BE178" s="178"/>
      <c r="BF178" s="178"/>
      <c r="BG178" s="178"/>
      <c r="BH178" s="178"/>
      <c r="BI178" s="178">
        <v>360000</v>
      </c>
      <c r="BJ178" s="178"/>
      <c r="BK178" s="178"/>
      <c r="BL178" s="178"/>
      <c r="BM178" s="178"/>
      <c r="BN178" s="178">
        <v>0</v>
      </c>
      <c r="BO178" s="178"/>
      <c r="BP178" s="178"/>
      <c r="BQ178" s="178"/>
      <c r="BR178" s="178"/>
    </row>
    <row r="179" spans="1:79" s="137" customFormat="1" ht="12.75" customHeight="1" x14ac:dyDescent="0.2">
      <c r="A179" s="131" t="s">
        <v>434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3"/>
      <c r="U179" s="178">
        <v>130000</v>
      </c>
      <c r="V179" s="178"/>
      <c r="W179" s="178"/>
      <c r="X179" s="178"/>
      <c r="Y179" s="178"/>
      <c r="Z179" s="178">
        <v>0</v>
      </c>
      <c r="AA179" s="178"/>
      <c r="AB179" s="178"/>
      <c r="AC179" s="178"/>
      <c r="AD179" s="178"/>
      <c r="AE179" s="178">
        <v>0</v>
      </c>
      <c r="AF179" s="178"/>
      <c r="AG179" s="178"/>
      <c r="AH179" s="178"/>
      <c r="AI179" s="178"/>
      <c r="AJ179" s="178">
        <v>0</v>
      </c>
      <c r="AK179" s="178"/>
      <c r="AL179" s="178"/>
      <c r="AM179" s="178"/>
      <c r="AN179" s="178"/>
      <c r="AO179" s="178">
        <v>0</v>
      </c>
      <c r="AP179" s="178"/>
      <c r="AQ179" s="178"/>
      <c r="AR179" s="178"/>
      <c r="AS179" s="178"/>
      <c r="AT179" s="178">
        <v>0</v>
      </c>
      <c r="AU179" s="178"/>
      <c r="AV179" s="178"/>
      <c r="AW179" s="178"/>
      <c r="AX179" s="178"/>
      <c r="AY179" s="178">
        <v>0</v>
      </c>
      <c r="AZ179" s="178"/>
      <c r="BA179" s="178"/>
      <c r="BB179" s="178"/>
      <c r="BC179" s="178"/>
      <c r="BD179" s="178">
        <v>0</v>
      </c>
      <c r="BE179" s="178"/>
      <c r="BF179" s="178"/>
      <c r="BG179" s="178"/>
      <c r="BH179" s="178"/>
      <c r="BI179" s="178">
        <v>0</v>
      </c>
      <c r="BJ179" s="178"/>
      <c r="BK179" s="178"/>
      <c r="BL179" s="178"/>
      <c r="BM179" s="178"/>
      <c r="BN179" s="178">
        <v>0</v>
      </c>
      <c r="BO179" s="178"/>
      <c r="BP179" s="178"/>
      <c r="BQ179" s="178"/>
      <c r="BR179" s="178"/>
    </row>
    <row r="180" spans="1:79" s="9" customFormat="1" ht="12.75" customHeight="1" x14ac:dyDescent="0.2">
      <c r="A180" s="138" t="s">
        <v>179</v>
      </c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40"/>
      <c r="U180" s="177">
        <v>1456605</v>
      </c>
      <c r="V180" s="177"/>
      <c r="W180" s="177"/>
      <c r="X180" s="177"/>
      <c r="Y180" s="177"/>
      <c r="Z180" s="177">
        <v>0</v>
      </c>
      <c r="AA180" s="177"/>
      <c r="AB180" s="177"/>
      <c r="AC180" s="177"/>
      <c r="AD180" s="177"/>
      <c r="AE180" s="177">
        <v>5645400</v>
      </c>
      <c r="AF180" s="177"/>
      <c r="AG180" s="177"/>
      <c r="AH180" s="177"/>
      <c r="AI180" s="177"/>
      <c r="AJ180" s="177">
        <v>0</v>
      </c>
      <c r="AK180" s="177"/>
      <c r="AL180" s="177"/>
      <c r="AM180" s="177"/>
      <c r="AN180" s="177"/>
      <c r="AO180" s="177">
        <v>5760000</v>
      </c>
      <c r="AP180" s="177"/>
      <c r="AQ180" s="177"/>
      <c r="AR180" s="177"/>
      <c r="AS180" s="177"/>
      <c r="AT180" s="177">
        <v>0</v>
      </c>
      <c r="AU180" s="177"/>
      <c r="AV180" s="177"/>
      <c r="AW180" s="177"/>
      <c r="AX180" s="177"/>
      <c r="AY180" s="177">
        <v>6307200</v>
      </c>
      <c r="AZ180" s="177"/>
      <c r="BA180" s="177"/>
      <c r="BB180" s="177"/>
      <c r="BC180" s="177"/>
      <c r="BD180" s="177">
        <v>0</v>
      </c>
      <c r="BE180" s="177"/>
      <c r="BF180" s="177"/>
      <c r="BG180" s="177"/>
      <c r="BH180" s="177"/>
      <c r="BI180" s="177">
        <v>6736090</v>
      </c>
      <c r="BJ180" s="177"/>
      <c r="BK180" s="177"/>
      <c r="BL180" s="177"/>
      <c r="BM180" s="177"/>
      <c r="BN180" s="177">
        <v>0</v>
      </c>
      <c r="BO180" s="177"/>
      <c r="BP180" s="177"/>
      <c r="BQ180" s="177"/>
      <c r="BR180" s="177"/>
    </row>
    <row r="181" spans="1:79" s="137" customFormat="1" ht="38.25" customHeight="1" x14ac:dyDescent="0.2">
      <c r="A181" s="131" t="s">
        <v>346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3"/>
      <c r="U181" s="178" t="s">
        <v>297</v>
      </c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 t="s">
        <v>297</v>
      </c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 t="s">
        <v>297</v>
      </c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 t="s">
        <v>297</v>
      </c>
      <c r="AZ181" s="178"/>
      <c r="BA181" s="178"/>
      <c r="BB181" s="178"/>
      <c r="BC181" s="178"/>
      <c r="BD181" s="178"/>
      <c r="BE181" s="178"/>
      <c r="BF181" s="178"/>
      <c r="BG181" s="178"/>
      <c r="BH181" s="178"/>
      <c r="BI181" s="178" t="s">
        <v>297</v>
      </c>
      <c r="BJ181" s="178"/>
      <c r="BK181" s="178"/>
      <c r="BL181" s="178"/>
      <c r="BM181" s="178"/>
      <c r="BN181" s="178"/>
      <c r="BO181" s="178"/>
      <c r="BP181" s="178"/>
      <c r="BQ181" s="178"/>
      <c r="BR181" s="178"/>
    </row>
    <row r="184" spans="1:79" ht="14.25" customHeight="1" x14ac:dyDescent="0.2">
      <c r="A184" s="48" t="s">
        <v>156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79" t="s">
        <v>7</v>
      </c>
      <c r="B185" s="80"/>
      <c r="C185" s="80"/>
      <c r="D185" s="79" t="s">
        <v>11</v>
      </c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1"/>
      <c r="W185" s="46" t="s">
        <v>288</v>
      </c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 t="s">
        <v>357</v>
      </c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 t="s">
        <v>367</v>
      </c>
      <c r="AV185" s="46"/>
      <c r="AW185" s="46"/>
      <c r="AX185" s="46"/>
      <c r="AY185" s="46"/>
      <c r="AZ185" s="46"/>
      <c r="BA185" s="46" t="s">
        <v>373</v>
      </c>
      <c r="BB185" s="46"/>
      <c r="BC185" s="46"/>
      <c r="BD185" s="46"/>
      <c r="BE185" s="46"/>
      <c r="BF185" s="46"/>
      <c r="BG185" s="46" t="s">
        <v>381</v>
      </c>
      <c r="BH185" s="46"/>
      <c r="BI185" s="46"/>
      <c r="BJ185" s="46"/>
      <c r="BK185" s="46"/>
      <c r="BL185" s="46"/>
    </row>
    <row r="186" spans="1:79" ht="15" customHeight="1" x14ac:dyDescent="0.2">
      <c r="A186" s="97"/>
      <c r="B186" s="98"/>
      <c r="C186" s="98"/>
      <c r="D186" s="97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9"/>
      <c r="W186" s="46" t="s">
        <v>5</v>
      </c>
      <c r="X186" s="46"/>
      <c r="Y186" s="46"/>
      <c r="Z186" s="46"/>
      <c r="AA186" s="46"/>
      <c r="AB186" s="46"/>
      <c r="AC186" s="46" t="s">
        <v>4</v>
      </c>
      <c r="AD186" s="46"/>
      <c r="AE186" s="46"/>
      <c r="AF186" s="46"/>
      <c r="AG186" s="46"/>
      <c r="AH186" s="46"/>
      <c r="AI186" s="46" t="s">
        <v>5</v>
      </c>
      <c r="AJ186" s="46"/>
      <c r="AK186" s="46"/>
      <c r="AL186" s="46"/>
      <c r="AM186" s="46"/>
      <c r="AN186" s="46"/>
      <c r="AO186" s="46" t="s">
        <v>4</v>
      </c>
      <c r="AP186" s="46"/>
      <c r="AQ186" s="46"/>
      <c r="AR186" s="46"/>
      <c r="AS186" s="46"/>
      <c r="AT186" s="46"/>
      <c r="AU186" s="100" t="s">
        <v>5</v>
      </c>
      <c r="AV186" s="100"/>
      <c r="AW186" s="100"/>
      <c r="AX186" s="100" t="s">
        <v>4</v>
      </c>
      <c r="AY186" s="100"/>
      <c r="AZ186" s="100"/>
      <c r="BA186" s="100" t="s">
        <v>5</v>
      </c>
      <c r="BB186" s="100"/>
      <c r="BC186" s="100"/>
      <c r="BD186" s="100" t="s">
        <v>4</v>
      </c>
      <c r="BE186" s="100"/>
      <c r="BF186" s="100"/>
      <c r="BG186" s="100" t="s">
        <v>5</v>
      </c>
      <c r="BH186" s="100"/>
      <c r="BI186" s="100"/>
      <c r="BJ186" s="100" t="s">
        <v>4</v>
      </c>
      <c r="BK186" s="100"/>
      <c r="BL186" s="100"/>
    </row>
    <row r="187" spans="1:79" ht="57" customHeight="1" x14ac:dyDescent="0.2">
      <c r="A187" s="82"/>
      <c r="B187" s="83"/>
      <c r="C187" s="83"/>
      <c r="D187" s="82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4"/>
      <c r="W187" s="46" t="s">
        <v>13</v>
      </c>
      <c r="X187" s="46"/>
      <c r="Y187" s="46"/>
      <c r="Z187" s="46" t="s">
        <v>12</v>
      </c>
      <c r="AA187" s="46"/>
      <c r="AB187" s="46"/>
      <c r="AC187" s="46" t="s">
        <v>13</v>
      </c>
      <c r="AD187" s="46"/>
      <c r="AE187" s="46"/>
      <c r="AF187" s="46" t="s">
        <v>12</v>
      </c>
      <c r="AG187" s="46"/>
      <c r="AH187" s="46"/>
      <c r="AI187" s="46" t="s">
        <v>13</v>
      </c>
      <c r="AJ187" s="46"/>
      <c r="AK187" s="46"/>
      <c r="AL187" s="46" t="s">
        <v>12</v>
      </c>
      <c r="AM187" s="46"/>
      <c r="AN187" s="46"/>
      <c r="AO187" s="46" t="s">
        <v>13</v>
      </c>
      <c r="AP187" s="46"/>
      <c r="AQ187" s="46"/>
      <c r="AR187" s="46" t="s">
        <v>12</v>
      </c>
      <c r="AS187" s="46"/>
      <c r="AT187" s="46"/>
      <c r="AU187" s="100"/>
      <c r="AV187" s="100"/>
      <c r="AW187" s="100"/>
      <c r="AX187" s="100"/>
      <c r="AY187" s="100"/>
      <c r="AZ187" s="100"/>
      <c r="BA187" s="100"/>
      <c r="BB187" s="100"/>
      <c r="BC187" s="100"/>
      <c r="BD187" s="100"/>
      <c r="BE187" s="100"/>
      <c r="BF187" s="100"/>
      <c r="BG187" s="100"/>
      <c r="BH187" s="100"/>
      <c r="BI187" s="100"/>
      <c r="BJ187" s="100"/>
      <c r="BK187" s="100"/>
      <c r="BL187" s="100"/>
    </row>
    <row r="188" spans="1:79" ht="15" customHeight="1" x14ac:dyDescent="0.2">
      <c r="A188" s="61">
        <v>1</v>
      </c>
      <c r="B188" s="62"/>
      <c r="C188" s="62"/>
      <c r="D188" s="61">
        <v>2</v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3"/>
      <c r="W188" s="46">
        <v>3</v>
      </c>
      <c r="X188" s="46"/>
      <c r="Y188" s="46"/>
      <c r="Z188" s="46">
        <v>4</v>
      </c>
      <c r="AA188" s="46"/>
      <c r="AB188" s="46"/>
      <c r="AC188" s="46">
        <v>5</v>
      </c>
      <c r="AD188" s="46"/>
      <c r="AE188" s="46"/>
      <c r="AF188" s="46">
        <v>6</v>
      </c>
      <c r="AG188" s="46"/>
      <c r="AH188" s="46"/>
      <c r="AI188" s="46">
        <v>7</v>
      </c>
      <c r="AJ188" s="46"/>
      <c r="AK188" s="46"/>
      <c r="AL188" s="46">
        <v>8</v>
      </c>
      <c r="AM188" s="46"/>
      <c r="AN188" s="46"/>
      <c r="AO188" s="46">
        <v>9</v>
      </c>
      <c r="AP188" s="46"/>
      <c r="AQ188" s="46"/>
      <c r="AR188" s="46">
        <v>10</v>
      </c>
      <c r="AS188" s="46"/>
      <c r="AT188" s="46"/>
      <c r="AU188" s="46">
        <v>11</v>
      </c>
      <c r="AV188" s="46"/>
      <c r="AW188" s="46"/>
      <c r="AX188" s="46">
        <v>12</v>
      </c>
      <c r="AY188" s="46"/>
      <c r="AZ188" s="46"/>
      <c r="BA188" s="46">
        <v>13</v>
      </c>
      <c r="BB188" s="46"/>
      <c r="BC188" s="46"/>
      <c r="BD188" s="46">
        <v>14</v>
      </c>
      <c r="BE188" s="46"/>
      <c r="BF188" s="46"/>
      <c r="BG188" s="46">
        <v>15</v>
      </c>
      <c r="BH188" s="46"/>
      <c r="BI188" s="46"/>
      <c r="BJ188" s="46">
        <v>16</v>
      </c>
      <c r="BK188" s="46"/>
      <c r="BL188" s="46"/>
    </row>
    <row r="189" spans="1:79" s="2" customFormat="1" ht="12.75" hidden="1" customHeight="1" x14ac:dyDescent="0.2">
      <c r="A189" s="64" t="s">
        <v>90</v>
      </c>
      <c r="B189" s="65"/>
      <c r="C189" s="65"/>
      <c r="D189" s="64" t="s">
        <v>78</v>
      </c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6"/>
      <c r="W189" s="44" t="s">
        <v>93</v>
      </c>
      <c r="X189" s="44"/>
      <c r="Y189" s="44"/>
      <c r="Z189" s="44" t="s">
        <v>94</v>
      </c>
      <c r="AA189" s="44"/>
      <c r="AB189" s="44"/>
      <c r="AC189" s="49" t="s">
        <v>95</v>
      </c>
      <c r="AD189" s="49"/>
      <c r="AE189" s="49"/>
      <c r="AF189" s="49" t="s">
        <v>96</v>
      </c>
      <c r="AG189" s="49"/>
      <c r="AH189" s="49"/>
      <c r="AI189" s="44" t="s">
        <v>97</v>
      </c>
      <c r="AJ189" s="44"/>
      <c r="AK189" s="44"/>
      <c r="AL189" s="44" t="s">
        <v>98</v>
      </c>
      <c r="AM189" s="44"/>
      <c r="AN189" s="44"/>
      <c r="AO189" s="49" t="s">
        <v>127</v>
      </c>
      <c r="AP189" s="49"/>
      <c r="AQ189" s="49"/>
      <c r="AR189" s="49" t="s">
        <v>99</v>
      </c>
      <c r="AS189" s="49"/>
      <c r="AT189" s="49"/>
      <c r="AU189" s="44" t="s">
        <v>133</v>
      </c>
      <c r="AV189" s="44"/>
      <c r="AW189" s="44"/>
      <c r="AX189" s="49" t="s">
        <v>134</v>
      </c>
      <c r="AY189" s="49"/>
      <c r="AZ189" s="49"/>
      <c r="BA189" s="44" t="s">
        <v>135</v>
      </c>
      <c r="BB189" s="44"/>
      <c r="BC189" s="44"/>
      <c r="BD189" s="49" t="s">
        <v>136</v>
      </c>
      <c r="BE189" s="49"/>
      <c r="BF189" s="49"/>
      <c r="BG189" s="44" t="s">
        <v>137</v>
      </c>
      <c r="BH189" s="44"/>
      <c r="BI189" s="44"/>
      <c r="BJ189" s="49" t="s">
        <v>138</v>
      </c>
      <c r="BK189" s="49"/>
      <c r="BL189" s="49"/>
      <c r="CA189" s="2" t="s">
        <v>126</v>
      </c>
    </row>
    <row r="190" spans="1:79" s="137" customFormat="1" ht="12.75" customHeight="1" x14ac:dyDescent="0.2">
      <c r="A190" s="157">
        <v>1</v>
      </c>
      <c r="B190" s="158"/>
      <c r="C190" s="158"/>
      <c r="D190" s="131" t="s">
        <v>347</v>
      </c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3"/>
      <c r="W190" s="176">
        <v>1</v>
      </c>
      <c r="X190" s="176"/>
      <c r="Y190" s="176"/>
      <c r="Z190" s="176">
        <v>0</v>
      </c>
      <c r="AA190" s="176"/>
      <c r="AB190" s="176"/>
      <c r="AC190" s="176">
        <v>0</v>
      </c>
      <c r="AD190" s="176"/>
      <c r="AE190" s="176"/>
      <c r="AF190" s="176">
        <v>0</v>
      </c>
      <c r="AG190" s="176"/>
      <c r="AH190" s="176"/>
      <c r="AI190" s="176">
        <v>1</v>
      </c>
      <c r="AJ190" s="176"/>
      <c r="AK190" s="176"/>
      <c r="AL190" s="176">
        <v>0</v>
      </c>
      <c r="AM190" s="176"/>
      <c r="AN190" s="176"/>
      <c r="AO190" s="176">
        <v>0</v>
      </c>
      <c r="AP190" s="176"/>
      <c r="AQ190" s="176"/>
      <c r="AR190" s="176">
        <v>0</v>
      </c>
      <c r="AS190" s="176"/>
      <c r="AT190" s="176"/>
      <c r="AU190" s="176">
        <v>1</v>
      </c>
      <c r="AV190" s="176"/>
      <c r="AW190" s="176"/>
      <c r="AX190" s="176">
        <v>0</v>
      </c>
      <c r="AY190" s="176"/>
      <c r="AZ190" s="176"/>
      <c r="BA190" s="176">
        <v>1</v>
      </c>
      <c r="BB190" s="176"/>
      <c r="BC190" s="176"/>
      <c r="BD190" s="176">
        <v>0</v>
      </c>
      <c r="BE190" s="176"/>
      <c r="BF190" s="176"/>
      <c r="BG190" s="176">
        <v>1</v>
      </c>
      <c r="BH190" s="176"/>
      <c r="BI190" s="176"/>
      <c r="BJ190" s="176">
        <v>0</v>
      </c>
      <c r="BK190" s="176"/>
      <c r="BL190" s="176"/>
      <c r="CA190" s="137" t="s">
        <v>51</v>
      </c>
    </row>
    <row r="191" spans="1:79" s="137" customFormat="1" ht="12.75" customHeight="1" x14ac:dyDescent="0.2">
      <c r="A191" s="157">
        <v>2</v>
      </c>
      <c r="B191" s="158"/>
      <c r="C191" s="158"/>
      <c r="D191" s="131" t="s">
        <v>348</v>
      </c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3"/>
      <c r="W191" s="176">
        <v>0</v>
      </c>
      <c r="X191" s="176"/>
      <c r="Y191" s="176"/>
      <c r="Z191" s="176">
        <v>0</v>
      </c>
      <c r="AA191" s="176"/>
      <c r="AB191" s="176"/>
      <c r="AC191" s="176">
        <v>0</v>
      </c>
      <c r="AD191" s="176"/>
      <c r="AE191" s="176"/>
      <c r="AF191" s="176">
        <v>0</v>
      </c>
      <c r="AG191" s="176"/>
      <c r="AH191" s="176"/>
      <c r="AI191" s="176">
        <v>16</v>
      </c>
      <c r="AJ191" s="176"/>
      <c r="AK191" s="176"/>
      <c r="AL191" s="176">
        <v>0</v>
      </c>
      <c r="AM191" s="176"/>
      <c r="AN191" s="176"/>
      <c r="AO191" s="176">
        <v>0</v>
      </c>
      <c r="AP191" s="176"/>
      <c r="AQ191" s="176"/>
      <c r="AR191" s="176">
        <v>0</v>
      </c>
      <c r="AS191" s="176"/>
      <c r="AT191" s="176"/>
      <c r="AU191" s="176">
        <v>16</v>
      </c>
      <c r="AV191" s="176"/>
      <c r="AW191" s="176"/>
      <c r="AX191" s="176">
        <v>0</v>
      </c>
      <c r="AY191" s="176"/>
      <c r="AZ191" s="176"/>
      <c r="BA191" s="176">
        <v>16</v>
      </c>
      <c r="BB191" s="176"/>
      <c r="BC191" s="176"/>
      <c r="BD191" s="176">
        <v>0</v>
      </c>
      <c r="BE191" s="176"/>
      <c r="BF191" s="176"/>
      <c r="BG191" s="176">
        <v>16</v>
      </c>
      <c r="BH191" s="176"/>
      <c r="BI191" s="176"/>
      <c r="BJ191" s="176">
        <v>0</v>
      </c>
      <c r="BK191" s="176"/>
      <c r="BL191" s="176"/>
    </row>
    <row r="192" spans="1:79" s="137" customFormat="1" ht="12.75" customHeight="1" x14ac:dyDescent="0.2">
      <c r="A192" s="157">
        <v>3</v>
      </c>
      <c r="B192" s="158"/>
      <c r="C192" s="158"/>
      <c r="D192" s="131" t="s">
        <v>576</v>
      </c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3"/>
      <c r="W192" s="176">
        <v>12</v>
      </c>
      <c r="X192" s="176"/>
      <c r="Y192" s="176"/>
      <c r="Z192" s="176">
        <v>0</v>
      </c>
      <c r="AA192" s="176"/>
      <c r="AB192" s="176"/>
      <c r="AC192" s="176">
        <v>0</v>
      </c>
      <c r="AD192" s="176"/>
      <c r="AE192" s="176"/>
      <c r="AF192" s="176">
        <v>0</v>
      </c>
      <c r="AG192" s="176"/>
      <c r="AH192" s="176"/>
      <c r="AI192" s="176">
        <v>37</v>
      </c>
      <c r="AJ192" s="176"/>
      <c r="AK192" s="176"/>
      <c r="AL192" s="176">
        <v>0</v>
      </c>
      <c r="AM192" s="176"/>
      <c r="AN192" s="176"/>
      <c r="AO192" s="176">
        <v>0</v>
      </c>
      <c r="AP192" s="176"/>
      <c r="AQ192" s="176"/>
      <c r="AR192" s="176">
        <v>0</v>
      </c>
      <c r="AS192" s="176"/>
      <c r="AT192" s="176"/>
      <c r="AU192" s="176">
        <v>37</v>
      </c>
      <c r="AV192" s="176"/>
      <c r="AW192" s="176"/>
      <c r="AX192" s="176">
        <v>0</v>
      </c>
      <c r="AY192" s="176"/>
      <c r="AZ192" s="176"/>
      <c r="BA192" s="176">
        <v>37</v>
      </c>
      <c r="BB192" s="176"/>
      <c r="BC192" s="176"/>
      <c r="BD192" s="176">
        <v>0</v>
      </c>
      <c r="BE192" s="176"/>
      <c r="BF192" s="176"/>
      <c r="BG192" s="176">
        <v>37</v>
      </c>
      <c r="BH192" s="176"/>
      <c r="BI192" s="176"/>
      <c r="BJ192" s="176">
        <v>0</v>
      </c>
      <c r="BK192" s="176"/>
      <c r="BL192" s="176"/>
    </row>
    <row r="193" spans="1:79" s="137" customFormat="1" ht="12.75" customHeight="1" x14ac:dyDescent="0.2">
      <c r="A193" s="157">
        <v>4</v>
      </c>
      <c r="B193" s="158"/>
      <c r="C193" s="158"/>
      <c r="D193" s="131" t="s">
        <v>577</v>
      </c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3"/>
      <c r="W193" s="176">
        <v>1</v>
      </c>
      <c r="X193" s="176"/>
      <c r="Y193" s="176"/>
      <c r="Z193" s="176">
        <v>0</v>
      </c>
      <c r="AA193" s="176"/>
      <c r="AB193" s="176"/>
      <c r="AC193" s="176">
        <v>0</v>
      </c>
      <c r="AD193" s="176"/>
      <c r="AE193" s="176"/>
      <c r="AF193" s="176">
        <v>0</v>
      </c>
      <c r="AG193" s="176"/>
      <c r="AH193" s="176"/>
      <c r="AI193" s="176">
        <v>2</v>
      </c>
      <c r="AJ193" s="176"/>
      <c r="AK193" s="176"/>
      <c r="AL193" s="176">
        <v>0</v>
      </c>
      <c r="AM193" s="176"/>
      <c r="AN193" s="176"/>
      <c r="AO193" s="176">
        <v>0</v>
      </c>
      <c r="AP193" s="176"/>
      <c r="AQ193" s="176"/>
      <c r="AR193" s="176">
        <v>0</v>
      </c>
      <c r="AS193" s="176"/>
      <c r="AT193" s="176"/>
      <c r="AU193" s="176">
        <v>2</v>
      </c>
      <c r="AV193" s="176"/>
      <c r="AW193" s="176"/>
      <c r="AX193" s="176">
        <v>0</v>
      </c>
      <c r="AY193" s="176"/>
      <c r="AZ193" s="176"/>
      <c r="BA193" s="176">
        <v>2</v>
      </c>
      <c r="BB193" s="176"/>
      <c r="BC193" s="176"/>
      <c r="BD193" s="176">
        <v>0</v>
      </c>
      <c r="BE193" s="176"/>
      <c r="BF193" s="176"/>
      <c r="BG193" s="176">
        <v>2</v>
      </c>
      <c r="BH193" s="176"/>
      <c r="BI193" s="176"/>
      <c r="BJ193" s="176">
        <v>0</v>
      </c>
      <c r="BK193" s="176"/>
      <c r="BL193" s="176"/>
    </row>
    <row r="194" spans="1:79" s="9" customFormat="1" ht="12.75" customHeight="1" x14ac:dyDescent="0.2">
      <c r="A194" s="126">
        <v>5</v>
      </c>
      <c r="B194" s="127"/>
      <c r="C194" s="127"/>
      <c r="D194" s="138" t="s">
        <v>350</v>
      </c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40"/>
      <c r="W194" s="173">
        <v>14</v>
      </c>
      <c r="X194" s="173"/>
      <c r="Y194" s="173"/>
      <c r="Z194" s="173">
        <v>0</v>
      </c>
      <c r="AA194" s="173"/>
      <c r="AB194" s="173"/>
      <c r="AC194" s="173">
        <v>0</v>
      </c>
      <c r="AD194" s="173"/>
      <c r="AE194" s="173"/>
      <c r="AF194" s="173">
        <v>0</v>
      </c>
      <c r="AG194" s="173"/>
      <c r="AH194" s="173"/>
      <c r="AI194" s="173">
        <v>56</v>
      </c>
      <c r="AJ194" s="173"/>
      <c r="AK194" s="173"/>
      <c r="AL194" s="173">
        <v>0</v>
      </c>
      <c r="AM194" s="173"/>
      <c r="AN194" s="173"/>
      <c r="AO194" s="173">
        <v>0</v>
      </c>
      <c r="AP194" s="173"/>
      <c r="AQ194" s="173"/>
      <c r="AR194" s="173">
        <v>0</v>
      </c>
      <c r="AS194" s="173"/>
      <c r="AT194" s="173"/>
      <c r="AU194" s="173">
        <v>56</v>
      </c>
      <c r="AV194" s="173"/>
      <c r="AW194" s="173"/>
      <c r="AX194" s="173">
        <v>0</v>
      </c>
      <c r="AY194" s="173"/>
      <c r="AZ194" s="173"/>
      <c r="BA194" s="173">
        <v>56</v>
      </c>
      <c r="BB194" s="173"/>
      <c r="BC194" s="173"/>
      <c r="BD194" s="173">
        <v>0</v>
      </c>
      <c r="BE194" s="173"/>
      <c r="BF194" s="173"/>
      <c r="BG194" s="173">
        <v>56</v>
      </c>
      <c r="BH194" s="173"/>
      <c r="BI194" s="173"/>
      <c r="BJ194" s="173">
        <v>0</v>
      </c>
      <c r="BK194" s="173"/>
      <c r="BL194" s="173"/>
    </row>
    <row r="195" spans="1:79" s="137" customFormat="1" ht="25.5" customHeight="1" x14ac:dyDescent="0.2">
      <c r="A195" s="157">
        <v>6</v>
      </c>
      <c r="B195" s="158"/>
      <c r="C195" s="158"/>
      <c r="D195" s="131" t="s">
        <v>351</v>
      </c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3"/>
      <c r="W195" s="176" t="s">
        <v>297</v>
      </c>
      <c r="X195" s="176"/>
      <c r="Y195" s="176"/>
      <c r="Z195" s="176" t="s">
        <v>297</v>
      </c>
      <c r="AA195" s="176"/>
      <c r="AB195" s="176"/>
      <c r="AC195" s="176"/>
      <c r="AD195" s="176"/>
      <c r="AE195" s="176"/>
      <c r="AF195" s="176"/>
      <c r="AG195" s="176"/>
      <c r="AH195" s="176"/>
      <c r="AI195" s="176" t="s">
        <v>297</v>
      </c>
      <c r="AJ195" s="176"/>
      <c r="AK195" s="176"/>
      <c r="AL195" s="176" t="s">
        <v>297</v>
      </c>
      <c r="AM195" s="176"/>
      <c r="AN195" s="176"/>
      <c r="AO195" s="176"/>
      <c r="AP195" s="176"/>
      <c r="AQ195" s="176"/>
      <c r="AR195" s="176"/>
      <c r="AS195" s="176"/>
      <c r="AT195" s="176"/>
      <c r="AU195" s="176" t="s">
        <v>297</v>
      </c>
      <c r="AV195" s="176"/>
      <c r="AW195" s="176"/>
      <c r="AX195" s="176"/>
      <c r="AY195" s="176"/>
      <c r="AZ195" s="176"/>
      <c r="BA195" s="176" t="s">
        <v>297</v>
      </c>
      <c r="BB195" s="176"/>
      <c r="BC195" s="176"/>
      <c r="BD195" s="176"/>
      <c r="BE195" s="176"/>
      <c r="BF195" s="176"/>
      <c r="BG195" s="176" t="s">
        <v>297</v>
      </c>
      <c r="BH195" s="176"/>
      <c r="BI195" s="176"/>
      <c r="BJ195" s="176"/>
      <c r="BK195" s="176"/>
      <c r="BL195" s="176"/>
    </row>
    <row r="198" spans="1:79" ht="14.25" customHeight="1" x14ac:dyDescent="0.2">
      <c r="A198" s="48" t="s">
        <v>185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4.25" customHeight="1" x14ac:dyDescent="0.2">
      <c r="A199" s="48" t="s">
        <v>368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</row>
    <row r="200" spans="1:79" ht="15" customHeight="1" x14ac:dyDescent="0.2">
      <c r="A200" s="52" t="s">
        <v>287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</row>
    <row r="201" spans="1:79" ht="15" customHeight="1" x14ac:dyDescent="0.2">
      <c r="A201" s="46" t="s">
        <v>7</v>
      </c>
      <c r="B201" s="46"/>
      <c r="C201" s="46"/>
      <c r="D201" s="46"/>
      <c r="E201" s="46"/>
      <c r="F201" s="46"/>
      <c r="G201" s="46" t="s">
        <v>157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14</v>
      </c>
      <c r="U201" s="46"/>
      <c r="V201" s="46"/>
      <c r="W201" s="46"/>
      <c r="X201" s="46"/>
      <c r="Y201" s="46"/>
      <c r="Z201" s="46"/>
      <c r="AA201" s="61" t="s">
        <v>288</v>
      </c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3"/>
      <c r="AP201" s="61" t="s">
        <v>289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3"/>
      <c r="BE201" s="61" t="s">
        <v>290</v>
      </c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3"/>
    </row>
    <row r="202" spans="1:79" ht="32.1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 t="s">
        <v>5</v>
      </c>
      <c r="AB202" s="46"/>
      <c r="AC202" s="46"/>
      <c r="AD202" s="46"/>
      <c r="AE202" s="46"/>
      <c r="AF202" s="46" t="s">
        <v>4</v>
      </c>
      <c r="AG202" s="46"/>
      <c r="AH202" s="46"/>
      <c r="AI202" s="46"/>
      <c r="AJ202" s="46"/>
      <c r="AK202" s="46" t="s">
        <v>111</v>
      </c>
      <c r="AL202" s="46"/>
      <c r="AM202" s="46"/>
      <c r="AN202" s="46"/>
      <c r="AO202" s="46"/>
      <c r="AP202" s="46" t="s">
        <v>5</v>
      </c>
      <c r="AQ202" s="46"/>
      <c r="AR202" s="46"/>
      <c r="AS202" s="46"/>
      <c r="AT202" s="46"/>
      <c r="AU202" s="46" t="s">
        <v>4</v>
      </c>
      <c r="AV202" s="46"/>
      <c r="AW202" s="46"/>
      <c r="AX202" s="46"/>
      <c r="AY202" s="46"/>
      <c r="AZ202" s="46" t="s">
        <v>118</v>
      </c>
      <c r="BA202" s="46"/>
      <c r="BB202" s="46"/>
      <c r="BC202" s="46"/>
      <c r="BD202" s="46"/>
      <c r="BE202" s="46" t="s">
        <v>5</v>
      </c>
      <c r="BF202" s="46"/>
      <c r="BG202" s="46"/>
      <c r="BH202" s="46"/>
      <c r="BI202" s="46"/>
      <c r="BJ202" s="46" t="s">
        <v>4</v>
      </c>
      <c r="BK202" s="46"/>
      <c r="BL202" s="46"/>
      <c r="BM202" s="46"/>
      <c r="BN202" s="46"/>
      <c r="BO202" s="46" t="s">
        <v>158</v>
      </c>
      <c r="BP202" s="46"/>
      <c r="BQ202" s="46"/>
      <c r="BR202" s="46"/>
      <c r="BS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/>
      <c r="AA203" s="46">
        <v>4</v>
      </c>
      <c r="AB203" s="46"/>
      <c r="AC203" s="46"/>
      <c r="AD203" s="46"/>
      <c r="AE203" s="46"/>
      <c r="AF203" s="46">
        <v>5</v>
      </c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>
        <v>7</v>
      </c>
      <c r="AQ203" s="46"/>
      <c r="AR203" s="46"/>
      <c r="AS203" s="46"/>
      <c r="AT203" s="46"/>
      <c r="AU203" s="46">
        <v>8</v>
      </c>
      <c r="AV203" s="46"/>
      <c r="AW203" s="46"/>
      <c r="AX203" s="46"/>
      <c r="AY203" s="46"/>
      <c r="AZ203" s="46">
        <v>9</v>
      </c>
      <c r="BA203" s="46"/>
      <c r="BB203" s="46"/>
      <c r="BC203" s="46"/>
      <c r="BD203" s="46"/>
      <c r="BE203" s="46">
        <v>10</v>
      </c>
      <c r="BF203" s="46"/>
      <c r="BG203" s="46"/>
      <c r="BH203" s="46"/>
      <c r="BI203" s="46"/>
      <c r="BJ203" s="46">
        <v>11</v>
      </c>
      <c r="BK203" s="46"/>
      <c r="BL203" s="46"/>
      <c r="BM203" s="46"/>
      <c r="BN203" s="46"/>
      <c r="BO203" s="46">
        <v>12</v>
      </c>
      <c r="BP203" s="46"/>
      <c r="BQ203" s="46"/>
      <c r="BR203" s="46"/>
      <c r="BS203" s="46"/>
    </row>
    <row r="204" spans="1:79" s="2" customFormat="1" ht="15" hidden="1" customHeight="1" x14ac:dyDescent="0.2">
      <c r="A204" s="44" t="s">
        <v>90</v>
      </c>
      <c r="B204" s="44"/>
      <c r="C204" s="44"/>
      <c r="D204" s="44"/>
      <c r="E204" s="44"/>
      <c r="F204" s="44"/>
      <c r="G204" s="87" t="s">
        <v>78</v>
      </c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 t="s">
        <v>100</v>
      </c>
      <c r="U204" s="87"/>
      <c r="V204" s="87"/>
      <c r="W204" s="87"/>
      <c r="X204" s="87"/>
      <c r="Y204" s="87"/>
      <c r="Z204" s="87"/>
      <c r="AA204" s="49" t="s">
        <v>86</v>
      </c>
      <c r="AB204" s="49"/>
      <c r="AC204" s="49"/>
      <c r="AD204" s="49"/>
      <c r="AE204" s="49"/>
      <c r="AF204" s="49" t="s">
        <v>87</v>
      </c>
      <c r="AG204" s="49"/>
      <c r="AH204" s="49"/>
      <c r="AI204" s="49"/>
      <c r="AJ204" s="49"/>
      <c r="AK204" s="75" t="s">
        <v>153</v>
      </c>
      <c r="AL204" s="75"/>
      <c r="AM204" s="75"/>
      <c r="AN204" s="75"/>
      <c r="AO204" s="75"/>
      <c r="AP204" s="49" t="s">
        <v>88</v>
      </c>
      <c r="AQ204" s="49"/>
      <c r="AR204" s="49"/>
      <c r="AS204" s="49"/>
      <c r="AT204" s="49"/>
      <c r="AU204" s="49" t="s">
        <v>89</v>
      </c>
      <c r="AV204" s="49"/>
      <c r="AW204" s="49"/>
      <c r="AX204" s="49"/>
      <c r="AY204" s="49"/>
      <c r="AZ204" s="75" t="s">
        <v>153</v>
      </c>
      <c r="BA204" s="75"/>
      <c r="BB204" s="75"/>
      <c r="BC204" s="75"/>
      <c r="BD204" s="75"/>
      <c r="BE204" s="49" t="s">
        <v>79</v>
      </c>
      <c r="BF204" s="49"/>
      <c r="BG204" s="49"/>
      <c r="BH204" s="49"/>
      <c r="BI204" s="49"/>
      <c r="BJ204" s="49" t="s">
        <v>80</v>
      </c>
      <c r="BK204" s="49"/>
      <c r="BL204" s="49"/>
      <c r="BM204" s="49"/>
      <c r="BN204" s="49"/>
      <c r="BO204" s="75" t="s">
        <v>153</v>
      </c>
      <c r="BP204" s="75"/>
      <c r="BQ204" s="75"/>
      <c r="BR204" s="75"/>
      <c r="BS204" s="75"/>
      <c r="CA204" s="2" t="s">
        <v>52</v>
      </c>
    </row>
    <row r="205" spans="1:79" s="9" customFormat="1" ht="12.75" customHeight="1" x14ac:dyDescent="0.2">
      <c r="A205" s="125"/>
      <c r="B205" s="125"/>
      <c r="C205" s="125"/>
      <c r="D205" s="125"/>
      <c r="E205" s="125"/>
      <c r="F205" s="125"/>
      <c r="G205" s="179" t="s">
        <v>179</v>
      </c>
      <c r="H205" s="179"/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80"/>
      <c r="U205" s="180"/>
      <c r="V205" s="180"/>
      <c r="W205" s="180"/>
      <c r="X205" s="180"/>
      <c r="Y205" s="180"/>
      <c r="Z205" s="180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>
        <f>IF(ISNUMBER(AA205),AA205,0)+IF(ISNUMBER(AF205),AF205,0)</f>
        <v>0</v>
      </c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>
        <f>IF(ISNUMBER(AP205),AP205,0)+IF(ISNUMBER(AU205),AU205,0)</f>
        <v>0</v>
      </c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>
        <f>IF(ISNUMBER(BE205),BE205,0)+IF(ISNUMBER(BJ205),BJ205,0)</f>
        <v>0</v>
      </c>
      <c r="BP205" s="177"/>
      <c r="BQ205" s="177"/>
      <c r="BR205" s="177"/>
      <c r="BS205" s="177"/>
      <c r="CA205" s="9" t="s">
        <v>53</v>
      </c>
    </row>
    <row r="207" spans="1:79" ht="13.5" customHeight="1" x14ac:dyDescent="0.2">
      <c r="A207" s="48" t="s">
        <v>382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69" t="s">
        <v>287</v>
      </c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</row>
    <row r="209" spans="1:79" ht="15" customHeight="1" x14ac:dyDescent="0.2">
      <c r="A209" s="46" t="s">
        <v>7</v>
      </c>
      <c r="B209" s="46"/>
      <c r="C209" s="46"/>
      <c r="D209" s="46"/>
      <c r="E209" s="46"/>
      <c r="F209" s="46"/>
      <c r="G209" s="46" t="s">
        <v>157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14</v>
      </c>
      <c r="U209" s="46"/>
      <c r="V209" s="46"/>
      <c r="W209" s="46"/>
      <c r="X209" s="46"/>
      <c r="Y209" s="46"/>
      <c r="Z209" s="46"/>
      <c r="AA209" s="61" t="s">
        <v>291</v>
      </c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3"/>
      <c r="AP209" s="61" t="s">
        <v>293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3"/>
    </row>
    <row r="210" spans="1:79" ht="32.1" customHeight="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 t="s">
        <v>5</v>
      </c>
      <c r="AB210" s="46"/>
      <c r="AC210" s="46"/>
      <c r="AD210" s="46"/>
      <c r="AE210" s="46"/>
      <c r="AF210" s="46" t="s">
        <v>4</v>
      </c>
      <c r="AG210" s="46"/>
      <c r="AH210" s="46"/>
      <c r="AI210" s="46"/>
      <c r="AJ210" s="46"/>
      <c r="AK210" s="46" t="s">
        <v>111</v>
      </c>
      <c r="AL210" s="46"/>
      <c r="AM210" s="46"/>
      <c r="AN210" s="46"/>
      <c r="AO210" s="46"/>
      <c r="AP210" s="46" t="s">
        <v>5</v>
      </c>
      <c r="AQ210" s="46"/>
      <c r="AR210" s="46"/>
      <c r="AS210" s="46"/>
      <c r="AT210" s="46"/>
      <c r="AU210" s="46" t="s">
        <v>4</v>
      </c>
      <c r="AV210" s="46"/>
      <c r="AW210" s="46"/>
      <c r="AX210" s="46"/>
      <c r="AY210" s="46"/>
      <c r="AZ210" s="46" t="s">
        <v>118</v>
      </c>
      <c r="BA210" s="46"/>
      <c r="BB210" s="46"/>
      <c r="BC210" s="46"/>
      <c r="BD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/>
      <c r="AA211" s="46">
        <v>4</v>
      </c>
      <c r="AB211" s="46"/>
      <c r="AC211" s="46"/>
      <c r="AD211" s="46"/>
      <c r="AE211" s="46"/>
      <c r="AF211" s="46">
        <v>5</v>
      </c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>
        <v>7</v>
      </c>
      <c r="AQ211" s="46"/>
      <c r="AR211" s="46"/>
      <c r="AS211" s="46"/>
      <c r="AT211" s="46"/>
      <c r="AU211" s="46">
        <v>8</v>
      </c>
      <c r="AV211" s="46"/>
      <c r="AW211" s="46"/>
      <c r="AX211" s="46"/>
      <c r="AY211" s="46"/>
      <c r="AZ211" s="46">
        <v>9</v>
      </c>
      <c r="BA211" s="46"/>
      <c r="BB211" s="46"/>
      <c r="BC211" s="46"/>
      <c r="BD211" s="46"/>
    </row>
    <row r="212" spans="1:79" s="2" customFormat="1" ht="12" hidden="1" customHeight="1" x14ac:dyDescent="0.2">
      <c r="A212" s="44" t="s">
        <v>90</v>
      </c>
      <c r="B212" s="44"/>
      <c r="C212" s="44"/>
      <c r="D212" s="44"/>
      <c r="E212" s="44"/>
      <c r="F212" s="44"/>
      <c r="G212" s="87" t="s">
        <v>78</v>
      </c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 t="s">
        <v>100</v>
      </c>
      <c r="U212" s="87"/>
      <c r="V212" s="87"/>
      <c r="W212" s="87"/>
      <c r="X212" s="87"/>
      <c r="Y212" s="87"/>
      <c r="Z212" s="87"/>
      <c r="AA212" s="49" t="s">
        <v>81</v>
      </c>
      <c r="AB212" s="49"/>
      <c r="AC212" s="49"/>
      <c r="AD212" s="49"/>
      <c r="AE212" s="49"/>
      <c r="AF212" s="49" t="s">
        <v>82</v>
      </c>
      <c r="AG212" s="49"/>
      <c r="AH212" s="49"/>
      <c r="AI212" s="49"/>
      <c r="AJ212" s="49"/>
      <c r="AK212" s="75" t="s">
        <v>153</v>
      </c>
      <c r="AL212" s="75"/>
      <c r="AM212" s="75"/>
      <c r="AN212" s="75"/>
      <c r="AO212" s="75"/>
      <c r="AP212" s="49" t="s">
        <v>83</v>
      </c>
      <c r="AQ212" s="49"/>
      <c r="AR212" s="49"/>
      <c r="AS212" s="49"/>
      <c r="AT212" s="49"/>
      <c r="AU212" s="49" t="s">
        <v>84</v>
      </c>
      <c r="AV212" s="49"/>
      <c r="AW212" s="49"/>
      <c r="AX212" s="49"/>
      <c r="AY212" s="49"/>
      <c r="AZ212" s="75" t="s">
        <v>153</v>
      </c>
      <c r="BA212" s="75"/>
      <c r="BB212" s="75"/>
      <c r="BC212" s="75"/>
      <c r="BD212" s="75"/>
      <c r="CA212" s="2" t="s">
        <v>54</v>
      </c>
    </row>
    <row r="213" spans="1:79" s="9" customFormat="1" x14ac:dyDescent="0.2">
      <c r="A213" s="125"/>
      <c r="B213" s="125"/>
      <c r="C213" s="125"/>
      <c r="D213" s="125"/>
      <c r="E213" s="125"/>
      <c r="F213" s="125"/>
      <c r="G213" s="179" t="s">
        <v>179</v>
      </c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80"/>
      <c r="U213" s="180"/>
      <c r="V213" s="180"/>
      <c r="W213" s="180"/>
      <c r="X213" s="180"/>
      <c r="Y213" s="180"/>
      <c r="Z213" s="180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>
        <f>IF(ISNUMBER(AA213),AA213,0)+IF(ISNUMBER(AF213),AF213,0)</f>
        <v>0</v>
      </c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>
        <f>IF(ISNUMBER(AP213),AP213,0)+IF(ISNUMBER(AU213),AU213,0)</f>
        <v>0</v>
      </c>
      <c r="BA213" s="177"/>
      <c r="BB213" s="177"/>
      <c r="BC213" s="177"/>
      <c r="BD213" s="177"/>
      <c r="CA213" s="9" t="s">
        <v>55</v>
      </c>
    </row>
    <row r="216" spans="1:79" ht="14.25" customHeight="1" x14ac:dyDescent="0.2">
      <c r="A216" s="48" t="s">
        <v>383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69" t="s">
        <v>287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</row>
    <row r="218" spans="1:79" ht="23.1" customHeight="1" x14ac:dyDescent="0.2">
      <c r="A218" s="46" t="s">
        <v>159</v>
      </c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79" t="s">
        <v>160</v>
      </c>
      <c r="O218" s="80"/>
      <c r="P218" s="80"/>
      <c r="Q218" s="80"/>
      <c r="R218" s="80"/>
      <c r="S218" s="80"/>
      <c r="T218" s="80"/>
      <c r="U218" s="81"/>
      <c r="V218" s="79" t="s">
        <v>161</v>
      </c>
      <c r="W218" s="80"/>
      <c r="X218" s="80"/>
      <c r="Y218" s="80"/>
      <c r="Z218" s="81"/>
      <c r="AA218" s="46" t="s">
        <v>288</v>
      </c>
      <c r="AB218" s="46"/>
      <c r="AC218" s="46"/>
      <c r="AD218" s="46"/>
      <c r="AE218" s="46"/>
      <c r="AF218" s="46"/>
      <c r="AG218" s="46"/>
      <c r="AH218" s="46"/>
      <c r="AI218" s="46"/>
      <c r="AJ218" s="46" t="s">
        <v>289</v>
      </c>
      <c r="AK218" s="46"/>
      <c r="AL218" s="46"/>
      <c r="AM218" s="46"/>
      <c r="AN218" s="46"/>
      <c r="AO218" s="46"/>
      <c r="AP218" s="46"/>
      <c r="AQ218" s="46"/>
      <c r="AR218" s="46"/>
      <c r="AS218" s="46" t="s">
        <v>290</v>
      </c>
      <c r="AT218" s="46"/>
      <c r="AU218" s="46"/>
      <c r="AV218" s="46"/>
      <c r="AW218" s="46"/>
      <c r="AX218" s="46"/>
      <c r="AY218" s="46"/>
      <c r="AZ218" s="46"/>
      <c r="BA218" s="46"/>
      <c r="BB218" s="46" t="s">
        <v>291</v>
      </c>
      <c r="BC218" s="46"/>
      <c r="BD218" s="46"/>
      <c r="BE218" s="46"/>
      <c r="BF218" s="46"/>
      <c r="BG218" s="46"/>
      <c r="BH218" s="46"/>
      <c r="BI218" s="46"/>
      <c r="BJ218" s="46"/>
      <c r="BK218" s="46" t="s">
        <v>293</v>
      </c>
      <c r="BL218" s="46"/>
      <c r="BM218" s="46"/>
      <c r="BN218" s="46"/>
      <c r="BO218" s="46"/>
      <c r="BP218" s="46"/>
      <c r="BQ218" s="46"/>
      <c r="BR218" s="46"/>
      <c r="BS218" s="46"/>
    </row>
    <row r="219" spans="1:79" ht="95.25" customHeight="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82"/>
      <c r="O219" s="83"/>
      <c r="P219" s="83"/>
      <c r="Q219" s="83"/>
      <c r="R219" s="83"/>
      <c r="S219" s="83"/>
      <c r="T219" s="83"/>
      <c r="U219" s="84"/>
      <c r="V219" s="82"/>
      <c r="W219" s="83"/>
      <c r="X219" s="83"/>
      <c r="Y219" s="83"/>
      <c r="Z219" s="84"/>
      <c r="AA219" s="100" t="s">
        <v>164</v>
      </c>
      <c r="AB219" s="100"/>
      <c r="AC219" s="100"/>
      <c r="AD219" s="100"/>
      <c r="AE219" s="100"/>
      <c r="AF219" s="100" t="s">
        <v>165</v>
      </c>
      <c r="AG219" s="100"/>
      <c r="AH219" s="100"/>
      <c r="AI219" s="100"/>
      <c r="AJ219" s="100" t="s">
        <v>164</v>
      </c>
      <c r="AK219" s="100"/>
      <c r="AL219" s="100"/>
      <c r="AM219" s="100"/>
      <c r="AN219" s="100"/>
      <c r="AO219" s="100" t="s">
        <v>165</v>
      </c>
      <c r="AP219" s="100"/>
      <c r="AQ219" s="100"/>
      <c r="AR219" s="100"/>
      <c r="AS219" s="100" t="s">
        <v>164</v>
      </c>
      <c r="AT219" s="100"/>
      <c r="AU219" s="100"/>
      <c r="AV219" s="100"/>
      <c r="AW219" s="100"/>
      <c r="AX219" s="100" t="s">
        <v>165</v>
      </c>
      <c r="AY219" s="100"/>
      <c r="AZ219" s="100"/>
      <c r="BA219" s="100"/>
      <c r="BB219" s="100" t="s">
        <v>164</v>
      </c>
      <c r="BC219" s="100"/>
      <c r="BD219" s="100"/>
      <c r="BE219" s="100"/>
      <c r="BF219" s="100"/>
      <c r="BG219" s="100" t="s">
        <v>165</v>
      </c>
      <c r="BH219" s="100"/>
      <c r="BI219" s="100"/>
      <c r="BJ219" s="100"/>
      <c r="BK219" s="100" t="s">
        <v>164</v>
      </c>
      <c r="BL219" s="100"/>
      <c r="BM219" s="100"/>
      <c r="BN219" s="100"/>
      <c r="BO219" s="100"/>
      <c r="BP219" s="100" t="s">
        <v>165</v>
      </c>
      <c r="BQ219" s="100"/>
      <c r="BR219" s="100"/>
      <c r="BS219" s="100"/>
    </row>
    <row r="220" spans="1:79" ht="15" customHeight="1" x14ac:dyDescent="0.2">
      <c r="A220" s="46">
        <v>1</v>
      </c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61">
        <v>2</v>
      </c>
      <c r="O220" s="62"/>
      <c r="P220" s="62"/>
      <c r="Q220" s="62"/>
      <c r="R220" s="62"/>
      <c r="S220" s="62"/>
      <c r="T220" s="62"/>
      <c r="U220" s="63"/>
      <c r="V220" s="46">
        <v>3</v>
      </c>
      <c r="W220" s="46"/>
      <c r="X220" s="46"/>
      <c r="Y220" s="46"/>
      <c r="Z220" s="46"/>
      <c r="AA220" s="46">
        <v>4</v>
      </c>
      <c r="AB220" s="46"/>
      <c r="AC220" s="46"/>
      <c r="AD220" s="46"/>
      <c r="AE220" s="46"/>
      <c r="AF220" s="46">
        <v>5</v>
      </c>
      <c r="AG220" s="46"/>
      <c r="AH220" s="46"/>
      <c r="AI220" s="46"/>
      <c r="AJ220" s="46">
        <v>6</v>
      </c>
      <c r="AK220" s="46"/>
      <c r="AL220" s="46"/>
      <c r="AM220" s="46"/>
      <c r="AN220" s="46"/>
      <c r="AO220" s="46">
        <v>7</v>
      </c>
      <c r="AP220" s="46"/>
      <c r="AQ220" s="46"/>
      <c r="AR220" s="46"/>
      <c r="AS220" s="46">
        <v>8</v>
      </c>
      <c r="AT220" s="46"/>
      <c r="AU220" s="46"/>
      <c r="AV220" s="46"/>
      <c r="AW220" s="46"/>
      <c r="AX220" s="46">
        <v>9</v>
      </c>
      <c r="AY220" s="46"/>
      <c r="AZ220" s="46"/>
      <c r="BA220" s="46"/>
      <c r="BB220" s="46">
        <v>10</v>
      </c>
      <c r="BC220" s="46"/>
      <c r="BD220" s="46"/>
      <c r="BE220" s="46"/>
      <c r="BF220" s="46"/>
      <c r="BG220" s="46">
        <v>11</v>
      </c>
      <c r="BH220" s="46"/>
      <c r="BI220" s="46"/>
      <c r="BJ220" s="46"/>
      <c r="BK220" s="46">
        <v>12</v>
      </c>
      <c r="BL220" s="46"/>
      <c r="BM220" s="46"/>
      <c r="BN220" s="46"/>
      <c r="BO220" s="46"/>
      <c r="BP220" s="46">
        <v>13</v>
      </c>
      <c r="BQ220" s="46"/>
      <c r="BR220" s="46"/>
      <c r="BS220" s="46"/>
    </row>
    <row r="221" spans="1:79" s="2" customFormat="1" ht="12" hidden="1" customHeight="1" x14ac:dyDescent="0.2">
      <c r="A221" s="87" t="s">
        <v>177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44" t="s">
        <v>162</v>
      </c>
      <c r="O221" s="44"/>
      <c r="P221" s="44"/>
      <c r="Q221" s="44"/>
      <c r="R221" s="44"/>
      <c r="S221" s="44"/>
      <c r="T221" s="44"/>
      <c r="U221" s="44"/>
      <c r="V221" s="44" t="s">
        <v>163</v>
      </c>
      <c r="W221" s="44"/>
      <c r="X221" s="44"/>
      <c r="Y221" s="44"/>
      <c r="Z221" s="44"/>
      <c r="AA221" s="49" t="s">
        <v>86</v>
      </c>
      <c r="AB221" s="49"/>
      <c r="AC221" s="49"/>
      <c r="AD221" s="49"/>
      <c r="AE221" s="49"/>
      <c r="AF221" s="49" t="s">
        <v>87</v>
      </c>
      <c r="AG221" s="49"/>
      <c r="AH221" s="49"/>
      <c r="AI221" s="49"/>
      <c r="AJ221" s="49" t="s">
        <v>88</v>
      </c>
      <c r="AK221" s="49"/>
      <c r="AL221" s="49"/>
      <c r="AM221" s="49"/>
      <c r="AN221" s="49"/>
      <c r="AO221" s="49" t="s">
        <v>89</v>
      </c>
      <c r="AP221" s="49"/>
      <c r="AQ221" s="49"/>
      <c r="AR221" s="49"/>
      <c r="AS221" s="49" t="s">
        <v>79</v>
      </c>
      <c r="AT221" s="49"/>
      <c r="AU221" s="49"/>
      <c r="AV221" s="49"/>
      <c r="AW221" s="49"/>
      <c r="AX221" s="49" t="s">
        <v>80</v>
      </c>
      <c r="AY221" s="49"/>
      <c r="AZ221" s="49"/>
      <c r="BA221" s="49"/>
      <c r="BB221" s="49" t="s">
        <v>81</v>
      </c>
      <c r="BC221" s="49"/>
      <c r="BD221" s="49"/>
      <c r="BE221" s="49"/>
      <c r="BF221" s="49"/>
      <c r="BG221" s="49" t="s">
        <v>82</v>
      </c>
      <c r="BH221" s="49"/>
      <c r="BI221" s="49"/>
      <c r="BJ221" s="49"/>
      <c r="BK221" s="49" t="s">
        <v>83</v>
      </c>
      <c r="BL221" s="49"/>
      <c r="BM221" s="49"/>
      <c r="BN221" s="49"/>
      <c r="BO221" s="49"/>
      <c r="BP221" s="49" t="s">
        <v>84</v>
      </c>
      <c r="BQ221" s="49"/>
      <c r="BR221" s="49"/>
      <c r="BS221" s="49"/>
      <c r="CA221" s="2" t="s">
        <v>56</v>
      </c>
    </row>
    <row r="222" spans="1:79" s="9" customFormat="1" ht="12.75" customHeight="1" x14ac:dyDescent="0.2">
      <c r="A222" s="179" t="s">
        <v>179</v>
      </c>
      <c r="B222" s="179"/>
      <c r="C222" s="179"/>
      <c r="D222" s="179"/>
      <c r="E222" s="179"/>
      <c r="F222" s="179"/>
      <c r="G222" s="179"/>
      <c r="H222" s="179"/>
      <c r="I222" s="179"/>
      <c r="J222" s="179"/>
      <c r="K222" s="179"/>
      <c r="L222" s="179"/>
      <c r="M222" s="179"/>
      <c r="N222" s="126"/>
      <c r="O222" s="127"/>
      <c r="P222" s="127"/>
      <c r="Q222" s="127"/>
      <c r="R222" s="127"/>
      <c r="S222" s="127"/>
      <c r="T222" s="127"/>
      <c r="U222" s="129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  <c r="BA222" s="181"/>
      <c r="BB222" s="181"/>
      <c r="BC222" s="181"/>
      <c r="BD222" s="181"/>
      <c r="BE222" s="181"/>
      <c r="BF222" s="181"/>
      <c r="BG222" s="181"/>
      <c r="BH222" s="181"/>
      <c r="BI222" s="181"/>
      <c r="BJ222" s="181"/>
      <c r="BK222" s="181"/>
      <c r="BL222" s="181"/>
      <c r="BM222" s="181"/>
      <c r="BN222" s="181"/>
      <c r="BO222" s="181"/>
      <c r="BP222" s="182"/>
      <c r="BQ222" s="183"/>
      <c r="BR222" s="183"/>
      <c r="BS222" s="184"/>
      <c r="CA222" s="9" t="s">
        <v>57</v>
      </c>
    </row>
    <row r="225" spans="1:79" ht="35.25" customHeight="1" x14ac:dyDescent="0.2">
      <c r="A225" s="48" t="s">
        <v>384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15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</row>
    <row r="227" spans="1:79" ht="15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9" spans="1:79" ht="28.5" customHeight="1" x14ac:dyDescent="0.2">
      <c r="A229" s="56" t="s">
        <v>369</v>
      </c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</row>
    <row r="230" spans="1:79" ht="14.25" customHeight="1" x14ac:dyDescent="0.2">
      <c r="A230" s="48" t="s">
        <v>355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</row>
    <row r="231" spans="1:79" ht="15" customHeight="1" x14ac:dyDescent="0.2">
      <c r="A231" s="52" t="s">
        <v>287</v>
      </c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</row>
    <row r="232" spans="1:79" ht="42.95" customHeight="1" x14ac:dyDescent="0.2">
      <c r="A232" s="100" t="s">
        <v>166</v>
      </c>
      <c r="B232" s="100"/>
      <c r="C232" s="100"/>
      <c r="D232" s="100"/>
      <c r="E232" s="100"/>
      <c r="F232" s="100"/>
      <c r="G232" s="46" t="s">
        <v>20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 t="s">
        <v>16</v>
      </c>
      <c r="U232" s="46"/>
      <c r="V232" s="46"/>
      <c r="W232" s="46"/>
      <c r="X232" s="46"/>
      <c r="Y232" s="46"/>
      <c r="Z232" s="46" t="s">
        <v>15</v>
      </c>
      <c r="AA232" s="46"/>
      <c r="AB232" s="46"/>
      <c r="AC232" s="46"/>
      <c r="AD232" s="46"/>
      <c r="AE232" s="46" t="s">
        <v>167</v>
      </c>
      <c r="AF232" s="46"/>
      <c r="AG232" s="46"/>
      <c r="AH232" s="46"/>
      <c r="AI232" s="46"/>
      <c r="AJ232" s="46"/>
      <c r="AK232" s="46" t="s">
        <v>168</v>
      </c>
      <c r="AL232" s="46"/>
      <c r="AM232" s="46"/>
      <c r="AN232" s="46"/>
      <c r="AO232" s="46"/>
      <c r="AP232" s="46"/>
      <c r="AQ232" s="46" t="s">
        <v>169</v>
      </c>
      <c r="AR232" s="46"/>
      <c r="AS232" s="46"/>
      <c r="AT232" s="46"/>
      <c r="AU232" s="46"/>
      <c r="AV232" s="46"/>
      <c r="AW232" s="46" t="s">
        <v>120</v>
      </c>
      <c r="AX232" s="46"/>
      <c r="AY232" s="46"/>
      <c r="AZ232" s="46"/>
      <c r="BA232" s="46"/>
      <c r="BB232" s="46"/>
      <c r="BC232" s="46"/>
      <c r="BD232" s="46"/>
      <c r="BE232" s="46"/>
      <c r="BF232" s="46"/>
      <c r="BG232" s="46" t="s">
        <v>170</v>
      </c>
      <c r="BH232" s="46"/>
      <c r="BI232" s="46"/>
      <c r="BJ232" s="46"/>
      <c r="BK232" s="46"/>
      <c r="BL232" s="46"/>
    </row>
    <row r="233" spans="1:79" ht="39.950000000000003" customHeight="1" x14ac:dyDescent="0.2">
      <c r="A233" s="100"/>
      <c r="B233" s="100"/>
      <c r="C233" s="100"/>
      <c r="D233" s="100"/>
      <c r="E233" s="100"/>
      <c r="F233" s="100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 t="s">
        <v>18</v>
      </c>
      <c r="AX233" s="46"/>
      <c r="AY233" s="46"/>
      <c r="AZ233" s="46"/>
      <c r="BA233" s="46"/>
      <c r="BB233" s="46" t="s">
        <v>17</v>
      </c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</row>
    <row r="234" spans="1:79" ht="15" customHeight="1" x14ac:dyDescent="0.2">
      <c r="A234" s="46">
        <v>1</v>
      </c>
      <c r="B234" s="46"/>
      <c r="C234" s="46"/>
      <c r="D234" s="46"/>
      <c r="E234" s="46"/>
      <c r="F234" s="46"/>
      <c r="G234" s="46">
        <v>2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>
        <v>3</v>
      </c>
      <c r="U234" s="46"/>
      <c r="V234" s="46"/>
      <c r="W234" s="46"/>
      <c r="X234" s="46"/>
      <c r="Y234" s="46"/>
      <c r="Z234" s="46">
        <v>4</v>
      </c>
      <c r="AA234" s="46"/>
      <c r="AB234" s="46"/>
      <c r="AC234" s="46"/>
      <c r="AD234" s="46"/>
      <c r="AE234" s="46">
        <v>5</v>
      </c>
      <c r="AF234" s="46"/>
      <c r="AG234" s="46"/>
      <c r="AH234" s="46"/>
      <c r="AI234" s="46"/>
      <c r="AJ234" s="46"/>
      <c r="AK234" s="46">
        <v>6</v>
      </c>
      <c r="AL234" s="46"/>
      <c r="AM234" s="46"/>
      <c r="AN234" s="46"/>
      <c r="AO234" s="46"/>
      <c r="AP234" s="46"/>
      <c r="AQ234" s="46">
        <v>7</v>
      </c>
      <c r="AR234" s="46"/>
      <c r="AS234" s="46"/>
      <c r="AT234" s="46"/>
      <c r="AU234" s="46"/>
      <c r="AV234" s="46"/>
      <c r="AW234" s="46">
        <v>8</v>
      </c>
      <c r="AX234" s="46"/>
      <c r="AY234" s="46"/>
      <c r="AZ234" s="46"/>
      <c r="BA234" s="46"/>
      <c r="BB234" s="46">
        <v>9</v>
      </c>
      <c r="BC234" s="46"/>
      <c r="BD234" s="46"/>
      <c r="BE234" s="46"/>
      <c r="BF234" s="46"/>
      <c r="BG234" s="46">
        <v>10</v>
      </c>
      <c r="BH234" s="46"/>
      <c r="BI234" s="46"/>
      <c r="BJ234" s="46"/>
      <c r="BK234" s="46"/>
      <c r="BL234" s="46"/>
    </row>
    <row r="235" spans="1:79" s="2" customFormat="1" ht="12" hidden="1" customHeight="1" x14ac:dyDescent="0.2">
      <c r="A235" s="44" t="s">
        <v>85</v>
      </c>
      <c r="B235" s="44"/>
      <c r="C235" s="44"/>
      <c r="D235" s="44"/>
      <c r="E235" s="44"/>
      <c r="F235" s="44"/>
      <c r="G235" s="87" t="s">
        <v>78</v>
      </c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49" t="s">
        <v>101</v>
      </c>
      <c r="U235" s="49"/>
      <c r="V235" s="49"/>
      <c r="W235" s="49"/>
      <c r="X235" s="49"/>
      <c r="Y235" s="49"/>
      <c r="Z235" s="49" t="s">
        <v>102</v>
      </c>
      <c r="AA235" s="49"/>
      <c r="AB235" s="49"/>
      <c r="AC235" s="49"/>
      <c r="AD235" s="49"/>
      <c r="AE235" s="49" t="s">
        <v>103</v>
      </c>
      <c r="AF235" s="49"/>
      <c r="AG235" s="49"/>
      <c r="AH235" s="49"/>
      <c r="AI235" s="49"/>
      <c r="AJ235" s="49"/>
      <c r="AK235" s="49" t="s">
        <v>104</v>
      </c>
      <c r="AL235" s="49"/>
      <c r="AM235" s="49"/>
      <c r="AN235" s="49"/>
      <c r="AO235" s="49"/>
      <c r="AP235" s="49"/>
      <c r="AQ235" s="104" t="s">
        <v>122</v>
      </c>
      <c r="AR235" s="49"/>
      <c r="AS235" s="49"/>
      <c r="AT235" s="49"/>
      <c r="AU235" s="49"/>
      <c r="AV235" s="49"/>
      <c r="AW235" s="49" t="s">
        <v>105</v>
      </c>
      <c r="AX235" s="49"/>
      <c r="AY235" s="49"/>
      <c r="AZ235" s="49"/>
      <c r="BA235" s="49"/>
      <c r="BB235" s="49" t="s">
        <v>106</v>
      </c>
      <c r="BC235" s="49"/>
      <c r="BD235" s="49"/>
      <c r="BE235" s="49"/>
      <c r="BF235" s="49"/>
      <c r="BG235" s="104" t="s">
        <v>123</v>
      </c>
      <c r="BH235" s="49"/>
      <c r="BI235" s="49"/>
      <c r="BJ235" s="49"/>
      <c r="BK235" s="49"/>
      <c r="BL235" s="49"/>
      <c r="CA235" s="2" t="s">
        <v>58</v>
      </c>
    </row>
    <row r="236" spans="1:79" s="137" customFormat="1" ht="12.75" customHeight="1" x14ac:dyDescent="0.2">
      <c r="A236" s="171">
        <v>2111</v>
      </c>
      <c r="B236" s="171"/>
      <c r="C236" s="171"/>
      <c r="D236" s="171"/>
      <c r="E236" s="171"/>
      <c r="F236" s="171"/>
      <c r="G236" s="131" t="s">
        <v>302</v>
      </c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3"/>
      <c r="T236" s="178">
        <v>1473500</v>
      </c>
      <c r="U236" s="178"/>
      <c r="V236" s="178"/>
      <c r="W236" s="178"/>
      <c r="X236" s="178"/>
      <c r="Y236" s="178"/>
      <c r="Z236" s="178">
        <v>1456606</v>
      </c>
      <c r="AA236" s="178"/>
      <c r="AB236" s="178"/>
      <c r="AC236" s="178"/>
      <c r="AD236" s="178"/>
      <c r="AE236" s="178">
        <v>0</v>
      </c>
      <c r="AF236" s="178"/>
      <c r="AG236" s="178"/>
      <c r="AH236" s="178"/>
      <c r="AI236" s="178"/>
      <c r="AJ236" s="178"/>
      <c r="AK236" s="178">
        <v>0</v>
      </c>
      <c r="AL236" s="178"/>
      <c r="AM236" s="178"/>
      <c r="AN236" s="178"/>
      <c r="AO236" s="178"/>
      <c r="AP236" s="178"/>
      <c r="AQ236" s="178">
        <f>IF(ISNUMBER(AK236),AK236,0)-IF(ISNUMBER(AE236),AE236,0)</f>
        <v>0</v>
      </c>
      <c r="AR236" s="178"/>
      <c r="AS236" s="178"/>
      <c r="AT236" s="178"/>
      <c r="AU236" s="178"/>
      <c r="AV236" s="178"/>
      <c r="AW236" s="178">
        <v>0</v>
      </c>
      <c r="AX236" s="178"/>
      <c r="AY236" s="178"/>
      <c r="AZ236" s="178"/>
      <c r="BA236" s="178"/>
      <c r="BB236" s="178">
        <v>0</v>
      </c>
      <c r="BC236" s="178"/>
      <c r="BD236" s="178"/>
      <c r="BE236" s="178"/>
      <c r="BF236" s="178"/>
      <c r="BG236" s="178">
        <f>IF(ISNUMBER(Z236),Z236,0)+IF(ISNUMBER(AK236),AK236,0)</f>
        <v>1456606</v>
      </c>
      <c r="BH236" s="178"/>
      <c r="BI236" s="178"/>
      <c r="BJ236" s="178"/>
      <c r="BK236" s="178"/>
      <c r="BL236" s="178"/>
      <c r="CA236" s="137" t="s">
        <v>59</v>
      </c>
    </row>
    <row r="237" spans="1:79" s="137" customFormat="1" ht="12.75" customHeight="1" x14ac:dyDescent="0.2">
      <c r="A237" s="171">
        <v>2120</v>
      </c>
      <c r="B237" s="171"/>
      <c r="C237" s="171"/>
      <c r="D237" s="171"/>
      <c r="E237" s="171"/>
      <c r="F237" s="171"/>
      <c r="G237" s="131" t="s">
        <v>303</v>
      </c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3"/>
      <c r="T237" s="178">
        <v>321800</v>
      </c>
      <c r="U237" s="178"/>
      <c r="V237" s="178"/>
      <c r="W237" s="178"/>
      <c r="X237" s="178"/>
      <c r="Y237" s="178"/>
      <c r="Z237" s="178">
        <v>315752</v>
      </c>
      <c r="AA237" s="178"/>
      <c r="AB237" s="178"/>
      <c r="AC237" s="178"/>
      <c r="AD237" s="178"/>
      <c r="AE237" s="178">
        <v>0</v>
      </c>
      <c r="AF237" s="178"/>
      <c r="AG237" s="178"/>
      <c r="AH237" s="178"/>
      <c r="AI237" s="178"/>
      <c r="AJ237" s="178"/>
      <c r="AK237" s="178">
        <v>0</v>
      </c>
      <c r="AL237" s="178"/>
      <c r="AM237" s="178"/>
      <c r="AN237" s="178"/>
      <c r="AO237" s="178"/>
      <c r="AP237" s="178"/>
      <c r="AQ237" s="178">
        <f>IF(ISNUMBER(AK237),AK237,0)-IF(ISNUMBER(AE237),AE237,0)</f>
        <v>0</v>
      </c>
      <c r="AR237" s="178"/>
      <c r="AS237" s="178"/>
      <c r="AT237" s="178"/>
      <c r="AU237" s="178"/>
      <c r="AV237" s="178"/>
      <c r="AW237" s="178">
        <v>0</v>
      </c>
      <c r="AX237" s="178"/>
      <c r="AY237" s="178"/>
      <c r="AZ237" s="178"/>
      <c r="BA237" s="178"/>
      <c r="BB237" s="178">
        <v>0</v>
      </c>
      <c r="BC237" s="178"/>
      <c r="BD237" s="178"/>
      <c r="BE237" s="178"/>
      <c r="BF237" s="178"/>
      <c r="BG237" s="178">
        <f>IF(ISNUMBER(Z237),Z237,0)+IF(ISNUMBER(AK237),AK237,0)</f>
        <v>315752</v>
      </c>
      <c r="BH237" s="178"/>
      <c r="BI237" s="178"/>
      <c r="BJ237" s="178"/>
      <c r="BK237" s="178"/>
      <c r="BL237" s="178"/>
    </row>
    <row r="238" spans="1:79" s="137" customFormat="1" ht="25.5" customHeight="1" x14ac:dyDescent="0.2">
      <c r="A238" s="171">
        <v>2210</v>
      </c>
      <c r="B238" s="171"/>
      <c r="C238" s="171"/>
      <c r="D238" s="171"/>
      <c r="E238" s="171"/>
      <c r="F238" s="171"/>
      <c r="G238" s="131" t="s">
        <v>304</v>
      </c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3"/>
      <c r="T238" s="178">
        <v>27550</v>
      </c>
      <c r="U238" s="178"/>
      <c r="V238" s="178"/>
      <c r="W238" s="178"/>
      <c r="X238" s="178"/>
      <c r="Y238" s="178"/>
      <c r="Z238" s="178">
        <v>26543</v>
      </c>
      <c r="AA238" s="178"/>
      <c r="AB238" s="178"/>
      <c r="AC238" s="178"/>
      <c r="AD238" s="178"/>
      <c r="AE238" s="178">
        <v>0</v>
      </c>
      <c r="AF238" s="178"/>
      <c r="AG238" s="178"/>
      <c r="AH238" s="178"/>
      <c r="AI238" s="178"/>
      <c r="AJ238" s="178"/>
      <c r="AK238" s="178">
        <v>0</v>
      </c>
      <c r="AL238" s="178"/>
      <c r="AM238" s="178"/>
      <c r="AN238" s="178"/>
      <c r="AO238" s="178"/>
      <c r="AP238" s="178"/>
      <c r="AQ238" s="178">
        <f>IF(ISNUMBER(AK238),AK238,0)-IF(ISNUMBER(AE238),AE238,0)</f>
        <v>0</v>
      </c>
      <c r="AR238" s="178"/>
      <c r="AS238" s="178"/>
      <c r="AT238" s="178"/>
      <c r="AU238" s="178"/>
      <c r="AV238" s="178"/>
      <c r="AW238" s="178">
        <v>0</v>
      </c>
      <c r="AX238" s="178"/>
      <c r="AY238" s="178"/>
      <c r="AZ238" s="178"/>
      <c r="BA238" s="178"/>
      <c r="BB238" s="178">
        <v>0</v>
      </c>
      <c r="BC238" s="178"/>
      <c r="BD238" s="178"/>
      <c r="BE238" s="178"/>
      <c r="BF238" s="178"/>
      <c r="BG238" s="178">
        <f>IF(ISNUMBER(Z238),Z238,0)+IF(ISNUMBER(AK238),AK238,0)</f>
        <v>26543</v>
      </c>
      <c r="BH238" s="178"/>
      <c r="BI238" s="178"/>
      <c r="BJ238" s="178"/>
      <c r="BK238" s="178"/>
      <c r="BL238" s="178"/>
    </row>
    <row r="239" spans="1:79" s="137" customFormat="1" ht="12.75" customHeight="1" x14ac:dyDescent="0.2">
      <c r="A239" s="171">
        <v>2230</v>
      </c>
      <c r="B239" s="171"/>
      <c r="C239" s="171"/>
      <c r="D239" s="171"/>
      <c r="E239" s="171"/>
      <c r="F239" s="171"/>
      <c r="G239" s="131" t="s">
        <v>536</v>
      </c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3"/>
      <c r="T239" s="178">
        <v>17900</v>
      </c>
      <c r="U239" s="178"/>
      <c r="V239" s="178"/>
      <c r="W239" s="178"/>
      <c r="X239" s="178"/>
      <c r="Y239" s="178"/>
      <c r="Z239" s="178">
        <v>7968</v>
      </c>
      <c r="AA239" s="178"/>
      <c r="AB239" s="178"/>
      <c r="AC239" s="178"/>
      <c r="AD239" s="178"/>
      <c r="AE239" s="178">
        <v>0</v>
      </c>
      <c r="AF239" s="178"/>
      <c r="AG239" s="178"/>
      <c r="AH239" s="178"/>
      <c r="AI239" s="178"/>
      <c r="AJ239" s="178"/>
      <c r="AK239" s="178">
        <v>0</v>
      </c>
      <c r="AL239" s="178"/>
      <c r="AM239" s="178"/>
      <c r="AN239" s="178"/>
      <c r="AO239" s="178"/>
      <c r="AP239" s="178"/>
      <c r="AQ239" s="178">
        <f>IF(ISNUMBER(AK239),AK239,0)-IF(ISNUMBER(AE239),AE239,0)</f>
        <v>0</v>
      </c>
      <c r="AR239" s="178"/>
      <c r="AS239" s="178"/>
      <c r="AT239" s="178"/>
      <c r="AU239" s="178"/>
      <c r="AV239" s="178"/>
      <c r="AW239" s="178">
        <v>0</v>
      </c>
      <c r="AX239" s="178"/>
      <c r="AY239" s="178"/>
      <c r="AZ239" s="178"/>
      <c r="BA239" s="178"/>
      <c r="BB239" s="178">
        <v>0</v>
      </c>
      <c r="BC239" s="178"/>
      <c r="BD239" s="178"/>
      <c r="BE239" s="178"/>
      <c r="BF239" s="178"/>
      <c r="BG239" s="178">
        <f>IF(ISNUMBER(Z239),Z239,0)+IF(ISNUMBER(AK239),AK239,0)</f>
        <v>7968</v>
      </c>
      <c r="BH239" s="178"/>
      <c r="BI239" s="178"/>
      <c r="BJ239" s="178"/>
      <c r="BK239" s="178"/>
      <c r="BL239" s="178"/>
    </row>
    <row r="240" spans="1:79" s="137" customFormat="1" ht="12.75" customHeight="1" x14ac:dyDescent="0.2">
      <c r="A240" s="171">
        <v>2240</v>
      </c>
      <c r="B240" s="171"/>
      <c r="C240" s="171"/>
      <c r="D240" s="171"/>
      <c r="E240" s="171"/>
      <c r="F240" s="171"/>
      <c r="G240" s="131" t="s">
        <v>305</v>
      </c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3"/>
      <c r="T240" s="178">
        <v>36377</v>
      </c>
      <c r="U240" s="178"/>
      <c r="V240" s="178"/>
      <c r="W240" s="178"/>
      <c r="X240" s="178"/>
      <c r="Y240" s="178"/>
      <c r="Z240" s="178">
        <v>36212</v>
      </c>
      <c r="AA240" s="178"/>
      <c r="AB240" s="178"/>
      <c r="AC240" s="178"/>
      <c r="AD240" s="178"/>
      <c r="AE240" s="178">
        <v>0</v>
      </c>
      <c r="AF240" s="178"/>
      <c r="AG240" s="178"/>
      <c r="AH240" s="178"/>
      <c r="AI240" s="178"/>
      <c r="AJ240" s="178"/>
      <c r="AK240" s="178">
        <v>0</v>
      </c>
      <c r="AL240" s="178"/>
      <c r="AM240" s="178"/>
      <c r="AN240" s="178"/>
      <c r="AO240" s="178"/>
      <c r="AP240" s="178"/>
      <c r="AQ240" s="178">
        <f>IF(ISNUMBER(AK240),AK240,0)-IF(ISNUMBER(AE240),AE240,0)</f>
        <v>0</v>
      </c>
      <c r="AR240" s="178"/>
      <c r="AS240" s="178"/>
      <c r="AT240" s="178"/>
      <c r="AU240" s="178"/>
      <c r="AV240" s="178"/>
      <c r="AW240" s="178">
        <v>0</v>
      </c>
      <c r="AX240" s="178"/>
      <c r="AY240" s="178"/>
      <c r="AZ240" s="178"/>
      <c r="BA240" s="178"/>
      <c r="BB240" s="178">
        <v>0</v>
      </c>
      <c r="BC240" s="178"/>
      <c r="BD240" s="178"/>
      <c r="BE240" s="178"/>
      <c r="BF240" s="178"/>
      <c r="BG240" s="178">
        <f>IF(ISNUMBER(Z240),Z240,0)+IF(ISNUMBER(AK240),AK240,0)</f>
        <v>36212</v>
      </c>
      <c r="BH240" s="178"/>
      <c r="BI240" s="178"/>
      <c r="BJ240" s="178"/>
      <c r="BK240" s="178"/>
      <c r="BL240" s="178"/>
    </row>
    <row r="241" spans="1:79" s="137" customFormat="1" ht="12.75" customHeight="1" x14ac:dyDescent="0.2">
      <c r="A241" s="171">
        <v>2250</v>
      </c>
      <c r="B241" s="171"/>
      <c r="C241" s="171"/>
      <c r="D241" s="171"/>
      <c r="E241" s="171"/>
      <c r="F241" s="171"/>
      <c r="G241" s="131" t="s">
        <v>306</v>
      </c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3"/>
      <c r="T241" s="178">
        <v>21973</v>
      </c>
      <c r="U241" s="178"/>
      <c r="V241" s="178"/>
      <c r="W241" s="178"/>
      <c r="X241" s="178"/>
      <c r="Y241" s="178"/>
      <c r="Z241" s="178">
        <v>21972</v>
      </c>
      <c r="AA241" s="178"/>
      <c r="AB241" s="178"/>
      <c r="AC241" s="178"/>
      <c r="AD241" s="178"/>
      <c r="AE241" s="178">
        <v>0</v>
      </c>
      <c r="AF241" s="178"/>
      <c r="AG241" s="178"/>
      <c r="AH241" s="178"/>
      <c r="AI241" s="178"/>
      <c r="AJ241" s="178"/>
      <c r="AK241" s="178">
        <v>0</v>
      </c>
      <c r="AL241" s="178"/>
      <c r="AM241" s="178"/>
      <c r="AN241" s="178"/>
      <c r="AO241" s="178"/>
      <c r="AP241" s="178"/>
      <c r="AQ241" s="178">
        <f>IF(ISNUMBER(AK241),AK241,0)-IF(ISNUMBER(AE241),AE241,0)</f>
        <v>0</v>
      </c>
      <c r="AR241" s="178"/>
      <c r="AS241" s="178"/>
      <c r="AT241" s="178"/>
      <c r="AU241" s="178"/>
      <c r="AV241" s="178"/>
      <c r="AW241" s="178">
        <v>0</v>
      </c>
      <c r="AX241" s="178"/>
      <c r="AY241" s="178"/>
      <c r="AZ241" s="178"/>
      <c r="BA241" s="178"/>
      <c r="BB241" s="178">
        <v>0</v>
      </c>
      <c r="BC241" s="178"/>
      <c r="BD241" s="178"/>
      <c r="BE241" s="178"/>
      <c r="BF241" s="178"/>
      <c r="BG241" s="178">
        <f>IF(ISNUMBER(Z241),Z241,0)+IF(ISNUMBER(AK241),AK241,0)</f>
        <v>21972</v>
      </c>
      <c r="BH241" s="178"/>
      <c r="BI241" s="178"/>
      <c r="BJ241" s="178"/>
      <c r="BK241" s="178"/>
      <c r="BL241" s="178"/>
    </row>
    <row r="242" spans="1:79" s="137" customFormat="1" ht="12.75" customHeight="1" x14ac:dyDescent="0.2">
      <c r="A242" s="171">
        <v>2273</v>
      </c>
      <c r="B242" s="171"/>
      <c r="C242" s="171"/>
      <c r="D242" s="171"/>
      <c r="E242" s="171"/>
      <c r="F242" s="171"/>
      <c r="G242" s="131" t="s">
        <v>308</v>
      </c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3"/>
      <c r="T242" s="178">
        <v>80000</v>
      </c>
      <c r="U242" s="178"/>
      <c r="V242" s="178"/>
      <c r="W242" s="178"/>
      <c r="X242" s="178"/>
      <c r="Y242" s="178"/>
      <c r="Z242" s="178">
        <v>54527</v>
      </c>
      <c r="AA242" s="178"/>
      <c r="AB242" s="178"/>
      <c r="AC242" s="178"/>
      <c r="AD242" s="178"/>
      <c r="AE242" s="178">
        <v>0</v>
      </c>
      <c r="AF242" s="178"/>
      <c r="AG242" s="178"/>
      <c r="AH242" s="178"/>
      <c r="AI242" s="178"/>
      <c r="AJ242" s="178"/>
      <c r="AK242" s="178">
        <v>0</v>
      </c>
      <c r="AL242" s="178"/>
      <c r="AM242" s="178"/>
      <c r="AN242" s="178"/>
      <c r="AO242" s="178"/>
      <c r="AP242" s="178"/>
      <c r="AQ242" s="178">
        <f>IF(ISNUMBER(AK242),AK242,0)-IF(ISNUMBER(AE242),AE242,0)</f>
        <v>0</v>
      </c>
      <c r="AR242" s="178"/>
      <c r="AS242" s="178"/>
      <c r="AT242" s="178"/>
      <c r="AU242" s="178"/>
      <c r="AV242" s="178"/>
      <c r="AW242" s="178">
        <v>0</v>
      </c>
      <c r="AX242" s="178"/>
      <c r="AY242" s="178"/>
      <c r="AZ242" s="178"/>
      <c r="BA242" s="178"/>
      <c r="BB242" s="178">
        <v>0</v>
      </c>
      <c r="BC242" s="178"/>
      <c r="BD242" s="178"/>
      <c r="BE242" s="178"/>
      <c r="BF242" s="178"/>
      <c r="BG242" s="178">
        <f>IF(ISNUMBER(Z242),Z242,0)+IF(ISNUMBER(AK242),AK242,0)</f>
        <v>54527</v>
      </c>
      <c r="BH242" s="178"/>
      <c r="BI242" s="178"/>
      <c r="BJ242" s="178"/>
      <c r="BK242" s="178"/>
      <c r="BL242" s="178"/>
    </row>
    <row r="243" spans="1:79" s="9" customFormat="1" ht="12.75" customHeight="1" x14ac:dyDescent="0.2">
      <c r="A243" s="125"/>
      <c r="B243" s="125"/>
      <c r="C243" s="125"/>
      <c r="D243" s="125"/>
      <c r="E243" s="125"/>
      <c r="F243" s="125"/>
      <c r="G243" s="138" t="s">
        <v>179</v>
      </c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40"/>
      <c r="T243" s="177">
        <v>1979100</v>
      </c>
      <c r="U243" s="177"/>
      <c r="V243" s="177"/>
      <c r="W243" s="177"/>
      <c r="X243" s="177"/>
      <c r="Y243" s="177"/>
      <c r="Z243" s="177">
        <v>1919580</v>
      </c>
      <c r="AA243" s="177"/>
      <c r="AB243" s="177"/>
      <c r="AC243" s="177"/>
      <c r="AD243" s="177"/>
      <c r="AE243" s="177">
        <v>0</v>
      </c>
      <c r="AF243" s="177"/>
      <c r="AG243" s="177"/>
      <c r="AH243" s="177"/>
      <c r="AI243" s="177"/>
      <c r="AJ243" s="177"/>
      <c r="AK243" s="177">
        <v>0</v>
      </c>
      <c r="AL243" s="177"/>
      <c r="AM243" s="177"/>
      <c r="AN243" s="177"/>
      <c r="AO243" s="177"/>
      <c r="AP243" s="177"/>
      <c r="AQ243" s="177">
        <f>IF(ISNUMBER(AK243),AK243,0)-IF(ISNUMBER(AE243),AE243,0)</f>
        <v>0</v>
      </c>
      <c r="AR243" s="177"/>
      <c r="AS243" s="177"/>
      <c r="AT243" s="177"/>
      <c r="AU243" s="177"/>
      <c r="AV243" s="177"/>
      <c r="AW243" s="177">
        <v>0</v>
      </c>
      <c r="AX243" s="177"/>
      <c r="AY243" s="177"/>
      <c r="AZ243" s="177"/>
      <c r="BA243" s="177"/>
      <c r="BB243" s="177">
        <v>0</v>
      </c>
      <c r="BC243" s="177"/>
      <c r="BD243" s="177"/>
      <c r="BE243" s="177"/>
      <c r="BF243" s="177"/>
      <c r="BG243" s="177">
        <f>IF(ISNUMBER(Z243),Z243,0)+IF(ISNUMBER(AK243),AK243,0)</f>
        <v>1919580</v>
      </c>
      <c r="BH243" s="177"/>
      <c r="BI243" s="177"/>
      <c r="BJ243" s="177"/>
      <c r="BK243" s="177"/>
      <c r="BL243" s="177"/>
    </row>
    <row r="245" spans="1:79" ht="14.25" customHeight="1" x14ac:dyDescent="0.2">
      <c r="A245" s="48" t="s">
        <v>370</v>
      </c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</row>
    <row r="246" spans="1:79" ht="15" customHeight="1" x14ac:dyDescent="0.2">
      <c r="A246" s="52" t="s">
        <v>287</v>
      </c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</row>
    <row r="247" spans="1:79" ht="18" customHeight="1" x14ac:dyDescent="0.2">
      <c r="A247" s="46" t="s">
        <v>166</v>
      </c>
      <c r="B247" s="46"/>
      <c r="C247" s="46"/>
      <c r="D247" s="46"/>
      <c r="E247" s="46"/>
      <c r="F247" s="46"/>
      <c r="G247" s="46" t="s">
        <v>20</v>
      </c>
      <c r="H247" s="46"/>
      <c r="I247" s="46"/>
      <c r="J247" s="46"/>
      <c r="K247" s="46"/>
      <c r="L247" s="46"/>
      <c r="M247" s="46"/>
      <c r="N247" s="46"/>
      <c r="O247" s="46"/>
      <c r="P247" s="46"/>
      <c r="Q247" s="46" t="s">
        <v>358</v>
      </c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 t="s">
        <v>367</v>
      </c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</row>
    <row r="248" spans="1:79" ht="42.95" customHeight="1" x14ac:dyDescent="0.2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 t="s">
        <v>171</v>
      </c>
      <c r="R248" s="46"/>
      <c r="S248" s="46"/>
      <c r="T248" s="46"/>
      <c r="U248" s="46"/>
      <c r="V248" s="100" t="s">
        <v>172</v>
      </c>
      <c r="W248" s="100"/>
      <c r="X248" s="100"/>
      <c r="Y248" s="100"/>
      <c r="Z248" s="46" t="s">
        <v>173</v>
      </c>
      <c r="AA248" s="46"/>
      <c r="AB248" s="46"/>
      <c r="AC248" s="46"/>
      <c r="AD248" s="46"/>
      <c r="AE248" s="46"/>
      <c r="AF248" s="46"/>
      <c r="AG248" s="46"/>
      <c r="AH248" s="46"/>
      <c r="AI248" s="46"/>
      <c r="AJ248" s="46" t="s">
        <v>174</v>
      </c>
      <c r="AK248" s="46"/>
      <c r="AL248" s="46"/>
      <c r="AM248" s="46"/>
      <c r="AN248" s="46"/>
      <c r="AO248" s="46" t="s">
        <v>21</v>
      </c>
      <c r="AP248" s="46"/>
      <c r="AQ248" s="46"/>
      <c r="AR248" s="46"/>
      <c r="AS248" s="46"/>
      <c r="AT248" s="100" t="s">
        <v>175</v>
      </c>
      <c r="AU248" s="100"/>
      <c r="AV248" s="100"/>
      <c r="AW248" s="100"/>
      <c r="AX248" s="46" t="s">
        <v>173</v>
      </c>
      <c r="AY248" s="46"/>
      <c r="AZ248" s="46"/>
      <c r="BA248" s="46"/>
      <c r="BB248" s="46"/>
      <c r="BC248" s="46"/>
      <c r="BD248" s="46"/>
      <c r="BE248" s="46"/>
      <c r="BF248" s="46"/>
      <c r="BG248" s="46"/>
      <c r="BH248" s="46" t="s">
        <v>176</v>
      </c>
      <c r="BI248" s="46"/>
      <c r="BJ248" s="46"/>
      <c r="BK248" s="46"/>
      <c r="BL248" s="46"/>
    </row>
    <row r="249" spans="1:79" ht="63" customHeight="1" x14ac:dyDescent="0.2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100"/>
      <c r="W249" s="100"/>
      <c r="X249" s="100"/>
      <c r="Y249" s="100"/>
      <c r="Z249" s="46" t="s">
        <v>18</v>
      </c>
      <c r="AA249" s="46"/>
      <c r="AB249" s="46"/>
      <c r="AC249" s="46"/>
      <c r="AD249" s="46"/>
      <c r="AE249" s="46" t="s">
        <v>17</v>
      </c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100"/>
      <c r="AU249" s="100"/>
      <c r="AV249" s="100"/>
      <c r="AW249" s="100"/>
      <c r="AX249" s="46" t="s">
        <v>18</v>
      </c>
      <c r="AY249" s="46"/>
      <c r="AZ249" s="46"/>
      <c r="BA249" s="46"/>
      <c r="BB249" s="46"/>
      <c r="BC249" s="46" t="s">
        <v>17</v>
      </c>
      <c r="BD249" s="46"/>
      <c r="BE249" s="46"/>
      <c r="BF249" s="46"/>
      <c r="BG249" s="46"/>
      <c r="BH249" s="46"/>
      <c r="BI249" s="46"/>
      <c r="BJ249" s="46"/>
      <c r="BK249" s="46"/>
      <c r="BL249" s="46"/>
    </row>
    <row r="250" spans="1:79" ht="15" customHeight="1" x14ac:dyDescent="0.2">
      <c r="A250" s="46">
        <v>1</v>
      </c>
      <c r="B250" s="46"/>
      <c r="C250" s="46"/>
      <c r="D250" s="46"/>
      <c r="E250" s="46"/>
      <c r="F250" s="46"/>
      <c r="G250" s="46">
        <v>2</v>
      </c>
      <c r="H250" s="46"/>
      <c r="I250" s="46"/>
      <c r="J250" s="46"/>
      <c r="K250" s="46"/>
      <c r="L250" s="46"/>
      <c r="M250" s="46"/>
      <c r="N250" s="46"/>
      <c r="O250" s="46"/>
      <c r="P250" s="46"/>
      <c r="Q250" s="46">
        <v>3</v>
      </c>
      <c r="R250" s="46"/>
      <c r="S250" s="46"/>
      <c r="T250" s="46"/>
      <c r="U250" s="46"/>
      <c r="V250" s="46">
        <v>4</v>
      </c>
      <c r="W250" s="46"/>
      <c r="X250" s="46"/>
      <c r="Y250" s="46"/>
      <c r="Z250" s="46">
        <v>5</v>
      </c>
      <c r="AA250" s="46"/>
      <c r="AB250" s="46"/>
      <c r="AC250" s="46"/>
      <c r="AD250" s="46"/>
      <c r="AE250" s="46">
        <v>6</v>
      </c>
      <c r="AF250" s="46"/>
      <c r="AG250" s="46"/>
      <c r="AH250" s="46"/>
      <c r="AI250" s="46"/>
      <c r="AJ250" s="46">
        <v>7</v>
      </c>
      <c r="AK250" s="46"/>
      <c r="AL250" s="46"/>
      <c r="AM250" s="46"/>
      <c r="AN250" s="46"/>
      <c r="AO250" s="46">
        <v>8</v>
      </c>
      <c r="AP250" s="46"/>
      <c r="AQ250" s="46"/>
      <c r="AR250" s="46"/>
      <c r="AS250" s="46"/>
      <c r="AT250" s="46">
        <v>9</v>
      </c>
      <c r="AU250" s="46"/>
      <c r="AV250" s="46"/>
      <c r="AW250" s="46"/>
      <c r="AX250" s="46">
        <v>10</v>
      </c>
      <c r="AY250" s="46"/>
      <c r="AZ250" s="46"/>
      <c r="BA250" s="46"/>
      <c r="BB250" s="46"/>
      <c r="BC250" s="46">
        <v>11</v>
      </c>
      <c r="BD250" s="46"/>
      <c r="BE250" s="46"/>
      <c r="BF250" s="46"/>
      <c r="BG250" s="46"/>
      <c r="BH250" s="46">
        <v>12</v>
      </c>
      <c r="BI250" s="46"/>
      <c r="BJ250" s="46"/>
      <c r="BK250" s="46"/>
      <c r="BL250" s="46"/>
    </row>
    <row r="251" spans="1:79" s="2" customFormat="1" ht="12" hidden="1" customHeight="1" x14ac:dyDescent="0.2">
      <c r="A251" s="44" t="s">
        <v>85</v>
      </c>
      <c r="B251" s="44"/>
      <c r="C251" s="44"/>
      <c r="D251" s="44"/>
      <c r="E251" s="44"/>
      <c r="F251" s="44"/>
      <c r="G251" s="87" t="s">
        <v>78</v>
      </c>
      <c r="H251" s="87"/>
      <c r="I251" s="87"/>
      <c r="J251" s="87"/>
      <c r="K251" s="87"/>
      <c r="L251" s="87"/>
      <c r="M251" s="87"/>
      <c r="N251" s="87"/>
      <c r="O251" s="87"/>
      <c r="P251" s="87"/>
      <c r="Q251" s="49" t="s">
        <v>101</v>
      </c>
      <c r="R251" s="49"/>
      <c r="S251" s="49"/>
      <c r="T251" s="49"/>
      <c r="U251" s="49"/>
      <c r="V251" s="49" t="s">
        <v>102</v>
      </c>
      <c r="W251" s="49"/>
      <c r="X251" s="49"/>
      <c r="Y251" s="49"/>
      <c r="Z251" s="49" t="s">
        <v>103</v>
      </c>
      <c r="AA251" s="49"/>
      <c r="AB251" s="49"/>
      <c r="AC251" s="49"/>
      <c r="AD251" s="49"/>
      <c r="AE251" s="49" t="s">
        <v>104</v>
      </c>
      <c r="AF251" s="49"/>
      <c r="AG251" s="49"/>
      <c r="AH251" s="49"/>
      <c r="AI251" s="49"/>
      <c r="AJ251" s="104" t="s">
        <v>124</v>
      </c>
      <c r="AK251" s="49"/>
      <c r="AL251" s="49"/>
      <c r="AM251" s="49"/>
      <c r="AN251" s="49"/>
      <c r="AO251" s="49" t="s">
        <v>105</v>
      </c>
      <c r="AP251" s="49"/>
      <c r="AQ251" s="49"/>
      <c r="AR251" s="49"/>
      <c r="AS251" s="49"/>
      <c r="AT251" s="104" t="s">
        <v>125</v>
      </c>
      <c r="AU251" s="49"/>
      <c r="AV251" s="49"/>
      <c r="AW251" s="49"/>
      <c r="AX251" s="49" t="s">
        <v>106</v>
      </c>
      <c r="AY251" s="49"/>
      <c r="AZ251" s="49"/>
      <c r="BA251" s="49"/>
      <c r="BB251" s="49"/>
      <c r="BC251" s="49" t="s">
        <v>107</v>
      </c>
      <c r="BD251" s="49"/>
      <c r="BE251" s="49"/>
      <c r="BF251" s="49"/>
      <c r="BG251" s="49"/>
      <c r="BH251" s="104" t="s">
        <v>124</v>
      </c>
      <c r="BI251" s="49"/>
      <c r="BJ251" s="49"/>
      <c r="BK251" s="49"/>
      <c r="BL251" s="49"/>
      <c r="CA251" s="2" t="s">
        <v>60</v>
      </c>
    </row>
    <row r="252" spans="1:79" s="137" customFormat="1" ht="12.75" customHeight="1" x14ac:dyDescent="0.2">
      <c r="A252" s="171">
        <v>2111</v>
      </c>
      <c r="B252" s="171"/>
      <c r="C252" s="171"/>
      <c r="D252" s="171"/>
      <c r="E252" s="171"/>
      <c r="F252" s="171"/>
      <c r="G252" s="131" t="s">
        <v>302</v>
      </c>
      <c r="H252" s="132"/>
      <c r="I252" s="132"/>
      <c r="J252" s="132"/>
      <c r="K252" s="132"/>
      <c r="L252" s="132"/>
      <c r="M252" s="132"/>
      <c r="N252" s="132"/>
      <c r="O252" s="132"/>
      <c r="P252" s="133"/>
      <c r="Q252" s="178">
        <v>5645400</v>
      </c>
      <c r="R252" s="178"/>
      <c r="S252" s="178"/>
      <c r="T252" s="178"/>
      <c r="U252" s="178"/>
      <c r="V252" s="178">
        <v>0</v>
      </c>
      <c r="W252" s="178"/>
      <c r="X252" s="178"/>
      <c r="Y252" s="178"/>
      <c r="Z252" s="178">
        <v>0</v>
      </c>
      <c r="AA252" s="178"/>
      <c r="AB252" s="178"/>
      <c r="AC252" s="178"/>
      <c r="AD252" s="178"/>
      <c r="AE252" s="178">
        <v>0</v>
      </c>
      <c r="AF252" s="178"/>
      <c r="AG252" s="178"/>
      <c r="AH252" s="178"/>
      <c r="AI252" s="178"/>
      <c r="AJ252" s="178">
        <f>IF(ISNUMBER(Q252),Q252,0)-IF(ISNUMBER(Z252),Z252,0)</f>
        <v>5645400</v>
      </c>
      <c r="AK252" s="178"/>
      <c r="AL252" s="178"/>
      <c r="AM252" s="178"/>
      <c r="AN252" s="178"/>
      <c r="AO252" s="178">
        <v>5760000</v>
      </c>
      <c r="AP252" s="178"/>
      <c r="AQ252" s="178"/>
      <c r="AR252" s="178"/>
      <c r="AS252" s="178"/>
      <c r="AT252" s="178">
        <f>IF(ISNUMBER(V252),V252,0)-IF(ISNUMBER(Z252),Z252,0)-IF(ISNUMBER(AE252),AE252,0)</f>
        <v>0</v>
      </c>
      <c r="AU252" s="178"/>
      <c r="AV252" s="178"/>
      <c r="AW252" s="178"/>
      <c r="AX252" s="178">
        <v>0</v>
      </c>
      <c r="AY252" s="178"/>
      <c r="AZ252" s="178"/>
      <c r="BA252" s="178"/>
      <c r="BB252" s="178"/>
      <c r="BC252" s="178">
        <v>0</v>
      </c>
      <c r="BD252" s="178"/>
      <c r="BE252" s="178"/>
      <c r="BF252" s="178"/>
      <c r="BG252" s="178"/>
      <c r="BH252" s="178">
        <f>IF(ISNUMBER(AO252),AO252,0)-IF(ISNUMBER(AX252),AX252,0)</f>
        <v>5760000</v>
      </c>
      <c r="BI252" s="178"/>
      <c r="BJ252" s="178"/>
      <c r="BK252" s="178"/>
      <c r="BL252" s="178"/>
      <c r="CA252" s="137" t="s">
        <v>61</v>
      </c>
    </row>
    <row r="253" spans="1:79" s="137" customFormat="1" ht="12.75" customHeight="1" x14ac:dyDescent="0.2">
      <c r="A253" s="171">
        <v>2120</v>
      </c>
      <c r="B253" s="171"/>
      <c r="C253" s="171"/>
      <c r="D253" s="171"/>
      <c r="E253" s="171"/>
      <c r="F253" s="171"/>
      <c r="G253" s="131" t="s">
        <v>303</v>
      </c>
      <c r="H253" s="132"/>
      <c r="I253" s="132"/>
      <c r="J253" s="132"/>
      <c r="K253" s="132"/>
      <c r="L253" s="132"/>
      <c r="M253" s="132"/>
      <c r="N253" s="132"/>
      <c r="O253" s="132"/>
      <c r="P253" s="133"/>
      <c r="Q253" s="178">
        <v>1178800</v>
      </c>
      <c r="R253" s="178"/>
      <c r="S253" s="178"/>
      <c r="T253" s="178"/>
      <c r="U253" s="178"/>
      <c r="V253" s="178">
        <v>0</v>
      </c>
      <c r="W253" s="178"/>
      <c r="X253" s="178"/>
      <c r="Y253" s="178"/>
      <c r="Z253" s="178">
        <v>0</v>
      </c>
      <c r="AA253" s="178"/>
      <c r="AB253" s="178"/>
      <c r="AC253" s="178"/>
      <c r="AD253" s="178"/>
      <c r="AE253" s="178">
        <v>0</v>
      </c>
      <c r="AF253" s="178"/>
      <c r="AG253" s="178"/>
      <c r="AH253" s="178"/>
      <c r="AI253" s="178"/>
      <c r="AJ253" s="178">
        <f>IF(ISNUMBER(Q253),Q253,0)-IF(ISNUMBER(Z253),Z253,0)</f>
        <v>1178800</v>
      </c>
      <c r="AK253" s="178"/>
      <c r="AL253" s="178"/>
      <c r="AM253" s="178"/>
      <c r="AN253" s="178"/>
      <c r="AO253" s="178">
        <v>1267000</v>
      </c>
      <c r="AP253" s="178"/>
      <c r="AQ253" s="178"/>
      <c r="AR253" s="178"/>
      <c r="AS253" s="178"/>
      <c r="AT253" s="178">
        <f>IF(ISNUMBER(V253),V253,0)-IF(ISNUMBER(Z253),Z253,0)-IF(ISNUMBER(AE253),AE253,0)</f>
        <v>0</v>
      </c>
      <c r="AU253" s="178"/>
      <c r="AV253" s="178"/>
      <c r="AW253" s="178"/>
      <c r="AX253" s="178">
        <v>0</v>
      </c>
      <c r="AY253" s="178"/>
      <c r="AZ253" s="178"/>
      <c r="BA253" s="178"/>
      <c r="BB253" s="178"/>
      <c r="BC253" s="178">
        <v>0</v>
      </c>
      <c r="BD253" s="178"/>
      <c r="BE253" s="178"/>
      <c r="BF253" s="178"/>
      <c r="BG253" s="178"/>
      <c r="BH253" s="178">
        <f>IF(ISNUMBER(AO253),AO253,0)-IF(ISNUMBER(AX253),AX253,0)</f>
        <v>1267000</v>
      </c>
      <c r="BI253" s="178"/>
      <c r="BJ253" s="178"/>
      <c r="BK253" s="178"/>
      <c r="BL253" s="178"/>
    </row>
    <row r="254" spans="1:79" s="137" customFormat="1" ht="25.5" customHeight="1" x14ac:dyDescent="0.2">
      <c r="A254" s="171">
        <v>2210</v>
      </c>
      <c r="B254" s="171"/>
      <c r="C254" s="171"/>
      <c r="D254" s="171"/>
      <c r="E254" s="171"/>
      <c r="F254" s="171"/>
      <c r="G254" s="131" t="s">
        <v>304</v>
      </c>
      <c r="H254" s="132"/>
      <c r="I254" s="132"/>
      <c r="J254" s="132"/>
      <c r="K254" s="132"/>
      <c r="L254" s="132"/>
      <c r="M254" s="132"/>
      <c r="N254" s="132"/>
      <c r="O254" s="132"/>
      <c r="P254" s="133"/>
      <c r="Q254" s="178">
        <v>17470</v>
      </c>
      <c r="R254" s="178"/>
      <c r="S254" s="178"/>
      <c r="T254" s="178"/>
      <c r="U254" s="178"/>
      <c r="V254" s="178">
        <v>0</v>
      </c>
      <c r="W254" s="178"/>
      <c r="X254" s="178"/>
      <c r="Y254" s="178"/>
      <c r="Z254" s="178">
        <v>0</v>
      </c>
      <c r="AA254" s="178"/>
      <c r="AB254" s="178"/>
      <c r="AC254" s="178"/>
      <c r="AD254" s="178"/>
      <c r="AE254" s="178">
        <v>0</v>
      </c>
      <c r="AF254" s="178"/>
      <c r="AG254" s="178"/>
      <c r="AH254" s="178"/>
      <c r="AI254" s="178"/>
      <c r="AJ254" s="178">
        <f>IF(ISNUMBER(Q254),Q254,0)-IF(ISNUMBER(Z254),Z254,0)</f>
        <v>17470</v>
      </c>
      <c r="AK254" s="178"/>
      <c r="AL254" s="178"/>
      <c r="AM254" s="178"/>
      <c r="AN254" s="178"/>
      <c r="AO254" s="178">
        <v>16600</v>
      </c>
      <c r="AP254" s="178"/>
      <c r="AQ254" s="178"/>
      <c r="AR254" s="178"/>
      <c r="AS254" s="178"/>
      <c r="AT254" s="178">
        <f>IF(ISNUMBER(V254),V254,0)-IF(ISNUMBER(Z254),Z254,0)-IF(ISNUMBER(AE254),AE254,0)</f>
        <v>0</v>
      </c>
      <c r="AU254" s="178"/>
      <c r="AV254" s="178"/>
      <c r="AW254" s="178"/>
      <c r="AX254" s="178">
        <v>0</v>
      </c>
      <c r="AY254" s="178"/>
      <c r="AZ254" s="178"/>
      <c r="BA254" s="178"/>
      <c r="BB254" s="178"/>
      <c r="BC254" s="178">
        <v>0</v>
      </c>
      <c r="BD254" s="178"/>
      <c r="BE254" s="178"/>
      <c r="BF254" s="178"/>
      <c r="BG254" s="178"/>
      <c r="BH254" s="178">
        <f>IF(ISNUMBER(AO254),AO254,0)-IF(ISNUMBER(AX254),AX254,0)</f>
        <v>16600</v>
      </c>
      <c r="BI254" s="178"/>
      <c r="BJ254" s="178"/>
      <c r="BK254" s="178"/>
      <c r="BL254" s="178"/>
    </row>
    <row r="255" spans="1:79" s="137" customFormat="1" ht="25.5" customHeight="1" x14ac:dyDescent="0.2">
      <c r="A255" s="171">
        <v>2220</v>
      </c>
      <c r="B255" s="171"/>
      <c r="C255" s="171"/>
      <c r="D255" s="171"/>
      <c r="E255" s="171"/>
      <c r="F255" s="171"/>
      <c r="G255" s="131" t="s">
        <v>562</v>
      </c>
      <c r="H255" s="132"/>
      <c r="I255" s="132"/>
      <c r="J255" s="132"/>
      <c r="K255" s="132"/>
      <c r="L255" s="132"/>
      <c r="M255" s="132"/>
      <c r="N255" s="132"/>
      <c r="O255" s="132"/>
      <c r="P255" s="133"/>
      <c r="Q255" s="178">
        <v>0</v>
      </c>
      <c r="R255" s="178"/>
      <c r="S255" s="178"/>
      <c r="T255" s="178"/>
      <c r="U255" s="178"/>
      <c r="V255" s="178">
        <v>0</v>
      </c>
      <c r="W255" s="178"/>
      <c r="X255" s="178"/>
      <c r="Y255" s="178"/>
      <c r="Z255" s="178">
        <v>0</v>
      </c>
      <c r="AA255" s="178"/>
      <c r="AB255" s="178"/>
      <c r="AC255" s="178"/>
      <c r="AD255" s="178"/>
      <c r="AE255" s="178">
        <v>0</v>
      </c>
      <c r="AF255" s="178"/>
      <c r="AG255" s="178"/>
      <c r="AH255" s="178"/>
      <c r="AI255" s="178"/>
      <c r="AJ255" s="178">
        <f>IF(ISNUMBER(Q255),Q255,0)-IF(ISNUMBER(Z255),Z255,0)</f>
        <v>0</v>
      </c>
      <c r="AK255" s="178"/>
      <c r="AL255" s="178"/>
      <c r="AM255" s="178"/>
      <c r="AN255" s="178"/>
      <c r="AO255" s="178">
        <v>20000</v>
      </c>
      <c r="AP255" s="178"/>
      <c r="AQ255" s="178"/>
      <c r="AR255" s="178"/>
      <c r="AS255" s="178"/>
      <c r="AT255" s="178">
        <f>IF(ISNUMBER(V255),V255,0)-IF(ISNUMBER(Z255),Z255,0)-IF(ISNUMBER(AE255),AE255,0)</f>
        <v>0</v>
      </c>
      <c r="AU255" s="178"/>
      <c r="AV255" s="178"/>
      <c r="AW255" s="178"/>
      <c r="AX255" s="178">
        <v>0</v>
      </c>
      <c r="AY255" s="178"/>
      <c r="AZ255" s="178"/>
      <c r="BA255" s="178"/>
      <c r="BB255" s="178"/>
      <c r="BC255" s="178">
        <v>0</v>
      </c>
      <c r="BD255" s="178"/>
      <c r="BE255" s="178"/>
      <c r="BF255" s="178"/>
      <c r="BG255" s="178"/>
      <c r="BH255" s="178">
        <f>IF(ISNUMBER(AO255),AO255,0)-IF(ISNUMBER(AX255),AX255,0)</f>
        <v>20000</v>
      </c>
      <c r="BI255" s="178"/>
      <c r="BJ255" s="178"/>
      <c r="BK255" s="178"/>
      <c r="BL255" s="178"/>
    </row>
    <row r="256" spans="1:79" s="137" customFormat="1" ht="12.75" customHeight="1" x14ac:dyDescent="0.2">
      <c r="A256" s="171">
        <v>2230</v>
      </c>
      <c r="B256" s="171"/>
      <c r="C256" s="171"/>
      <c r="D256" s="171"/>
      <c r="E256" s="171"/>
      <c r="F256" s="171"/>
      <c r="G256" s="131" t="s">
        <v>536</v>
      </c>
      <c r="H256" s="132"/>
      <c r="I256" s="132"/>
      <c r="J256" s="132"/>
      <c r="K256" s="132"/>
      <c r="L256" s="132"/>
      <c r="M256" s="132"/>
      <c r="N256" s="132"/>
      <c r="O256" s="132"/>
      <c r="P256" s="133"/>
      <c r="Q256" s="178">
        <v>14500</v>
      </c>
      <c r="R256" s="178"/>
      <c r="S256" s="178"/>
      <c r="T256" s="178"/>
      <c r="U256" s="178"/>
      <c r="V256" s="178">
        <v>0</v>
      </c>
      <c r="W256" s="178"/>
      <c r="X256" s="178"/>
      <c r="Y256" s="178"/>
      <c r="Z256" s="178">
        <v>0</v>
      </c>
      <c r="AA256" s="178"/>
      <c r="AB256" s="178"/>
      <c r="AC256" s="178"/>
      <c r="AD256" s="178"/>
      <c r="AE256" s="178">
        <v>0</v>
      </c>
      <c r="AF256" s="178"/>
      <c r="AG256" s="178"/>
      <c r="AH256" s="178"/>
      <c r="AI256" s="178"/>
      <c r="AJ256" s="178">
        <f>IF(ISNUMBER(Q256),Q256,0)-IF(ISNUMBER(Z256),Z256,0)</f>
        <v>14500</v>
      </c>
      <c r="AK256" s="178"/>
      <c r="AL256" s="178"/>
      <c r="AM256" s="178"/>
      <c r="AN256" s="178"/>
      <c r="AO256" s="178">
        <v>0</v>
      </c>
      <c r="AP256" s="178"/>
      <c r="AQ256" s="178"/>
      <c r="AR256" s="178"/>
      <c r="AS256" s="178"/>
      <c r="AT256" s="178">
        <f>IF(ISNUMBER(V256),V256,0)-IF(ISNUMBER(Z256),Z256,0)-IF(ISNUMBER(AE256),AE256,0)</f>
        <v>0</v>
      </c>
      <c r="AU256" s="178"/>
      <c r="AV256" s="178"/>
      <c r="AW256" s="178"/>
      <c r="AX256" s="178">
        <v>0</v>
      </c>
      <c r="AY256" s="178"/>
      <c r="AZ256" s="178"/>
      <c r="BA256" s="178"/>
      <c r="BB256" s="178"/>
      <c r="BC256" s="178">
        <v>0</v>
      </c>
      <c r="BD256" s="178"/>
      <c r="BE256" s="178"/>
      <c r="BF256" s="178"/>
      <c r="BG256" s="178"/>
      <c r="BH256" s="178">
        <f>IF(ISNUMBER(AO256),AO256,0)-IF(ISNUMBER(AX256),AX256,0)</f>
        <v>0</v>
      </c>
      <c r="BI256" s="178"/>
      <c r="BJ256" s="178"/>
      <c r="BK256" s="178"/>
      <c r="BL256" s="178"/>
    </row>
    <row r="257" spans="1:79" s="137" customFormat="1" ht="25.5" customHeight="1" x14ac:dyDescent="0.2">
      <c r="A257" s="171">
        <v>2240</v>
      </c>
      <c r="B257" s="171"/>
      <c r="C257" s="171"/>
      <c r="D257" s="171"/>
      <c r="E257" s="171"/>
      <c r="F257" s="171"/>
      <c r="G257" s="131" t="s">
        <v>305</v>
      </c>
      <c r="H257" s="132"/>
      <c r="I257" s="132"/>
      <c r="J257" s="132"/>
      <c r="K257" s="132"/>
      <c r="L257" s="132"/>
      <c r="M257" s="132"/>
      <c r="N257" s="132"/>
      <c r="O257" s="132"/>
      <c r="P257" s="133"/>
      <c r="Q257" s="178">
        <v>105266</v>
      </c>
      <c r="R257" s="178"/>
      <c r="S257" s="178"/>
      <c r="T257" s="178"/>
      <c r="U257" s="178"/>
      <c r="V257" s="178">
        <v>0</v>
      </c>
      <c r="W257" s="178"/>
      <c r="X257" s="178"/>
      <c r="Y257" s="178"/>
      <c r="Z257" s="178">
        <v>0</v>
      </c>
      <c r="AA257" s="178"/>
      <c r="AB257" s="178"/>
      <c r="AC257" s="178"/>
      <c r="AD257" s="178"/>
      <c r="AE257" s="178">
        <v>0</v>
      </c>
      <c r="AF257" s="178"/>
      <c r="AG257" s="178"/>
      <c r="AH257" s="178"/>
      <c r="AI257" s="178"/>
      <c r="AJ257" s="178">
        <f>IF(ISNUMBER(Q257),Q257,0)-IF(ISNUMBER(Z257),Z257,0)</f>
        <v>105266</v>
      </c>
      <c r="AK257" s="178"/>
      <c r="AL257" s="178"/>
      <c r="AM257" s="178"/>
      <c r="AN257" s="178"/>
      <c r="AO257" s="178">
        <v>200100</v>
      </c>
      <c r="AP257" s="178"/>
      <c r="AQ257" s="178"/>
      <c r="AR257" s="178"/>
      <c r="AS257" s="178"/>
      <c r="AT257" s="178">
        <f>IF(ISNUMBER(V257),V257,0)-IF(ISNUMBER(Z257),Z257,0)-IF(ISNUMBER(AE257),AE257,0)</f>
        <v>0</v>
      </c>
      <c r="AU257" s="178"/>
      <c r="AV257" s="178"/>
      <c r="AW257" s="178"/>
      <c r="AX257" s="178">
        <v>0</v>
      </c>
      <c r="AY257" s="178"/>
      <c r="AZ257" s="178"/>
      <c r="BA257" s="178"/>
      <c r="BB257" s="178"/>
      <c r="BC257" s="178">
        <v>0</v>
      </c>
      <c r="BD257" s="178"/>
      <c r="BE257" s="178"/>
      <c r="BF257" s="178"/>
      <c r="BG257" s="178"/>
      <c r="BH257" s="178">
        <f>IF(ISNUMBER(AO257),AO257,0)-IF(ISNUMBER(AX257),AX257,0)</f>
        <v>200100</v>
      </c>
      <c r="BI257" s="178"/>
      <c r="BJ257" s="178"/>
      <c r="BK257" s="178"/>
      <c r="BL257" s="178"/>
    </row>
    <row r="258" spans="1:79" s="137" customFormat="1" ht="12.75" customHeight="1" x14ac:dyDescent="0.2">
      <c r="A258" s="171">
        <v>2250</v>
      </c>
      <c r="B258" s="171"/>
      <c r="C258" s="171"/>
      <c r="D258" s="171"/>
      <c r="E258" s="171"/>
      <c r="F258" s="171"/>
      <c r="G258" s="131" t="s">
        <v>306</v>
      </c>
      <c r="H258" s="132"/>
      <c r="I258" s="132"/>
      <c r="J258" s="132"/>
      <c r="K258" s="132"/>
      <c r="L258" s="132"/>
      <c r="M258" s="132"/>
      <c r="N258" s="132"/>
      <c r="O258" s="132"/>
      <c r="P258" s="133"/>
      <c r="Q258" s="178">
        <v>35400</v>
      </c>
      <c r="R258" s="178"/>
      <c r="S258" s="178"/>
      <c r="T258" s="178"/>
      <c r="U258" s="178"/>
      <c r="V258" s="178">
        <v>0</v>
      </c>
      <c r="W258" s="178"/>
      <c r="X258" s="178"/>
      <c r="Y258" s="178"/>
      <c r="Z258" s="178">
        <v>0</v>
      </c>
      <c r="AA258" s="178"/>
      <c r="AB258" s="178"/>
      <c r="AC258" s="178"/>
      <c r="AD258" s="178"/>
      <c r="AE258" s="178">
        <v>0</v>
      </c>
      <c r="AF258" s="178"/>
      <c r="AG258" s="178"/>
      <c r="AH258" s="178"/>
      <c r="AI258" s="178"/>
      <c r="AJ258" s="178">
        <f>IF(ISNUMBER(Q258),Q258,0)-IF(ISNUMBER(Z258),Z258,0)</f>
        <v>35400</v>
      </c>
      <c r="AK258" s="178"/>
      <c r="AL258" s="178"/>
      <c r="AM258" s="178"/>
      <c r="AN258" s="178"/>
      <c r="AO258" s="178">
        <v>50400</v>
      </c>
      <c r="AP258" s="178"/>
      <c r="AQ258" s="178"/>
      <c r="AR258" s="178"/>
      <c r="AS258" s="178"/>
      <c r="AT258" s="178">
        <f>IF(ISNUMBER(V258),V258,0)-IF(ISNUMBER(Z258),Z258,0)-IF(ISNUMBER(AE258),AE258,0)</f>
        <v>0</v>
      </c>
      <c r="AU258" s="178"/>
      <c r="AV258" s="178"/>
      <c r="AW258" s="178"/>
      <c r="AX258" s="178">
        <v>0</v>
      </c>
      <c r="AY258" s="178"/>
      <c r="AZ258" s="178"/>
      <c r="BA258" s="178"/>
      <c r="BB258" s="178"/>
      <c r="BC258" s="178">
        <v>0</v>
      </c>
      <c r="BD258" s="178"/>
      <c r="BE258" s="178"/>
      <c r="BF258" s="178"/>
      <c r="BG258" s="178"/>
      <c r="BH258" s="178">
        <f>IF(ISNUMBER(AO258),AO258,0)-IF(ISNUMBER(AX258),AX258,0)</f>
        <v>50400</v>
      </c>
      <c r="BI258" s="178"/>
      <c r="BJ258" s="178"/>
      <c r="BK258" s="178"/>
      <c r="BL258" s="178"/>
    </row>
    <row r="259" spans="1:79" s="137" customFormat="1" ht="12.75" customHeight="1" x14ac:dyDescent="0.2">
      <c r="A259" s="171">
        <v>2271</v>
      </c>
      <c r="B259" s="171"/>
      <c r="C259" s="171"/>
      <c r="D259" s="171"/>
      <c r="E259" s="171"/>
      <c r="F259" s="171"/>
      <c r="G259" s="131" t="s">
        <v>307</v>
      </c>
      <c r="H259" s="132"/>
      <c r="I259" s="132"/>
      <c r="J259" s="132"/>
      <c r="K259" s="132"/>
      <c r="L259" s="132"/>
      <c r="M259" s="132"/>
      <c r="N259" s="132"/>
      <c r="O259" s="132"/>
      <c r="P259" s="133"/>
      <c r="Q259" s="178">
        <v>139836</v>
      </c>
      <c r="R259" s="178"/>
      <c r="S259" s="178"/>
      <c r="T259" s="178"/>
      <c r="U259" s="178"/>
      <c r="V259" s="178">
        <v>0</v>
      </c>
      <c r="W259" s="178"/>
      <c r="X259" s="178"/>
      <c r="Y259" s="178"/>
      <c r="Z259" s="178">
        <v>0</v>
      </c>
      <c r="AA259" s="178"/>
      <c r="AB259" s="178"/>
      <c r="AC259" s="178"/>
      <c r="AD259" s="178"/>
      <c r="AE259" s="178">
        <v>0</v>
      </c>
      <c r="AF259" s="178"/>
      <c r="AG259" s="178"/>
      <c r="AH259" s="178"/>
      <c r="AI259" s="178"/>
      <c r="AJ259" s="178">
        <f>IF(ISNUMBER(Q259),Q259,0)-IF(ISNUMBER(Z259),Z259,0)</f>
        <v>139836</v>
      </c>
      <c r="AK259" s="178"/>
      <c r="AL259" s="178"/>
      <c r="AM259" s="178"/>
      <c r="AN259" s="178"/>
      <c r="AO259" s="178">
        <v>627400</v>
      </c>
      <c r="AP259" s="178"/>
      <c r="AQ259" s="178"/>
      <c r="AR259" s="178"/>
      <c r="AS259" s="178"/>
      <c r="AT259" s="178">
        <f>IF(ISNUMBER(V259),V259,0)-IF(ISNUMBER(Z259),Z259,0)-IF(ISNUMBER(AE259),AE259,0)</f>
        <v>0</v>
      </c>
      <c r="AU259" s="178"/>
      <c r="AV259" s="178"/>
      <c r="AW259" s="178"/>
      <c r="AX259" s="178">
        <v>0</v>
      </c>
      <c r="AY259" s="178"/>
      <c r="AZ259" s="178"/>
      <c r="BA259" s="178"/>
      <c r="BB259" s="178"/>
      <c r="BC259" s="178">
        <v>0</v>
      </c>
      <c r="BD259" s="178"/>
      <c r="BE259" s="178"/>
      <c r="BF259" s="178"/>
      <c r="BG259" s="178"/>
      <c r="BH259" s="178">
        <f>IF(ISNUMBER(AO259),AO259,0)-IF(ISNUMBER(AX259),AX259,0)</f>
        <v>627400</v>
      </c>
      <c r="BI259" s="178"/>
      <c r="BJ259" s="178"/>
      <c r="BK259" s="178"/>
      <c r="BL259" s="178"/>
    </row>
    <row r="260" spans="1:79" s="137" customFormat="1" ht="12.75" customHeight="1" x14ac:dyDescent="0.2">
      <c r="A260" s="171">
        <v>2273</v>
      </c>
      <c r="B260" s="171"/>
      <c r="C260" s="171"/>
      <c r="D260" s="171"/>
      <c r="E260" s="171"/>
      <c r="F260" s="171"/>
      <c r="G260" s="131" t="s">
        <v>308</v>
      </c>
      <c r="H260" s="132"/>
      <c r="I260" s="132"/>
      <c r="J260" s="132"/>
      <c r="K260" s="132"/>
      <c r="L260" s="132"/>
      <c r="M260" s="132"/>
      <c r="N260" s="132"/>
      <c r="O260" s="132"/>
      <c r="P260" s="133"/>
      <c r="Q260" s="178">
        <v>69564</v>
      </c>
      <c r="R260" s="178"/>
      <c r="S260" s="178"/>
      <c r="T260" s="178"/>
      <c r="U260" s="178"/>
      <c r="V260" s="178">
        <v>0</v>
      </c>
      <c r="W260" s="178"/>
      <c r="X260" s="178"/>
      <c r="Y260" s="178"/>
      <c r="Z260" s="178">
        <v>0</v>
      </c>
      <c r="AA260" s="178"/>
      <c r="AB260" s="178"/>
      <c r="AC260" s="178"/>
      <c r="AD260" s="178"/>
      <c r="AE260" s="178">
        <v>0</v>
      </c>
      <c r="AF260" s="178"/>
      <c r="AG260" s="178"/>
      <c r="AH260" s="178"/>
      <c r="AI260" s="178"/>
      <c r="AJ260" s="178">
        <f>IF(ISNUMBER(Q260),Q260,0)-IF(ISNUMBER(Z260),Z260,0)</f>
        <v>69564</v>
      </c>
      <c r="AK260" s="178"/>
      <c r="AL260" s="178"/>
      <c r="AM260" s="178"/>
      <c r="AN260" s="178"/>
      <c r="AO260" s="178">
        <v>105600</v>
      </c>
      <c r="AP260" s="178"/>
      <c r="AQ260" s="178"/>
      <c r="AR260" s="178"/>
      <c r="AS260" s="178"/>
      <c r="AT260" s="178">
        <f>IF(ISNUMBER(V260),V260,0)-IF(ISNUMBER(Z260),Z260,0)-IF(ISNUMBER(AE260),AE260,0)</f>
        <v>0</v>
      </c>
      <c r="AU260" s="178"/>
      <c r="AV260" s="178"/>
      <c r="AW260" s="178"/>
      <c r="AX260" s="178">
        <v>0</v>
      </c>
      <c r="AY260" s="178"/>
      <c r="AZ260" s="178"/>
      <c r="BA260" s="178"/>
      <c r="BB260" s="178"/>
      <c r="BC260" s="178">
        <v>0</v>
      </c>
      <c r="BD260" s="178"/>
      <c r="BE260" s="178"/>
      <c r="BF260" s="178"/>
      <c r="BG260" s="178"/>
      <c r="BH260" s="178">
        <f>IF(ISNUMBER(AO260),AO260,0)-IF(ISNUMBER(AX260),AX260,0)</f>
        <v>105600</v>
      </c>
      <c r="BI260" s="178"/>
      <c r="BJ260" s="178"/>
      <c r="BK260" s="178"/>
      <c r="BL260" s="178"/>
    </row>
    <row r="261" spans="1:79" s="137" customFormat="1" ht="12.75" customHeight="1" x14ac:dyDescent="0.2">
      <c r="A261" s="171">
        <v>2274</v>
      </c>
      <c r="B261" s="171"/>
      <c r="C261" s="171"/>
      <c r="D261" s="171"/>
      <c r="E261" s="171"/>
      <c r="F261" s="171"/>
      <c r="G261" s="131" t="s">
        <v>309</v>
      </c>
      <c r="H261" s="132"/>
      <c r="I261" s="132"/>
      <c r="J261" s="132"/>
      <c r="K261" s="132"/>
      <c r="L261" s="132"/>
      <c r="M261" s="132"/>
      <c r="N261" s="132"/>
      <c r="O261" s="132"/>
      <c r="P261" s="133"/>
      <c r="Q261" s="178">
        <v>28250</v>
      </c>
      <c r="R261" s="178"/>
      <c r="S261" s="178"/>
      <c r="T261" s="178"/>
      <c r="U261" s="178"/>
      <c r="V261" s="178">
        <v>0</v>
      </c>
      <c r="W261" s="178"/>
      <c r="X261" s="178"/>
      <c r="Y261" s="178"/>
      <c r="Z261" s="178">
        <v>0</v>
      </c>
      <c r="AA261" s="178"/>
      <c r="AB261" s="178"/>
      <c r="AC261" s="178"/>
      <c r="AD261" s="178"/>
      <c r="AE261" s="178">
        <v>0</v>
      </c>
      <c r="AF261" s="178"/>
      <c r="AG261" s="178"/>
      <c r="AH261" s="178"/>
      <c r="AI261" s="178"/>
      <c r="AJ261" s="178">
        <f>IF(ISNUMBER(Q261),Q261,0)-IF(ISNUMBER(Z261),Z261,0)</f>
        <v>28250</v>
      </c>
      <c r="AK261" s="178"/>
      <c r="AL261" s="178"/>
      <c r="AM261" s="178"/>
      <c r="AN261" s="178"/>
      <c r="AO261" s="178">
        <v>50900</v>
      </c>
      <c r="AP261" s="178"/>
      <c r="AQ261" s="178"/>
      <c r="AR261" s="178"/>
      <c r="AS261" s="178"/>
      <c r="AT261" s="178">
        <f>IF(ISNUMBER(V261),V261,0)-IF(ISNUMBER(Z261),Z261,0)-IF(ISNUMBER(AE261),AE261,0)</f>
        <v>0</v>
      </c>
      <c r="AU261" s="178"/>
      <c r="AV261" s="178"/>
      <c r="AW261" s="178"/>
      <c r="AX261" s="178">
        <v>0</v>
      </c>
      <c r="AY261" s="178"/>
      <c r="AZ261" s="178"/>
      <c r="BA261" s="178"/>
      <c r="BB261" s="178"/>
      <c r="BC261" s="178">
        <v>0</v>
      </c>
      <c r="BD261" s="178"/>
      <c r="BE261" s="178"/>
      <c r="BF261" s="178"/>
      <c r="BG261" s="178"/>
      <c r="BH261" s="178">
        <f>IF(ISNUMBER(AO261),AO261,0)-IF(ISNUMBER(AX261),AX261,0)</f>
        <v>50900</v>
      </c>
      <c r="BI261" s="178"/>
      <c r="BJ261" s="178"/>
      <c r="BK261" s="178"/>
      <c r="BL261" s="178"/>
    </row>
    <row r="262" spans="1:79" s="137" customFormat="1" ht="25.5" customHeight="1" x14ac:dyDescent="0.2">
      <c r="A262" s="171">
        <v>2275</v>
      </c>
      <c r="B262" s="171"/>
      <c r="C262" s="171"/>
      <c r="D262" s="171"/>
      <c r="E262" s="171"/>
      <c r="F262" s="171"/>
      <c r="G262" s="131" t="s">
        <v>414</v>
      </c>
      <c r="H262" s="132"/>
      <c r="I262" s="132"/>
      <c r="J262" s="132"/>
      <c r="K262" s="132"/>
      <c r="L262" s="132"/>
      <c r="M262" s="132"/>
      <c r="N262" s="132"/>
      <c r="O262" s="132"/>
      <c r="P262" s="133"/>
      <c r="Q262" s="178">
        <v>1350</v>
      </c>
      <c r="R262" s="178"/>
      <c r="S262" s="178"/>
      <c r="T262" s="178"/>
      <c r="U262" s="178"/>
      <c r="V262" s="178">
        <v>0</v>
      </c>
      <c r="W262" s="178"/>
      <c r="X262" s="178"/>
      <c r="Y262" s="178"/>
      <c r="Z262" s="178">
        <v>0</v>
      </c>
      <c r="AA262" s="178"/>
      <c r="AB262" s="178"/>
      <c r="AC262" s="178"/>
      <c r="AD262" s="178"/>
      <c r="AE262" s="178">
        <v>0</v>
      </c>
      <c r="AF262" s="178"/>
      <c r="AG262" s="178"/>
      <c r="AH262" s="178"/>
      <c r="AI262" s="178"/>
      <c r="AJ262" s="178">
        <f>IF(ISNUMBER(Q262),Q262,0)-IF(ISNUMBER(Z262),Z262,0)</f>
        <v>1350</v>
      </c>
      <c r="AK262" s="178"/>
      <c r="AL262" s="178"/>
      <c r="AM262" s="178"/>
      <c r="AN262" s="178"/>
      <c r="AO262" s="178">
        <v>2000</v>
      </c>
      <c r="AP262" s="178"/>
      <c r="AQ262" s="178"/>
      <c r="AR262" s="178"/>
      <c r="AS262" s="178"/>
      <c r="AT262" s="178">
        <f>IF(ISNUMBER(V262),V262,0)-IF(ISNUMBER(Z262),Z262,0)-IF(ISNUMBER(AE262),AE262,0)</f>
        <v>0</v>
      </c>
      <c r="AU262" s="178"/>
      <c r="AV262" s="178"/>
      <c r="AW262" s="178"/>
      <c r="AX262" s="178">
        <v>0</v>
      </c>
      <c r="AY262" s="178"/>
      <c r="AZ262" s="178"/>
      <c r="BA262" s="178"/>
      <c r="BB262" s="178"/>
      <c r="BC262" s="178">
        <v>0</v>
      </c>
      <c r="BD262" s="178"/>
      <c r="BE262" s="178"/>
      <c r="BF262" s="178"/>
      <c r="BG262" s="178"/>
      <c r="BH262" s="178">
        <f>IF(ISNUMBER(AO262),AO262,0)-IF(ISNUMBER(AX262),AX262,0)</f>
        <v>2000</v>
      </c>
      <c r="BI262" s="178"/>
      <c r="BJ262" s="178"/>
      <c r="BK262" s="178"/>
      <c r="BL262" s="178"/>
    </row>
    <row r="263" spans="1:79" s="137" customFormat="1" ht="12.75" customHeight="1" x14ac:dyDescent="0.2">
      <c r="A263" s="171">
        <v>2800</v>
      </c>
      <c r="B263" s="171"/>
      <c r="C263" s="171"/>
      <c r="D263" s="171"/>
      <c r="E263" s="171"/>
      <c r="F263" s="171"/>
      <c r="G263" s="131" t="s">
        <v>311</v>
      </c>
      <c r="H263" s="132"/>
      <c r="I263" s="132"/>
      <c r="J263" s="132"/>
      <c r="K263" s="132"/>
      <c r="L263" s="132"/>
      <c r="M263" s="132"/>
      <c r="N263" s="132"/>
      <c r="O263" s="132"/>
      <c r="P263" s="133"/>
      <c r="Q263" s="178">
        <v>2040</v>
      </c>
      <c r="R263" s="178"/>
      <c r="S263" s="178"/>
      <c r="T263" s="178"/>
      <c r="U263" s="178"/>
      <c r="V263" s="178">
        <v>0</v>
      </c>
      <c r="W263" s="178"/>
      <c r="X263" s="178"/>
      <c r="Y263" s="178"/>
      <c r="Z263" s="178">
        <v>0</v>
      </c>
      <c r="AA263" s="178"/>
      <c r="AB263" s="178"/>
      <c r="AC263" s="178"/>
      <c r="AD263" s="178"/>
      <c r="AE263" s="178">
        <v>0</v>
      </c>
      <c r="AF263" s="178"/>
      <c r="AG263" s="178"/>
      <c r="AH263" s="178"/>
      <c r="AI263" s="178"/>
      <c r="AJ263" s="178">
        <f>IF(ISNUMBER(Q263),Q263,0)-IF(ISNUMBER(Z263),Z263,0)</f>
        <v>2040</v>
      </c>
      <c r="AK263" s="178"/>
      <c r="AL263" s="178"/>
      <c r="AM263" s="178"/>
      <c r="AN263" s="178"/>
      <c r="AO263" s="178">
        <v>0</v>
      </c>
      <c r="AP263" s="178"/>
      <c r="AQ263" s="178"/>
      <c r="AR263" s="178"/>
      <c r="AS263" s="178"/>
      <c r="AT263" s="178">
        <f>IF(ISNUMBER(V263),V263,0)-IF(ISNUMBER(Z263),Z263,0)-IF(ISNUMBER(AE263),AE263,0)</f>
        <v>0</v>
      </c>
      <c r="AU263" s="178"/>
      <c r="AV263" s="178"/>
      <c r="AW263" s="178"/>
      <c r="AX263" s="178">
        <v>0</v>
      </c>
      <c r="AY263" s="178"/>
      <c r="AZ263" s="178"/>
      <c r="BA263" s="178"/>
      <c r="BB263" s="178"/>
      <c r="BC263" s="178">
        <v>0</v>
      </c>
      <c r="BD263" s="178"/>
      <c r="BE263" s="178"/>
      <c r="BF263" s="178"/>
      <c r="BG263" s="178"/>
      <c r="BH263" s="178">
        <f>IF(ISNUMBER(AO263),AO263,0)-IF(ISNUMBER(AX263),AX263,0)</f>
        <v>0</v>
      </c>
      <c r="BI263" s="178"/>
      <c r="BJ263" s="178"/>
      <c r="BK263" s="178"/>
      <c r="BL263" s="178"/>
    </row>
    <row r="264" spans="1:79" s="9" customFormat="1" ht="12.75" customHeight="1" x14ac:dyDescent="0.2">
      <c r="A264" s="125"/>
      <c r="B264" s="125"/>
      <c r="C264" s="125"/>
      <c r="D264" s="125"/>
      <c r="E264" s="125"/>
      <c r="F264" s="125"/>
      <c r="G264" s="138" t="s">
        <v>179</v>
      </c>
      <c r="H264" s="139"/>
      <c r="I264" s="139"/>
      <c r="J264" s="139"/>
      <c r="K264" s="139"/>
      <c r="L264" s="139"/>
      <c r="M264" s="139"/>
      <c r="N264" s="139"/>
      <c r="O264" s="139"/>
      <c r="P264" s="140"/>
      <c r="Q264" s="177">
        <v>7237876</v>
      </c>
      <c r="R264" s="177"/>
      <c r="S264" s="177"/>
      <c r="T264" s="177"/>
      <c r="U264" s="177"/>
      <c r="V264" s="177">
        <v>0</v>
      </c>
      <c r="W264" s="177"/>
      <c r="X264" s="177"/>
      <c r="Y264" s="177"/>
      <c r="Z264" s="177">
        <v>0</v>
      </c>
      <c r="AA264" s="177"/>
      <c r="AB264" s="177"/>
      <c r="AC264" s="177"/>
      <c r="AD264" s="177"/>
      <c r="AE264" s="177">
        <v>0</v>
      </c>
      <c r="AF264" s="177"/>
      <c r="AG264" s="177"/>
      <c r="AH264" s="177"/>
      <c r="AI264" s="177"/>
      <c r="AJ264" s="177">
        <f>IF(ISNUMBER(Q264),Q264,0)-IF(ISNUMBER(Z264),Z264,0)</f>
        <v>7237876</v>
      </c>
      <c r="AK264" s="177"/>
      <c r="AL264" s="177"/>
      <c r="AM264" s="177"/>
      <c r="AN264" s="177"/>
      <c r="AO264" s="177">
        <v>8100000</v>
      </c>
      <c r="AP264" s="177"/>
      <c r="AQ264" s="177"/>
      <c r="AR264" s="177"/>
      <c r="AS264" s="177"/>
      <c r="AT264" s="177">
        <f>IF(ISNUMBER(V264),V264,0)-IF(ISNUMBER(Z264),Z264,0)-IF(ISNUMBER(AE264),AE264,0)</f>
        <v>0</v>
      </c>
      <c r="AU264" s="177"/>
      <c r="AV264" s="177"/>
      <c r="AW264" s="177"/>
      <c r="AX264" s="177">
        <v>0</v>
      </c>
      <c r="AY264" s="177"/>
      <c r="AZ264" s="177"/>
      <c r="BA264" s="177"/>
      <c r="BB264" s="177"/>
      <c r="BC264" s="177">
        <v>0</v>
      </c>
      <c r="BD264" s="177"/>
      <c r="BE264" s="177"/>
      <c r="BF264" s="177"/>
      <c r="BG264" s="177"/>
      <c r="BH264" s="177">
        <f>IF(ISNUMBER(AO264),AO264,0)-IF(ISNUMBER(AX264),AX264,0)</f>
        <v>8100000</v>
      </c>
      <c r="BI264" s="177"/>
      <c r="BJ264" s="177"/>
      <c r="BK264" s="177"/>
      <c r="BL264" s="177"/>
    </row>
    <row r="266" spans="1:79" ht="14.25" customHeight="1" x14ac:dyDescent="0.2">
      <c r="A266" s="48" t="s">
        <v>359</v>
      </c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</row>
    <row r="267" spans="1:79" ht="15" customHeight="1" x14ac:dyDescent="0.2">
      <c r="A267" s="52" t="s">
        <v>287</v>
      </c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</row>
    <row r="268" spans="1:79" ht="42.95" customHeight="1" x14ac:dyDescent="0.2">
      <c r="A268" s="100" t="s">
        <v>166</v>
      </c>
      <c r="B268" s="100"/>
      <c r="C268" s="100"/>
      <c r="D268" s="100"/>
      <c r="E268" s="100"/>
      <c r="F268" s="100"/>
      <c r="G268" s="46" t="s">
        <v>20</v>
      </c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 t="s">
        <v>16</v>
      </c>
      <c r="U268" s="46"/>
      <c r="V268" s="46"/>
      <c r="W268" s="46"/>
      <c r="X268" s="46"/>
      <c r="Y268" s="46"/>
      <c r="Z268" s="46" t="s">
        <v>15</v>
      </c>
      <c r="AA268" s="46"/>
      <c r="AB268" s="46"/>
      <c r="AC268" s="46"/>
      <c r="AD268" s="46"/>
      <c r="AE268" s="46" t="s">
        <v>356</v>
      </c>
      <c r="AF268" s="46"/>
      <c r="AG268" s="46"/>
      <c r="AH268" s="46"/>
      <c r="AI268" s="46"/>
      <c r="AJ268" s="46"/>
      <c r="AK268" s="46" t="s">
        <v>360</v>
      </c>
      <c r="AL268" s="46"/>
      <c r="AM268" s="46"/>
      <c r="AN268" s="46"/>
      <c r="AO268" s="46"/>
      <c r="AP268" s="46"/>
      <c r="AQ268" s="46" t="s">
        <v>371</v>
      </c>
      <c r="AR268" s="46"/>
      <c r="AS268" s="46"/>
      <c r="AT268" s="46"/>
      <c r="AU268" s="46"/>
      <c r="AV268" s="46"/>
      <c r="AW268" s="46" t="s">
        <v>19</v>
      </c>
      <c r="AX268" s="46"/>
      <c r="AY268" s="46"/>
      <c r="AZ268" s="46"/>
      <c r="BA268" s="46"/>
      <c r="BB268" s="46"/>
      <c r="BC268" s="46"/>
      <c r="BD268" s="46"/>
      <c r="BE268" s="46" t="s">
        <v>190</v>
      </c>
      <c r="BF268" s="46"/>
      <c r="BG268" s="46"/>
      <c r="BH268" s="46"/>
      <c r="BI268" s="46"/>
      <c r="BJ268" s="46"/>
      <c r="BK268" s="46"/>
      <c r="BL268" s="46"/>
    </row>
    <row r="269" spans="1:79" ht="21.75" customHeight="1" x14ac:dyDescent="0.2">
      <c r="A269" s="100"/>
      <c r="B269" s="100"/>
      <c r="C269" s="100"/>
      <c r="D269" s="100"/>
      <c r="E269" s="100"/>
      <c r="F269" s="100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</row>
    <row r="270" spans="1:79" ht="15" customHeight="1" x14ac:dyDescent="0.2">
      <c r="A270" s="46">
        <v>1</v>
      </c>
      <c r="B270" s="46"/>
      <c r="C270" s="46"/>
      <c r="D270" s="46"/>
      <c r="E270" s="46"/>
      <c r="F270" s="46"/>
      <c r="G270" s="46">
        <v>2</v>
      </c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>
        <v>3</v>
      </c>
      <c r="U270" s="46"/>
      <c r="V270" s="46"/>
      <c r="W270" s="46"/>
      <c r="X270" s="46"/>
      <c r="Y270" s="46"/>
      <c r="Z270" s="46">
        <v>4</v>
      </c>
      <c r="AA270" s="46"/>
      <c r="AB270" s="46"/>
      <c r="AC270" s="46"/>
      <c r="AD270" s="46"/>
      <c r="AE270" s="46">
        <v>5</v>
      </c>
      <c r="AF270" s="46"/>
      <c r="AG270" s="46"/>
      <c r="AH270" s="46"/>
      <c r="AI270" s="46"/>
      <c r="AJ270" s="46"/>
      <c r="AK270" s="46">
        <v>6</v>
      </c>
      <c r="AL270" s="46"/>
      <c r="AM270" s="46"/>
      <c r="AN270" s="46"/>
      <c r="AO270" s="46"/>
      <c r="AP270" s="46"/>
      <c r="AQ270" s="46">
        <v>7</v>
      </c>
      <c r="AR270" s="46"/>
      <c r="AS270" s="46"/>
      <c r="AT270" s="46"/>
      <c r="AU270" s="46"/>
      <c r="AV270" s="46"/>
      <c r="AW270" s="44">
        <v>8</v>
      </c>
      <c r="AX270" s="44"/>
      <c r="AY270" s="44"/>
      <c r="AZ270" s="44"/>
      <c r="BA270" s="44"/>
      <c r="BB270" s="44"/>
      <c r="BC270" s="44"/>
      <c r="BD270" s="44"/>
      <c r="BE270" s="44">
        <v>9</v>
      </c>
      <c r="BF270" s="44"/>
      <c r="BG270" s="44"/>
      <c r="BH270" s="44"/>
      <c r="BI270" s="44"/>
      <c r="BJ270" s="44"/>
      <c r="BK270" s="44"/>
      <c r="BL270" s="44"/>
    </row>
    <row r="271" spans="1:79" s="2" customFormat="1" ht="18.75" hidden="1" customHeight="1" x14ac:dyDescent="0.2">
      <c r="A271" s="44" t="s">
        <v>85</v>
      </c>
      <c r="B271" s="44"/>
      <c r="C271" s="44"/>
      <c r="D271" s="44"/>
      <c r="E271" s="44"/>
      <c r="F271" s="44"/>
      <c r="G271" s="87" t="s">
        <v>78</v>
      </c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49" t="s">
        <v>101</v>
      </c>
      <c r="U271" s="49"/>
      <c r="V271" s="49"/>
      <c r="W271" s="49"/>
      <c r="X271" s="49"/>
      <c r="Y271" s="49"/>
      <c r="Z271" s="49" t="s">
        <v>102</v>
      </c>
      <c r="AA271" s="49"/>
      <c r="AB271" s="49"/>
      <c r="AC271" s="49"/>
      <c r="AD271" s="49"/>
      <c r="AE271" s="49" t="s">
        <v>103</v>
      </c>
      <c r="AF271" s="49"/>
      <c r="AG271" s="49"/>
      <c r="AH271" s="49"/>
      <c r="AI271" s="49"/>
      <c r="AJ271" s="49"/>
      <c r="AK271" s="49" t="s">
        <v>104</v>
      </c>
      <c r="AL271" s="49"/>
      <c r="AM271" s="49"/>
      <c r="AN271" s="49"/>
      <c r="AO271" s="49"/>
      <c r="AP271" s="49"/>
      <c r="AQ271" s="49" t="s">
        <v>105</v>
      </c>
      <c r="AR271" s="49"/>
      <c r="AS271" s="49"/>
      <c r="AT271" s="49"/>
      <c r="AU271" s="49"/>
      <c r="AV271" s="49"/>
      <c r="AW271" s="87" t="s">
        <v>108</v>
      </c>
      <c r="AX271" s="87"/>
      <c r="AY271" s="87"/>
      <c r="AZ271" s="87"/>
      <c r="BA271" s="87"/>
      <c r="BB271" s="87"/>
      <c r="BC271" s="87"/>
      <c r="BD271" s="87"/>
      <c r="BE271" s="87" t="s">
        <v>109</v>
      </c>
      <c r="BF271" s="87"/>
      <c r="BG271" s="87"/>
      <c r="BH271" s="87"/>
      <c r="BI271" s="87"/>
      <c r="BJ271" s="87"/>
      <c r="BK271" s="87"/>
      <c r="BL271" s="87"/>
      <c r="CA271" s="2" t="s">
        <v>62</v>
      </c>
    </row>
    <row r="272" spans="1:79" s="137" customFormat="1" ht="12.75" customHeight="1" x14ac:dyDescent="0.2">
      <c r="A272" s="171">
        <v>2111</v>
      </c>
      <c r="B272" s="171"/>
      <c r="C272" s="171"/>
      <c r="D272" s="171"/>
      <c r="E272" s="171"/>
      <c r="F272" s="171"/>
      <c r="G272" s="131" t="s">
        <v>302</v>
      </c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3"/>
      <c r="T272" s="178">
        <v>1473500</v>
      </c>
      <c r="U272" s="178"/>
      <c r="V272" s="178"/>
      <c r="W272" s="178"/>
      <c r="X272" s="178"/>
      <c r="Y272" s="178"/>
      <c r="Z272" s="178">
        <v>1456606</v>
      </c>
      <c r="AA272" s="178"/>
      <c r="AB272" s="178"/>
      <c r="AC272" s="178"/>
      <c r="AD272" s="178"/>
      <c r="AE272" s="178">
        <v>0</v>
      </c>
      <c r="AF272" s="178"/>
      <c r="AG272" s="178"/>
      <c r="AH272" s="178"/>
      <c r="AI272" s="178"/>
      <c r="AJ272" s="178"/>
      <c r="AK272" s="178">
        <v>0</v>
      </c>
      <c r="AL272" s="178"/>
      <c r="AM272" s="178"/>
      <c r="AN272" s="178"/>
      <c r="AO272" s="178"/>
      <c r="AP272" s="178"/>
      <c r="AQ272" s="178">
        <v>0</v>
      </c>
      <c r="AR272" s="178"/>
      <c r="AS272" s="178"/>
      <c r="AT272" s="178"/>
      <c r="AU272" s="178"/>
      <c r="AV272" s="178"/>
      <c r="AW272" s="185"/>
      <c r="AX272" s="185"/>
      <c r="AY272" s="185"/>
      <c r="AZ272" s="185"/>
      <c r="BA272" s="185"/>
      <c r="BB272" s="185"/>
      <c r="BC272" s="185"/>
      <c r="BD272" s="185"/>
      <c r="BE272" s="185"/>
      <c r="BF272" s="185"/>
      <c r="BG272" s="185"/>
      <c r="BH272" s="185"/>
      <c r="BI272" s="185"/>
      <c r="BJ272" s="185"/>
      <c r="BK272" s="185"/>
      <c r="BL272" s="185"/>
      <c r="CA272" s="137" t="s">
        <v>63</v>
      </c>
    </row>
    <row r="273" spans="1:64" s="137" customFormat="1" ht="12.75" customHeight="1" x14ac:dyDescent="0.2">
      <c r="A273" s="171">
        <v>2120</v>
      </c>
      <c r="B273" s="171"/>
      <c r="C273" s="171"/>
      <c r="D273" s="171"/>
      <c r="E273" s="171"/>
      <c r="F273" s="171"/>
      <c r="G273" s="131" t="s">
        <v>303</v>
      </c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3"/>
      <c r="T273" s="178">
        <v>321800</v>
      </c>
      <c r="U273" s="178"/>
      <c r="V273" s="178"/>
      <c r="W273" s="178"/>
      <c r="X273" s="178"/>
      <c r="Y273" s="178"/>
      <c r="Z273" s="178">
        <v>315752</v>
      </c>
      <c r="AA273" s="178"/>
      <c r="AB273" s="178"/>
      <c r="AC273" s="178"/>
      <c r="AD273" s="178"/>
      <c r="AE273" s="178">
        <v>0</v>
      </c>
      <c r="AF273" s="178"/>
      <c r="AG273" s="178"/>
      <c r="AH273" s="178"/>
      <c r="AI273" s="178"/>
      <c r="AJ273" s="178"/>
      <c r="AK273" s="178">
        <v>0</v>
      </c>
      <c r="AL273" s="178"/>
      <c r="AM273" s="178"/>
      <c r="AN273" s="178"/>
      <c r="AO273" s="178"/>
      <c r="AP273" s="178"/>
      <c r="AQ273" s="178">
        <v>0</v>
      </c>
      <c r="AR273" s="178"/>
      <c r="AS273" s="178"/>
      <c r="AT273" s="178"/>
      <c r="AU273" s="178"/>
      <c r="AV273" s="178"/>
      <c r="AW273" s="185"/>
      <c r="AX273" s="185"/>
      <c r="AY273" s="185"/>
      <c r="AZ273" s="185"/>
      <c r="BA273" s="185"/>
      <c r="BB273" s="185"/>
      <c r="BC273" s="185"/>
      <c r="BD273" s="185"/>
      <c r="BE273" s="185"/>
      <c r="BF273" s="185"/>
      <c r="BG273" s="185"/>
      <c r="BH273" s="185"/>
      <c r="BI273" s="185"/>
      <c r="BJ273" s="185"/>
      <c r="BK273" s="185"/>
      <c r="BL273" s="185"/>
    </row>
    <row r="274" spans="1:64" s="137" customFormat="1" ht="25.5" customHeight="1" x14ac:dyDescent="0.2">
      <c r="A274" s="171">
        <v>2210</v>
      </c>
      <c r="B274" s="171"/>
      <c r="C274" s="171"/>
      <c r="D274" s="171"/>
      <c r="E274" s="171"/>
      <c r="F274" s="171"/>
      <c r="G274" s="131" t="s">
        <v>304</v>
      </c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3"/>
      <c r="T274" s="178">
        <v>27550</v>
      </c>
      <c r="U274" s="178"/>
      <c r="V274" s="178"/>
      <c r="W274" s="178"/>
      <c r="X274" s="178"/>
      <c r="Y274" s="178"/>
      <c r="Z274" s="178">
        <v>26543</v>
      </c>
      <c r="AA274" s="178"/>
      <c r="AB274" s="178"/>
      <c r="AC274" s="178"/>
      <c r="AD274" s="178"/>
      <c r="AE274" s="178">
        <v>0</v>
      </c>
      <c r="AF274" s="178"/>
      <c r="AG274" s="178"/>
      <c r="AH274" s="178"/>
      <c r="AI274" s="178"/>
      <c r="AJ274" s="178"/>
      <c r="AK274" s="178">
        <v>0</v>
      </c>
      <c r="AL274" s="178"/>
      <c r="AM274" s="178"/>
      <c r="AN274" s="178"/>
      <c r="AO274" s="178"/>
      <c r="AP274" s="178"/>
      <c r="AQ274" s="178">
        <v>0</v>
      </c>
      <c r="AR274" s="178"/>
      <c r="AS274" s="178"/>
      <c r="AT274" s="178"/>
      <c r="AU274" s="178"/>
      <c r="AV274" s="178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</row>
    <row r="275" spans="1:64" s="137" customFormat="1" ht="12.75" customHeight="1" x14ac:dyDescent="0.2">
      <c r="A275" s="171">
        <v>2230</v>
      </c>
      <c r="B275" s="171"/>
      <c r="C275" s="171"/>
      <c r="D275" s="171"/>
      <c r="E275" s="171"/>
      <c r="F275" s="171"/>
      <c r="G275" s="131" t="s">
        <v>536</v>
      </c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3"/>
      <c r="T275" s="178">
        <v>17900</v>
      </c>
      <c r="U275" s="178"/>
      <c r="V275" s="178"/>
      <c r="W275" s="178"/>
      <c r="X275" s="178"/>
      <c r="Y275" s="178"/>
      <c r="Z275" s="178">
        <v>7968</v>
      </c>
      <c r="AA275" s="178"/>
      <c r="AB275" s="178"/>
      <c r="AC275" s="178"/>
      <c r="AD275" s="178"/>
      <c r="AE275" s="178">
        <v>0</v>
      </c>
      <c r="AF275" s="178"/>
      <c r="AG275" s="178"/>
      <c r="AH275" s="178"/>
      <c r="AI275" s="178"/>
      <c r="AJ275" s="178"/>
      <c r="AK275" s="178">
        <v>0</v>
      </c>
      <c r="AL275" s="178"/>
      <c r="AM275" s="178"/>
      <c r="AN275" s="178"/>
      <c r="AO275" s="178"/>
      <c r="AP275" s="178"/>
      <c r="AQ275" s="178">
        <v>0</v>
      </c>
      <c r="AR275" s="178"/>
      <c r="AS275" s="178"/>
      <c r="AT275" s="178"/>
      <c r="AU275" s="178"/>
      <c r="AV275" s="178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</row>
    <row r="276" spans="1:64" s="137" customFormat="1" ht="12.75" customHeight="1" x14ac:dyDescent="0.2">
      <c r="A276" s="171">
        <v>2240</v>
      </c>
      <c r="B276" s="171"/>
      <c r="C276" s="171"/>
      <c r="D276" s="171"/>
      <c r="E276" s="171"/>
      <c r="F276" s="171"/>
      <c r="G276" s="131" t="s">
        <v>305</v>
      </c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3"/>
      <c r="T276" s="178">
        <v>36377</v>
      </c>
      <c r="U276" s="178"/>
      <c r="V276" s="178"/>
      <c r="W276" s="178"/>
      <c r="X276" s="178"/>
      <c r="Y276" s="178"/>
      <c r="Z276" s="178">
        <v>36212</v>
      </c>
      <c r="AA276" s="178"/>
      <c r="AB276" s="178"/>
      <c r="AC276" s="178"/>
      <c r="AD276" s="178"/>
      <c r="AE276" s="178">
        <v>0</v>
      </c>
      <c r="AF276" s="178"/>
      <c r="AG276" s="178"/>
      <c r="AH276" s="178"/>
      <c r="AI276" s="178"/>
      <c r="AJ276" s="178"/>
      <c r="AK276" s="178">
        <v>0</v>
      </c>
      <c r="AL276" s="178"/>
      <c r="AM276" s="178"/>
      <c r="AN276" s="178"/>
      <c r="AO276" s="178"/>
      <c r="AP276" s="178"/>
      <c r="AQ276" s="178">
        <v>0</v>
      </c>
      <c r="AR276" s="178"/>
      <c r="AS276" s="178"/>
      <c r="AT276" s="178"/>
      <c r="AU276" s="178"/>
      <c r="AV276" s="178"/>
      <c r="AW276" s="185"/>
      <c r="AX276" s="185"/>
      <c r="AY276" s="185"/>
      <c r="AZ276" s="185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</row>
    <row r="277" spans="1:64" s="137" customFormat="1" ht="12.75" customHeight="1" x14ac:dyDescent="0.2">
      <c r="A277" s="171">
        <v>2250</v>
      </c>
      <c r="B277" s="171"/>
      <c r="C277" s="171"/>
      <c r="D277" s="171"/>
      <c r="E277" s="171"/>
      <c r="F277" s="171"/>
      <c r="G277" s="131" t="s">
        <v>306</v>
      </c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3"/>
      <c r="T277" s="178">
        <v>21973</v>
      </c>
      <c r="U277" s="178"/>
      <c r="V277" s="178"/>
      <c r="W277" s="178"/>
      <c r="X277" s="178"/>
      <c r="Y277" s="178"/>
      <c r="Z277" s="178">
        <v>21972</v>
      </c>
      <c r="AA277" s="178"/>
      <c r="AB277" s="178"/>
      <c r="AC277" s="178"/>
      <c r="AD277" s="178"/>
      <c r="AE277" s="178">
        <v>0</v>
      </c>
      <c r="AF277" s="178"/>
      <c r="AG277" s="178"/>
      <c r="AH277" s="178"/>
      <c r="AI277" s="178"/>
      <c r="AJ277" s="178"/>
      <c r="AK277" s="178">
        <v>0</v>
      </c>
      <c r="AL277" s="178"/>
      <c r="AM277" s="178"/>
      <c r="AN277" s="178"/>
      <c r="AO277" s="178"/>
      <c r="AP277" s="178"/>
      <c r="AQ277" s="178">
        <v>0</v>
      </c>
      <c r="AR277" s="178"/>
      <c r="AS277" s="178"/>
      <c r="AT277" s="178"/>
      <c r="AU277" s="178"/>
      <c r="AV277" s="178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</row>
    <row r="278" spans="1:64" s="137" customFormat="1" ht="12.75" customHeight="1" x14ac:dyDescent="0.2">
      <c r="A278" s="171">
        <v>2273</v>
      </c>
      <c r="B278" s="171"/>
      <c r="C278" s="171"/>
      <c r="D278" s="171"/>
      <c r="E278" s="171"/>
      <c r="F278" s="171"/>
      <c r="G278" s="131" t="s">
        <v>308</v>
      </c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3"/>
      <c r="T278" s="178">
        <v>80000</v>
      </c>
      <c r="U278" s="178"/>
      <c r="V278" s="178"/>
      <c r="W278" s="178"/>
      <c r="X278" s="178"/>
      <c r="Y278" s="178"/>
      <c r="Z278" s="178">
        <v>54527</v>
      </c>
      <c r="AA278" s="178"/>
      <c r="AB278" s="178"/>
      <c r="AC278" s="178"/>
      <c r="AD278" s="178"/>
      <c r="AE278" s="178">
        <v>0</v>
      </c>
      <c r="AF278" s="178"/>
      <c r="AG278" s="178"/>
      <c r="AH278" s="178"/>
      <c r="AI278" s="178"/>
      <c r="AJ278" s="178"/>
      <c r="AK278" s="178">
        <v>0</v>
      </c>
      <c r="AL278" s="178"/>
      <c r="AM278" s="178"/>
      <c r="AN278" s="178"/>
      <c r="AO278" s="178"/>
      <c r="AP278" s="178"/>
      <c r="AQ278" s="178">
        <v>0</v>
      </c>
      <c r="AR278" s="178"/>
      <c r="AS278" s="178"/>
      <c r="AT278" s="178"/>
      <c r="AU278" s="178"/>
      <c r="AV278" s="178"/>
      <c r="AW278" s="185"/>
      <c r="AX278" s="185"/>
      <c r="AY278" s="185"/>
      <c r="AZ278" s="185"/>
      <c r="BA278" s="185"/>
      <c r="BB278" s="185"/>
      <c r="BC278" s="185"/>
      <c r="BD278" s="185"/>
      <c r="BE278" s="185"/>
      <c r="BF278" s="185"/>
      <c r="BG278" s="185"/>
      <c r="BH278" s="185"/>
      <c r="BI278" s="185"/>
      <c r="BJ278" s="185"/>
      <c r="BK278" s="185"/>
      <c r="BL278" s="185"/>
    </row>
    <row r="279" spans="1:64" s="9" customFormat="1" ht="12.75" customHeight="1" x14ac:dyDescent="0.2">
      <c r="A279" s="125"/>
      <c r="B279" s="125"/>
      <c r="C279" s="125"/>
      <c r="D279" s="125"/>
      <c r="E279" s="125"/>
      <c r="F279" s="125"/>
      <c r="G279" s="138" t="s">
        <v>179</v>
      </c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40"/>
      <c r="T279" s="177">
        <v>1979100</v>
      </c>
      <c r="U279" s="177"/>
      <c r="V279" s="177"/>
      <c r="W279" s="177"/>
      <c r="X279" s="177"/>
      <c r="Y279" s="177"/>
      <c r="Z279" s="177">
        <v>1919580</v>
      </c>
      <c r="AA279" s="177"/>
      <c r="AB279" s="177"/>
      <c r="AC279" s="177"/>
      <c r="AD279" s="177"/>
      <c r="AE279" s="177">
        <v>0</v>
      </c>
      <c r="AF279" s="177"/>
      <c r="AG279" s="177"/>
      <c r="AH279" s="177"/>
      <c r="AI279" s="177"/>
      <c r="AJ279" s="177"/>
      <c r="AK279" s="177">
        <v>0</v>
      </c>
      <c r="AL279" s="177"/>
      <c r="AM279" s="177"/>
      <c r="AN279" s="177"/>
      <c r="AO279" s="177"/>
      <c r="AP279" s="177"/>
      <c r="AQ279" s="177">
        <v>0</v>
      </c>
      <c r="AR279" s="177"/>
      <c r="AS279" s="177"/>
      <c r="AT279" s="177"/>
      <c r="AU279" s="177"/>
      <c r="AV279" s="177"/>
      <c r="AW279" s="179"/>
      <c r="AX279" s="179"/>
      <c r="AY279" s="179"/>
      <c r="AZ279" s="179"/>
      <c r="BA279" s="179"/>
      <c r="BB279" s="179"/>
      <c r="BC279" s="179"/>
      <c r="BD279" s="179"/>
      <c r="BE279" s="179"/>
      <c r="BF279" s="179"/>
      <c r="BG279" s="179"/>
      <c r="BH279" s="179"/>
      <c r="BI279" s="179"/>
      <c r="BJ279" s="179"/>
      <c r="BK279" s="179"/>
      <c r="BL279" s="179"/>
    </row>
    <row r="281" spans="1:64" ht="14.25" customHeight="1" x14ac:dyDescent="0.2">
      <c r="A281" s="48" t="s">
        <v>372</v>
      </c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</row>
    <row r="282" spans="1:64" ht="15" customHeight="1" x14ac:dyDescent="0.2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</row>
    <row r="283" spans="1:64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5" spans="1:64" ht="14.25" x14ac:dyDescent="0.2">
      <c r="A285" s="48" t="s">
        <v>385</v>
      </c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</row>
    <row r="286" spans="1:64" ht="14.25" x14ac:dyDescent="0.2">
      <c r="A286" s="48" t="s">
        <v>361</v>
      </c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</row>
    <row r="287" spans="1:64" ht="15" customHeight="1" x14ac:dyDescent="0.2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</row>
    <row r="288" spans="1:64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91" spans="1:58" ht="18.95" customHeight="1" x14ac:dyDescent="0.2">
      <c r="A291" s="153" t="s">
        <v>281</v>
      </c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40"/>
      <c r="AC291" s="40"/>
      <c r="AD291" s="40"/>
      <c r="AE291" s="40"/>
      <c r="AF291" s="40"/>
      <c r="AG291" s="40"/>
      <c r="AH291" s="67"/>
      <c r="AI291" s="67"/>
      <c r="AJ291" s="67"/>
      <c r="AK291" s="67"/>
      <c r="AL291" s="67"/>
      <c r="AM291" s="67"/>
      <c r="AN291" s="67"/>
      <c r="AO291" s="67"/>
      <c r="AP291" s="67"/>
      <c r="AQ291" s="40"/>
      <c r="AR291" s="40"/>
      <c r="AS291" s="40"/>
      <c r="AT291" s="40"/>
      <c r="AU291" s="154" t="s">
        <v>283</v>
      </c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</row>
    <row r="292" spans="1:58" ht="12.75" customHeight="1" x14ac:dyDescent="0.2">
      <c r="AB292" s="41"/>
      <c r="AC292" s="41"/>
      <c r="AD292" s="41"/>
      <c r="AE292" s="41"/>
      <c r="AF292" s="41"/>
      <c r="AG292" s="41"/>
      <c r="AH292" s="47" t="s">
        <v>2</v>
      </c>
      <c r="AI292" s="47"/>
      <c r="AJ292" s="47"/>
      <c r="AK292" s="47"/>
      <c r="AL292" s="47"/>
      <c r="AM292" s="47"/>
      <c r="AN292" s="47"/>
      <c r="AO292" s="47"/>
      <c r="AP292" s="47"/>
      <c r="AQ292" s="41"/>
      <c r="AR292" s="41"/>
      <c r="AS292" s="41"/>
      <c r="AT292" s="41"/>
      <c r="AU292" s="47" t="s">
        <v>205</v>
      </c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</row>
    <row r="293" spans="1:58" ht="15" x14ac:dyDescent="0.2">
      <c r="AB293" s="41"/>
      <c r="AC293" s="41"/>
      <c r="AD293" s="41"/>
      <c r="AE293" s="41"/>
      <c r="AF293" s="41"/>
      <c r="AG293" s="41"/>
      <c r="AH293" s="42"/>
      <c r="AI293" s="42"/>
      <c r="AJ293" s="42"/>
      <c r="AK293" s="42"/>
      <c r="AL293" s="42"/>
      <c r="AM293" s="42"/>
      <c r="AN293" s="42"/>
      <c r="AO293" s="42"/>
      <c r="AP293" s="42"/>
      <c r="AQ293" s="41"/>
      <c r="AR293" s="41"/>
      <c r="AS293" s="41"/>
      <c r="AT293" s="41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</row>
    <row r="294" spans="1:58" ht="18" customHeight="1" x14ac:dyDescent="0.2">
      <c r="A294" s="153" t="s">
        <v>282</v>
      </c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41"/>
      <c r="AC294" s="41"/>
      <c r="AD294" s="41"/>
      <c r="AE294" s="41"/>
      <c r="AF294" s="41"/>
      <c r="AG294" s="41"/>
      <c r="AH294" s="68"/>
      <c r="AI294" s="68"/>
      <c r="AJ294" s="68"/>
      <c r="AK294" s="68"/>
      <c r="AL294" s="68"/>
      <c r="AM294" s="68"/>
      <c r="AN294" s="68"/>
      <c r="AO294" s="68"/>
      <c r="AP294" s="68"/>
      <c r="AQ294" s="41"/>
      <c r="AR294" s="41"/>
      <c r="AS294" s="41"/>
      <c r="AT294" s="41"/>
      <c r="AU294" s="155" t="s">
        <v>284</v>
      </c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</row>
    <row r="295" spans="1:58" ht="12" customHeight="1" x14ac:dyDescent="0.2">
      <c r="AB295" s="41"/>
      <c r="AC295" s="41"/>
      <c r="AD295" s="41"/>
      <c r="AE295" s="41"/>
      <c r="AF295" s="41"/>
      <c r="AG295" s="41"/>
      <c r="AH295" s="47" t="s">
        <v>2</v>
      </c>
      <c r="AI295" s="47"/>
      <c r="AJ295" s="47"/>
      <c r="AK295" s="47"/>
      <c r="AL295" s="47"/>
      <c r="AM295" s="47"/>
      <c r="AN295" s="47"/>
      <c r="AO295" s="47"/>
      <c r="AP295" s="47"/>
      <c r="AQ295" s="41"/>
      <c r="AR295" s="41"/>
      <c r="AS295" s="41"/>
      <c r="AT295" s="41"/>
      <c r="AU295" s="47" t="s">
        <v>205</v>
      </c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</row>
  </sheetData>
  <mergeCells count="2122">
    <mergeCell ref="BE278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W277:BD277"/>
    <mergeCell ref="BE277:BL277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AQ276:AV276"/>
    <mergeCell ref="AW276:BD276"/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276:F276"/>
    <mergeCell ref="G276:S276"/>
    <mergeCell ref="T276:Y276"/>
    <mergeCell ref="Z276:AD276"/>
    <mergeCell ref="AE276:AJ276"/>
    <mergeCell ref="AK276:AP276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W275:BD275"/>
    <mergeCell ref="BE275:BL275"/>
    <mergeCell ref="T274:Y274"/>
    <mergeCell ref="Z274:AD274"/>
    <mergeCell ref="AE274:AJ274"/>
    <mergeCell ref="AK274:AP274"/>
    <mergeCell ref="AQ274:AV274"/>
    <mergeCell ref="AW274:BD274"/>
    <mergeCell ref="A273:F273"/>
    <mergeCell ref="G273:S273"/>
    <mergeCell ref="T273:Y273"/>
    <mergeCell ref="Z273:AD273"/>
    <mergeCell ref="AE273:AJ273"/>
    <mergeCell ref="AK273:AP273"/>
    <mergeCell ref="AQ273:AV273"/>
    <mergeCell ref="BH264:BL264"/>
    <mergeCell ref="AE264:AI264"/>
    <mergeCell ref="AJ264:AN264"/>
    <mergeCell ref="AO264:AS264"/>
    <mergeCell ref="AT264:AW264"/>
    <mergeCell ref="AX264:BB264"/>
    <mergeCell ref="BC264:BG264"/>
    <mergeCell ref="AO263:AS263"/>
    <mergeCell ref="AT263:AW263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X262:BB262"/>
    <mergeCell ref="BC262:BG262"/>
    <mergeCell ref="BH262:BL262"/>
    <mergeCell ref="A263:F263"/>
    <mergeCell ref="G263:P263"/>
    <mergeCell ref="Q263:U263"/>
    <mergeCell ref="V263:Y263"/>
    <mergeCell ref="Z263:AD263"/>
    <mergeCell ref="AE263:AI263"/>
    <mergeCell ref="AJ263:AN263"/>
    <mergeCell ref="BH261:BL261"/>
    <mergeCell ref="A262:F262"/>
    <mergeCell ref="G262:P262"/>
    <mergeCell ref="Q262:U262"/>
    <mergeCell ref="V262:Y262"/>
    <mergeCell ref="Z262:AD262"/>
    <mergeCell ref="AE262:AI262"/>
    <mergeCell ref="AJ262:AN262"/>
    <mergeCell ref="AO262:AS262"/>
    <mergeCell ref="AT262:AW262"/>
    <mergeCell ref="AE261:AI261"/>
    <mergeCell ref="AJ261:AN261"/>
    <mergeCell ref="AO261:AS261"/>
    <mergeCell ref="AT261:AW261"/>
    <mergeCell ref="AX261:BB261"/>
    <mergeCell ref="BC261:BG261"/>
    <mergeCell ref="AO260:AS260"/>
    <mergeCell ref="AT260:AW260"/>
    <mergeCell ref="AX260:BB260"/>
    <mergeCell ref="BC260:BG260"/>
    <mergeCell ref="BH260:BL260"/>
    <mergeCell ref="A261:F261"/>
    <mergeCell ref="G261:P261"/>
    <mergeCell ref="Q261:U261"/>
    <mergeCell ref="V261:Y261"/>
    <mergeCell ref="Z261:AD261"/>
    <mergeCell ref="AX259:BB259"/>
    <mergeCell ref="BC259:BG259"/>
    <mergeCell ref="BH259:BL259"/>
    <mergeCell ref="A260:F260"/>
    <mergeCell ref="G260:P260"/>
    <mergeCell ref="Q260:U260"/>
    <mergeCell ref="V260:Y260"/>
    <mergeCell ref="Z260:AD260"/>
    <mergeCell ref="AE260:AI260"/>
    <mergeCell ref="AJ260:AN260"/>
    <mergeCell ref="BH258:BL258"/>
    <mergeCell ref="A259:F259"/>
    <mergeCell ref="G259:P259"/>
    <mergeCell ref="Q259:U259"/>
    <mergeCell ref="V259:Y259"/>
    <mergeCell ref="Z259:AD259"/>
    <mergeCell ref="AE259:AI259"/>
    <mergeCell ref="AJ259:AN259"/>
    <mergeCell ref="AO259:AS259"/>
    <mergeCell ref="AT259:AW259"/>
    <mergeCell ref="AE258:AI258"/>
    <mergeCell ref="AJ258:AN258"/>
    <mergeCell ref="AO258:AS258"/>
    <mergeCell ref="AT258:AW258"/>
    <mergeCell ref="AX258:BB258"/>
    <mergeCell ref="BC258:BG258"/>
    <mergeCell ref="AO257:AS257"/>
    <mergeCell ref="AT257:AW257"/>
    <mergeCell ref="AX257:BB257"/>
    <mergeCell ref="BC257:BG257"/>
    <mergeCell ref="BH257:BL257"/>
    <mergeCell ref="A258:F258"/>
    <mergeCell ref="G258:P258"/>
    <mergeCell ref="Q258:U258"/>
    <mergeCell ref="V258:Y258"/>
    <mergeCell ref="Z258:AD258"/>
    <mergeCell ref="AX256:BB256"/>
    <mergeCell ref="BC256:BG256"/>
    <mergeCell ref="BH256:BL256"/>
    <mergeCell ref="A257:F257"/>
    <mergeCell ref="G257:P257"/>
    <mergeCell ref="Q257:U257"/>
    <mergeCell ref="V257:Y257"/>
    <mergeCell ref="Z257:AD257"/>
    <mergeCell ref="AE257:AI257"/>
    <mergeCell ref="AJ257:AN257"/>
    <mergeCell ref="BH255:BL255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AT256:AW256"/>
    <mergeCell ref="AE255:AI255"/>
    <mergeCell ref="AJ255:AN255"/>
    <mergeCell ref="AO255:AS255"/>
    <mergeCell ref="AT255:AW255"/>
    <mergeCell ref="AX255:BB255"/>
    <mergeCell ref="BC255:BG255"/>
    <mergeCell ref="AO254:AS254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X253:BB253"/>
    <mergeCell ref="BC253:BG253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A253:F253"/>
    <mergeCell ref="G253:P253"/>
    <mergeCell ref="Q253:U253"/>
    <mergeCell ref="V253:Y253"/>
    <mergeCell ref="Z253:AD253"/>
    <mergeCell ref="AE253:AI253"/>
    <mergeCell ref="AJ253:AN253"/>
    <mergeCell ref="AO253:AS253"/>
    <mergeCell ref="AT253:AW253"/>
    <mergeCell ref="BG243:BL243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3:BF243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2:BF242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41:BF241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0:BF240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9:BF239"/>
    <mergeCell ref="Z238:AD238"/>
    <mergeCell ref="AE238:AJ238"/>
    <mergeCell ref="AK238:AP238"/>
    <mergeCell ref="AQ238:AV238"/>
    <mergeCell ref="AW238:BA238"/>
    <mergeCell ref="BB238:BF238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J195:BL195"/>
    <mergeCell ref="AR195:AT195"/>
    <mergeCell ref="AU195:AW195"/>
    <mergeCell ref="AX195:AZ195"/>
    <mergeCell ref="BA195:BC195"/>
    <mergeCell ref="BD195:BF195"/>
    <mergeCell ref="BG195:BI195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4:AT194"/>
    <mergeCell ref="AU194:AW194"/>
    <mergeCell ref="AX194:AZ194"/>
    <mergeCell ref="BA194:BC194"/>
    <mergeCell ref="BD194:BF194"/>
    <mergeCell ref="BG194:BI194"/>
    <mergeCell ref="BJ193:BL193"/>
    <mergeCell ref="A194:C194"/>
    <mergeCell ref="D194:V194"/>
    <mergeCell ref="W194:Y194"/>
    <mergeCell ref="Z194:AB194"/>
    <mergeCell ref="AC194:AE194"/>
    <mergeCell ref="AF194:AH194"/>
    <mergeCell ref="AI194:AK194"/>
    <mergeCell ref="AL194:AN194"/>
    <mergeCell ref="AO194:AQ194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A191:C191"/>
    <mergeCell ref="D191:V191"/>
    <mergeCell ref="W191:Y191"/>
    <mergeCell ref="Z191:AB191"/>
    <mergeCell ref="AC191:AE191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Z174:AD174"/>
    <mergeCell ref="AE174:AI174"/>
    <mergeCell ref="AJ174:AN174"/>
    <mergeCell ref="AO174:AS174"/>
    <mergeCell ref="AT174:AX174"/>
    <mergeCell ref="AY174:BC174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BE164:BI164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2:BI142"/>
    <mergeCell ref="BJ142:BN142"/>
    <mergeCell ref="BO142:BS142"/>
    <mergeCell ref="BT142:BX142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79:D79"/>
    <mergeCell ref="E79:W79"/>
    <mergeCell ref="X79:AB79"/>
    <mergeCell ref="AC79:AG79"/>
    <mergeCell ref="AH79:AL79"/>
    <mergeCell ref="BL62:BP62"/>
    <mergeCell ref="BQ62:BT62"/>
    <mergeCell ref="BU62:BY62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94:AA294"/>
    <mergeCell ref="AH294:AP294"/>
    <mergeCell ref="AU294:BF294"/>
    <mergeCell ref="AH295:AP295"/>
    <mergeCell ref="AU295:BF295"/>
    <mergeCell ref="A31:D31"/>
    <mergeCell ref="E31:T31"/>
    <mergeCell ref="U31:Y31"/>
    <mergeCell ref="Z31:AD31"/>
    <mergeCell ref="AE31:AH31"/>
    <mergeCell ref="A287:BL287"/>
    <mergeCell ref="A291:AA291"/>
    <mergeCell ref="AH291:AP291"/>
    <mergeCell ref="AU291:BF291"/>
    <mergeCell ref="AH292:AP292"/>
    <mergeCell ref="AU292:BF292"/>
    <mergeCell ref="AW272:BD272"/>
    <mergeCell ref="BE272:BL272"/>
    <mergeCell ref="A281:BL281"/>
    <mergeCell ref="A282:BL282"/>
    <mergeCell ref="A285:BL285"/>
    <mergeCell ref="A286:BL286"/>
    <mergeCell ref="AW273:BD273"/>
    <mergeCell ref="BE273:BL273"/>
    <mergeCell ref="A274:F274"/>
    <mergeCell ref="G274:S274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271:F271"/>
    <mergeCell ref="G271:S271"/>
    <mergeCell ref="T271:Y271"/>
    <mergeCell ref="Z271:AD271"/>
    <mergeCell ref="AE271:AJ271"/>
    <mergeCell ref="AK271:AP271"/>
    <mergeCell ref="BE268:BL269"/>
    <mergeCell ref="A270:F270"/>
    <mergeCell ref="G270:S270"/>
    <mergeCell ref="T270:Y270"/>
    <mergeCell ref="Z270:AD270"/>
    <mergeCell ref="AE270:AJ270"/>
    <mergeCell ref="AK270:AP270"/>
    <mergeCell ref="AQ270:AV270"/>
    <mergeCell ref="AW270:BD270"/>
    <mergeCell ref="BE270:BL270"/>
    <mergeCell ref="A266:BL266"/>
    <mergeCell ref="A267:BL267"/>
    <mergeCell ref="A268:F269"/>
    <mergeCell ref="G268:S269"/>
    <mergeCell ref="T268:Y269"/>
    <mergeCell ref="Z268:AD269"/>
    <mergeCell ref="AE268:AJ269"/>
    <mergeCell ref="AK268:AP269"/>
    <mergeCell ref="AQ268:AV269"/>
    <mergeCell ref="AW268:BD269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T248:AW249"/>
    <mergeCell ref="AX248:BG248"/>
    <mergeCell ref="BH248:BL249"/>
    <mergeCell ref="Z249:AD249"/>
    <mergeCell ref="AE249:AI249"/>
    <mergeCell ref="AX249:BB249"/>
    <mergeCell ref="BC249:BG249"/>
    <mergeCell ref="A246:BL246"/>
    <mergeCell ref="A247:F249"/>
    <mergeCell ref="G247:P249"/>
    <mergeCell ref="Q247:AN247"/>
    <mergeCell ref="AO247:BL247"/>
    <mergeCell ref="Q248:U249"/>
    <mergeCell ref="V248:Y249"/>
    <mergeCell ref="Z248:AI248"/>
    <mergeCell ref="AJ248:AN249"/>
    <mergeCell ref="AO248:AS249"/>
    <mergeCell ref="AK236:AP236"/>
    <mergeCell ref="AQ236:AV236"/>
    <mergeCell ref="AW236:BA236"/>
    <mergeCell ref="BB236:BF236"/>
    <mergeCell ref="BG236:BL236"/>
    <mergeCell ref="A245:BL245"/>
    <mergeCell ref="BG237:BL237"/>
    <mergeCell ref="A238:F238"/>
    <mergeCell ref="G238:S238"/>
    <mergeCell ref="T238:Y238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Q232:AV233"/>
    <mergeCell ref="AW232:BF232"/>
    <mergeCell ref="BG232:BL233"/>
    <mergeCell ref="AW233:BA233"/>
    <mergeCell ref="BB233:BF233"/>
    <mergeCell ref="A234:F234"/>
    <mergeCell ref="G234:S234"/>
    <mergeCell ref="T234:Y234"/>
    <mergeCell ref="Z234:AD234"/>
    <mergeCell ref="AE234:AJ234"/>
    <mergeCell ref="A232:F233"/>
    <mergeCell ref="G232:S233"/>
    <mergeCell ref="T232:Y233"/>
    <mergeCell ref="Z232:AD233"/>
    <mergeCell ref="AE232:AJ233"/>
    <mergeCell ref="AK232:AP233"/>
    <mergeCell ref="BP222:BS222"/>
    <mergeCell ref="A225:BL225"/>
    <mergeCell ref="A226:BL226"/>
    <mergeCell ref="A229:BL229"/>
    <mergeCell ref="A230:BL230"/>
    <mergeCell ref="A231:BL231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BP220:BS220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AX221:BA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A219:AE219"/>
    <mergeCell ref="AF219:AI219"/>
    <mergeCell ref="AJ219:AN219"/>
    <mergeCell ref="AO219:AR219"/>
    <mergeCell ref="AS219:AW219"/>
    <mergeCell ref="AX219:BA219"/>
    <mergeCell ref="A216:BL216"/>
    <mergeCell ref="A217:BM217"/>
    <mergeCell ref="A218:M219"/>
    <mergeCell ref="N218:U219"/>
    <mergeCell ref="V218:Z219"/>
    <mergeCell ref="AA218:AI218"/>
    <mergeCell ref="AJ218:AR218"/>
    <mergeCell ref="AS218:BA218"/>
    <mergeCell ref="BB218:BJ218"/>
    <mergeCell ref="BK218:BS218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Z213:BD213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P210:AT210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207:BL207"/>
    <mergeCell ref="A208:BD208"/>
    <mergeCell ref="A209:F210"/>
    <mergeCell ref="G209:S210"/>
    <mergeCell ref="T209:Z210"/>
    <mergeCell ref="AA209:AO209"/>
    <mergeCell ref="AP209:BD209"/>
    <mergeCell ref="AA210:AE210"/>
    <mergeCell ref="AF210:AJ210"/>
    <mergeCell ref="AK210:AO210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0:BS200"/>
    <mergeCell ref="A201:F202"/>
    <mergeCell ref="G201:S202"/>
    <mergeCell ref="T201:Z202"/>
    <mergeCell ref="AA201:AO201"/>
    <mergeCell ref="AP201:BD201"/>
    <mergeCell ref="BE201:BS201"/>
    <mergeCell ref="AA202:AE202"/>
    <mergeCell ref="AF202:AJ202"/>
    <mergeCell ref="AK202:AO202"/>
    <mergeCell ref="BA190:BC190"/>
    <mergeCell ref="BD190:BF190"/>
    <mergeCell ref="BG190:BI190"/>
    <mergeCell ref="BJ190:BL190"/>
    <mergeCell ref="A198:BL198"/>
    <mergeCell ref="A199:BS199"/>
    <mergeCell ref="AF191:AH191"/>
    <mergeCell ref="AI191:AK191"/>
    <mergeCell ref="AL191:AN191"/>
    <mergeCell ref="AO191:AQ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A188:C188"/>
    <mergeCell ref="D188:V188"/>
    <mergeCell ref="W188:Y188"/>
    <mergeCell ref="Z188:AB188"/>
    <mergeCell ref="AC188:AE188"/>
    <mergeCell ref="AF188:AH188"/>
    <mergeCell ref="BJ186:BL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BG185:BL185"/>
    <mergeCell ref="W186:AB186"/>
    <mergeCell ref="AC186:AH186"/>
    <mergeCell ref="AI186:AN186"/>
    <mergeCell ref="AO186:AT186"/>
    <mergeCell ref="AU186:AW187"/>
    <mergeCell ref="AX186:AZ187"/>
    <mergeCell ref="BA186:BC187"/>
    <mergeCell ref="BD186:BF187"/>
    <mergeCell ref="BG186:BI187"/>
    <mergeCell ref="A185:C187"/>
    <mergeCell ref="D185:V187"/>
    <mergeCell ref="W185:AH185"/>
    <mergeCell ref="AI185:AT185"/>
    <mergeCell ref="AU185:AZ185"/>
    <mergeCell ref="BA185:BF185"/>
    <mergeCell ref="AT172:AX172"/>
    <mergeCell ref="AY172:BC172"/>
    <mergeCell ref="BD172:BH172"/>
    <mergeCell ref="BI172:BM172"/>
    <mergeCell ref="BN172:BR172"/>
    <mergeCell ref="A184:BL184"/>
    <mergeCell ref="BI173:BM173"/>
    <mergeCell ref="BN173:BR173"/>
    <mergeCell ref="A174:T174"/>
    <mergeCell ref="U174:Y174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49:AT149"/>
    <mergeCell ref="AU149:AY149"/>
    <mergeCell ref="AZ149:BD149"/>
    <mergeCell ref="BE149:BI149"/>
    <mergeCell ref="A166:BL166"/>
    <mergeCell ref="A167:BR167"/>
    <mergeCell ref="BE150:BI150"/>
    <mergeCell ref="A151:C151"/>
    <mergeCell ref="D151:P151"/>
    <mergeCell ref="Q151:U151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T127:BX127"/>
    <mergeCell ref="A144:BL144"/>
    <mergeCell ref="A145:C146"/>
    <mergeCell ref="D145:P146"/>
    <mergeCell ref="Q145:U146"/>
    <mergeCell ref="V145:AE146"/>
    <mergeCell ref="AF145:AT145"/>
    <mergeCell ref="AU145:BI145"/>
    <mergeCell ref="AF146:AJ146"/>
    <mergeCell ref="AK146:AO146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78:AV78"/>
    <mergeCell ref="AW78:BA78"/>
    <mergeCell ref="BB78:BF78"/>
    <mergeCell ref="BG78:BK78"/>
    <mergeCell ref="A92:BL92"/>
    <mergeCell ref="A93:BK93"/>
    <mergeCell ref="AM79:AQ79"/>
    <mergeCell ref="AR79:AV79"/>
    <mergeCell ref="AW79:BA79"/>
    <mergeCell ref="BB79:BF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6:D76"/>
    <mergeCell ref="E76:W76"/>
    <mergeCell ref="X76:AB76"/>
    <mergeCell ref="AC76:AG76"/>
    <mergeCell ref="AH76:AL76"/>
    <mergeCell ref="AM76:AQ76"/>
    <mergeCell ref="AH75:AL75"/>
    <mergeCell ref="AM75:AQ75"/>
    <mergeCell ref="AR75:AV75"/>
    <mergeCell ref="AW75:BA75"/>
    <mergeCell ref="BB75:BF75"/>
    <mergeCell ref="BG75:BK75"/>
    <mergeCell ref="BQ70:BT70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AX69:BA69"/>
    <mergeCell ref="BB69:BF69"/>
    <mergeCell ref="BG69:BK69"/>
    <mergeCell ref="BL69:BP69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0:BY50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 A190 A117">
    <cfRule type="cellIs" dxfId="266" priority="75" stopIfTrue="1" operator="equal">
      <formula>A107</formula>
    </cfRule>
  </conditionalFormatting>
  <conditionalFormatting sqref="A127:C127 A149:C149">
    <cfRule type="cellIs" dxfId="265" priority="76" stopIfTrue="1" operator="equal">
      <formula>A126</formula>
    </cfRule>
    <cfRule type="cellIs" dxfId="264" priority="77" stopIfTrue="1" operator="equal">
      <formula>0</formula>
    </cfRule>
  </conditionalFormatting>
  <conditionalFormatting sqref="A109">
    <cfRule type="cellIs" dxfId="263" priority="74" stopIfTrue="1" operator="equal">
      <formula>A108</formula>
    </cfRule>
  </conditionalFormatting>
  <conditionalFormatting sqref="A119">
    <cfRule type="cellIs" dxfId="262" priority="702" stopIfTrue="1" operator="equal">
      <formula>A117</formula>
    </cfRule>
  </conditionalFormatting>
  <conditionalFormatting sqref="A118">
    <cfRule type="cellIs" dxfId="261" priority="72" stopIfTrue="1" operator="equal">
      <formula>A117</formula>
    </cfRule>
  </conditionalFormatting>
  <conditionalFormatting sqref="A191">
    <cfRule type="cellIs" dxfId="260" priority="6" stopIfTrue="1" operator="equal">
      <formula>A190</formula>
    </cfRule>
  </conditionalFormatting>
  <conditionalFormatting sqref="A128:C128">
    <cfRule type="cellIs" dxfId="259" priority="69" stopIfTrue="1" operator="equal">
      <formula>A127</formula>
    </cfRule>
    <cfRule type="cellIs" dxfId="258" priority="70" stopIfTrue="1" operator="equal">
      <formula>0</formula>
    </cfRule>
  </conditionalFormatting>
  <conditionalFormatting sqref="A129:C129">
    <cfRule type="cellIs" dxfId="257" priority="67" stopIfTrue="1" operator="equal">
      <formula>A128</formula>
    </cfRule>
    <cfRule type="cellIs" dxfId="256" priority="68" stopIfTrue="1" operator="equal">
      <formula>0</formula>
    </cfRule>
  </conditionalFormatting>
  <conditionalFormatting sqref="A130:C130">
    <cfRule type="cellIs" dxfId="255" priority="65" stopIfTrue="1" operator="equal">
      <formula>A129</formula>
    </cfRule>
    <cfRule type="cellIs" dxfId="254" priority="66" stopIfTrue="1" operator="equal">
      <formula>0</formula>
    </cfRule>
  </conditionalFormatting>
  <conditionalFormatting sqref="A131:C131">
    <cfRule type="cellIs" dxfId="253" priority="63" stopIfTrue="1" operator="equal">
      <formula>A130</formula>
    </cfRule>
    <cfRule type="cellIs" dxfId="252" priority="64" stopIfTrue="1" operator="equal">
      <formula>0</formula>
    </cfRule>
  </conditionalFormatting>
  <conditionalFormatting sqref="A132:C132">
    <cfRule type="cellIs" dxfId="251" priority="61" stopIfTrue="1" operator="equal">
      <formula>A131</formula>
    </cfRule>
    <cfRule type="cellIs" dxfId="250" priority="62" stopIfTrue="1" operator="equal">
      <formula>0</formula>
    </cfRule>
  </conditionalFormatting>
  <conditionalFormatting sqref="A133:C133">
    <cfRule type="cellIs" dxfId="249" priority="59" stopIfTrue="1" operator="equal">
      <formula>A132</formula>
    </cfRule>
    <cfRule type="cellIs" dxfId="248" priority="60" stopIfTrue="1" operator="equal">
      <formula>0</formula>
    </cfRule>
  </conditionalFormatting>
  <conditionalFormatting sqref="A134:C134">
    <cfRule type="cellIs" dxfId="247" priority="57" stopIfTrue="1" operator="equal">
      <formula>A133</formula>
    </cfRule>
    <cfRule type="cellIs" dxfId="246" priority="58" stopIfTrue="1" operator="equal">
      <formula>0</formula>
    </cfRule>
  </conditionalFormatting>
  <conditionalFormatting sqref="A135:C135">
    <cfRule type="cellIs" dxfId="245" priority="55" stopIfTrue="1" operator="equal">
      <formula>A134</formula>
    </cfRule>
    <cfRule type="cellIs" dxfId="244" priority="56" stopIfTrue="1" operator="equal">
      <formula>0</formula>
    </cfRule>
  </conditionalFormatting>
  <conditionalFormatting sqref="A136:C136">
    <cfRule type="cellIs" dxfId="243" priority="53" stopIfTrue="1" operator="equal">
      <formula>A135</formula>
    </cfRule>
    <cfRule type="cellIs" dxfId="242" priority="54" stopIfTrue="1" operator="equal">
      <formula>0</formula>
    </cfRule>
  </conditionalFormatting>
  <conditionalFormatting sqref="A137:C137">
    <cfRule type="cellIs" dxfId="241" priority="51" stopIfTrue="1" operator="equal">
      <formula>A136</formula>
    </cfRule>
    <cfRule type="cellIs" dxfId="240" priority="52" stopIfTrue="1" operator="equal">
      <formula>0</formula>
    </cfRule>
  </conditionalFormatting>
  <conditionalFormatting sqref="A138:C138">
    <cfRule type="cellIs" dxfId="239" priority="49" stopIfTrue="1" operator="equal">
      <formula>A137</formula>
    </cfRule>
    <cfRule type="cellIs" dxfId="238" priority="50" stopIfTrue="1" operator="equal">
      <formula>0</formula>
    </cfRule>
  </conditionalFormatting>
  <conditionalFormatting sqref="A139:C139">
    <cfRule type="cellIs" dxfId="237" priority="47" stopIfTrue="1" operator="equal">
      <formula>A138</formula>
    </cfRule>
    <cfRule type="cellIs" dxfId="236" priority="48" stopIfTrue="1" operator="equal">
      <formula>0</formula>
    </cfRule>
  </conditionalFormatting>
  <conditionalFormatting sqref="A140:C140">
    <cfRule type="cellIs" dxfId="235" priority="45" stopIfTrue="1" operator="equal">
      <formula>A139</formula>
    </cfRule>
    <cfRule type="cellIs" dxfId="234" priority="46" stopIfTrue="1" operator="equal">
      <formula>0</formula>
    </cfRule>
  </conditionalFormatting>
  <conditionalFormatting sqref="A141:C141">
    <cfRule type="cellIs" dxfId="233" priority="43" stopIfTrue="1" operator="equal">
      <formula>A140</formula>
    </cfRule>
    <cfRule type="cellIs" dxfId="232" priority="44" stopIfTrue="1" operator="equal">
      <formula>0</formula>
    </cfRule>
  </conditionalFormatting>
  <conditionalFormatting sqref="A142:C142">
    <cfRule type="cellIs" dxfId="231" priority="41" stopIfTrue="1" operator="equal">
      <formula>A141</formula>
    </cfRule>
    <cfRule type="cellIs" dxfId="230" priority="42" stopIfTrue="1" operator="equal">
      <formula>0</formula>
    </cfRule>
  </conditionalFormatting>
  <conditionalFormatting sqref="A150:C150">
    <cfRule type="cellIs" dxfId="229" priority="37" stopIfTrue="1" operator="equal">
      <formula>A149</formula>
    </cfRule>
    <cfRule type="cellIs" dxfId="228" priority="38" stopIfTrue="1" operator="equal">
      <formula>0</formula>
    </cfRule>
  </conditionalFormatting>
  <conditionalFormatting sqref="A151:C151">
    <cfRule type="cellIs" dxfId="227" priority="35" stopIfTrue="1" operator="equal">
      <formula>A150</formula>
    </cfRule>
    <cfRule type="cellIs" dxfId="226" priority="36" stopIfTrue="1" operator="equal">
      <formula>0</formula>
    </cfRule>
  </conditionalFormatting>
  <conditionalFormatting sqref="A152:C152">
    <cfRule type="cellIs" dxfId="225" priority="33" stopIfTrue="1" operator="equal">
      <formula>A151</formula>
    </cfRule>
    <cfRule type="cellIs" dxfId="224" priority="34" stopIfTrue="1" operator="equal">
      <formula>0</formula>
    </cfRule>
  </conditionalFormatting>
  <conditionalFormatting sqref="A153:C153">
    <cfRule type="cellIs" dxfId="223" priority="31" stopIfTrue="1" operator="equal">
      <formula>A152</formula>
    </cfRule>
    <cfRule type="cellIs" dxfId="222" priority="32" stopIfTrue="1" operator="equal">
      <formula>0</formula>
    </cfRule>
  </conditionalFormatting>
  <conditionalFormatting sqref="A154:C154">
    <cfRule type="cellIs" dxfId="221" priority="29" stopIfTrue="1" operator="equal">
      <formula>A153</formula>
    </cfRule>
    <cfRule type="cellIs" dxfId="220" priority="30" stopIfTrue="1" operator="equal">
      <formula>0</formula>
    </cfRule>
  </conditionalFormatting>
  <conditionalFormatting sqref="A155:C155">
    <cfRule type="cellIs" dxfId="219" priority="27" stopIfTrue="1" operator="equal">
      <formula>A154</formula>
    </cfRule>
    <cfRule type="cellIs" dxfId="218" priority="28" stopIfTrue="1" operator="equal">
      <formula>0</formula>
    </cfRule>
  </conditionalFormatting>
  <conditionalFormatting sqref="A156:C156">
    <cfRule type="cellIs" dxfId="217" priority="25" stopIfTrue="1" operator="equal">
      <formula>A155</formula>
    </cfRule>
    <cfRule type="cellIs" dxfId="216" priority="26" stopIfTrue="1" operator="equal">
      <formula>0</formula>
    </cfRule>
  </conditionalFormatting>
  <conditionalFormatting sqref="A157:C157">
    <cfRule type="cellIs" dxfId="215" priority="23" stopIfTrue="1" operator="equal">
      <formula>A156</formula>
    </cfRule>
    <cfRule type="cellIs" dxfId="214" priority="24" stopIfTrue="1" operator="equal">
      <formula>0</formula>
    </cfRule>
  </conditionalFormatting>
  <conditionalFormatting sqref="A158:C158">
    <cfRule type="cellIs" dxfId="213" priority="21" stopIfTrue="1" operator="equal">
      <formula>A157</formula>
    </cfRule>
    <cfRule type="cellIs" dxfId="212" priority="22" stopIfTrue="1" operator="equal">
      <formula>0</formula>
    </cfRule>
  </conditionalFormatting>
  <conditionalFormatting sqref="A159:C159">
    <cfRule type="cellIs" dxfId="211" priority="19" stopIfTrue="1" operator="equal">
      <formula>A158</formula>
    </cfRule>
    <cfRule type="cellIs" dxfId="210" priority="20" stopIfTrue="1" operator="equal">
      <formula>0</formula>
    </cfRule>
  </conditionalFormatting>
  <conditionalFormatting sqref="A160:C160">
    <cfRule type="cellIs" dxfId="209" priority="17" stopIfTrue="1" operator="equal">
      <formula>A159</formula>
    </cfRule>
    <cfRule type="cellIs" dxfId="208" priority="18" stopIfTrue="1" operator="equal">
      <formula>0</formula>
    </cfRule>
  </conditionalFormatting>
  <conditionalFormatting sqref="A161:C161">
    <cfRule type="cellIs" dxfId="207" priority="15" stopIfTrue="1" operator="equal">
      <formula>A160</formula>
    </cfRule>
    <cfRule type="cellIs" dxfId="206" priority="16" stopIfTrue="1" operator="equal">
      <formula>0</formula>
    </cfRule>
  </conditionalFormatting>
  <conditionalFormatting sqref="A162:C162">
    <cfRule type="cellIs" dxfId="205" priority="13" stopIfTrue="1" operator="equal">
      <formula>A161</formula>
    </cfRule>
    <cfRule type="cellIs" dxfId="204" priority="14" stopIfTrue="1" operator="equal">
      <formula>0</formula>
    </cfRule>
  </conditionalFormatting>
  <conditionalFormatting sqref="A163:C163">
    <cfRule type="cellIs" dxfId="203" priority="11" stopIfTrue="1" operator="equal">
      <formula>A162</formula>
    </cfRule>
    <cfRule type="cellIs" dxfId="202" priority="12" stopIfTrue="1" operator="equal">
      <formula>0</formula>
    </cfRule>
  </conditionalFormatting>
  <conditionalFormatting sqref="A164:C164">
    <cfRule type="cellIs" dxfId="201" priority="9" stopIfTrue="1" operator="equal">
      <formula>A163</formula>
    </cfRule>
    <cfRule type="cellIs" dxfId="200" priority="10" stopIfTrue="1" operator="equal">
      <formula>0</formula>
    </cfRule>
  </conditionalFormatting>
  <conditionalFormatting sqref="A192">
    <cfRule type="cellIs" dxfId="199" priority="5" stopIfTrue="1" operator="equal">
      <formula>A191</formula>
    </cfRule>
  </conditionalFormatting>
  <conditionalFormatting sqref="A193">
    <cfRule type="cellIs" dxfId="198" priority="4" stopIfTrue="1" operator="equal">
      <formula>A192</formula>
    </cfRule>
  </conditionalFormatting>
  <conditionalFormatting sqref="A194">
    <cfRule type="cellIs" dxfId="197" priority="3" stopIfTrue="1" operator="equal">
      <formula>A193</formula>
    </cfRule>
  </conditionalFormatting>
  <conditionalFormatting sqref="A195">
    <cfRule type="cellIs" dxfId="196" priority="2" stopIfTrue="1" operator="equal">
      <formula>A194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590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591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551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274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588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583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 x14ac:dyDescent="0.2">
      <c r="A21" s="149" t="s">
        <v>589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31200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31200</v>
      </c>
      <c r="BC30" s="162"/>
      <c r="BD30" s="162"/>
      <c r="BE30" s="162"/>
      <c r="BF30" s="163"/>
      <c r="BG30" s="161">
        <v>34100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34100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31200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31200</v>
      </c>
      <c r="BC31" s="166"/>
      <c r="BD31" s="166"/>
      <c r="BE31" s="166"/>
      <c r="BF31" s="167"/>
      <c r="BG31" s="165">
        <v>34100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34100</v>
      </c>
      <c r="BV31" s="166"/>
      <c r="BW31" s="166"/>
      <c r="BX31" s="166"/>
      <c r="BY31" s="167"/>
    </row>
    <row r="33" spans="1:79" ht="14.25" customHeight="1" x14ac:dyDescent="0.2">
      <c r="A33" s="105" t="s">
        <v>376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287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291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293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296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36214</v>
      </c>
      <c r="Y39" s="162"/>
      <c r="Z39" s="162"/>
      <c r="AA39" s="162"/>
      <c r="AB39" s="163"/>
      <c r="AC39" s="161" t="s">
        <v>297</v>
      </c>
      <c r="AD39" s="162"/>
      <c r="AE39" s="162"/>
      <c r="AF39" s="162"/>
      <c r="AG39" s="163"/>
      <c r="AH39" s="161" t="s">
        <v>297</v>
      </c>
      <c r="AI39" s="162"/>
      <c r="AJ39" s="162"/>
      <c r="AK39" s="162"/>
      <c r="AL39" s="163"/>
      <c r="AM39" s="161">
        <f>IF(ISNUMBER(X39),X39,0)+IF(ISNUMBER(AC39),AC39,0)</f>
        <v>36214</v>
      </c>
      <c r="AN39" s="162"/>
      <c r="AO39" s="162"/>
      <c r="AP39" s="162"/>
      <c r="AQ39" s="163"/>
      <c r="AR39" s="161">
        <v>38278</v>
      </c>
      <c r="AS39" s="162"/>
      <c r="AT39" s="162"/>
      <c r="AU39" s="162"/>
      <c r="AV39" s="163"/>
      <c r="AW39" s="161" t="s">
        <v>297</v>
      </c>
      <c r="AX39" s="162"/>
      <c r="AY39" s="162"/>
      <c r="AZ39" s="162"/>
      <c r="BA39" s="163"/>
      <c r="BB39" s="161" t="s">
        <v>297</v>
      </c>
      <c r="BC39" s="162"/>
      <c r="BD39" s="162"/>
      <c r="BE39" s="162"/>
      <c r="BF39" s="163"/>
      <c r="BG39" s="160">
        <f>IF(ISNUMBER(AR39),AR39,0)+IF(ISNUMBER(AW39),AW39,0)</f>
        <v>38278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36214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36214</v>
      </c>
      <c r="AN40" s="166"/>
      <c r="AO40" s="166"/>
      <c r="AP40" s="166"/>
      <c r="AQ40" s="167"/>
      <c r="AR40" s="165">
        <v>38278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38278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363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287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288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289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290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2240</v>
      </c>
      <c r="B50" s="158"/>
      <c r="C50" s="158"/>
      <c r="D50" s="159"/>
      <c r="E50" s="131" t="s">
        <v>305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1200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1200</v>
      </c>
      <c r="BC50" s="162"/>
      <c r="BD50" s="162"/>
      <c r="BE50" s="162"/>
      <c r="BF50" s="163"/>
      <c r="BG50" s="161">
        <v>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2273</v>
      </c>
      <c r="B51" s="158"/>
      <c r="C51" s="158"/>
      <c r="D51" s="159"/>
      <c r="E51" s="131" t="s">
        <v>308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0</v>
      </c>
      <c r="AJ51" s="162"/>
      <c r="AK51" s="162"/>
      <c r="AL51" s="162"/>
      <c r="AM51" s="163"/>
      <c r="AN51" s="161">
        <v>30000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30000</v>
      </c>
      <c r="BC51" s="162"/>
      <c r="BD51" s="162"/>
      <c r="BE51" s="162"/>
      <c r="BF51" s="163"/>
      <c r="BG51" s="161">
        <v>34100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34100</v>
      </c>
      <c r="BV51" s="162"/>
      <c r="BW51" s="162"/>
      <c r="BX51" s="162"/>
      <c r="BY51" s="163"/>
    </row>
    <row r="52" spans="1:79" s="9" customFormat="1" ht="12.75" customHeight="1" x14ac:dyDescent="0.2">
      <c r="A52" s="126"/>
      <c r="B52" s="127"/>
      <c r="C52" s="127"/>
      <c r="D52" s="129"/>
      <c r="E52" s="138" t="s">
        <v>179</v>
      </c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40"/>
      <c r="U52" s="165">
        <v>0</v>
      </c>
      <c r="V52" s="166"/>
      <c r="W52" s="166"/>
      <c r="X52" s="166"/>
      <c r="Y52" s="167"/>
      <c r="Z52" s="165">
        <v>0</v>
      </c>
      <c r="AA52" s="166"/>
      <c r="AB52" s="166"/>
      <c r="AC52" s="166"/>
      <c r="AD52" s="167"/>
      <c r="AE52" s="165">
        <v>0</v>
      </c>
      <c r="AF52" s="166"/>
      <c r="AG52" s="166"/>
      <c r="AH52" s="167"/>
      <c r="AI52" s="165">
        <f>IF(ISNUMBER(U52),U52,0)+IF(ISNUMBER(Z52),Z52,0)</f>
        <v>0</v>
      </c>
      <c r="AJ52" s="166"/>
      <c r="AK52" s="166"/>
      <c r="AL52" s="166"/>
      <c r="AM52" s="167"/>
      <c r="AN52" s="165">
        <v>31200</v>
      </c>
      <c r="AO52" s="166"/>
      <c r="AP52" s="166"/>
      <c r="AQ52" s="166"/>
      <c r="AR52" s="167"/>
      <c r="AS52" s="165">
        <v>0</v>
      </c>
      <c r="AT52" s="166"/>
      <c r="AU52" s="166"/>
      <c r="AV52" s="166"/>
      <c r="AW52" s="167"/>
      <c r="AX52" s="165">
        <v>0</v>
      </c>
      <c r="AY52" s="166"/>
      <c r="AZ52" s="166"/>
      <c r="BA52" s="167"/>
      <c r="BB52" s="165">
        <f>IF(ISNUMBER(AN52),AN52,0)+IF(ISNUMBER(AS52),AS52,0)</f>
        <v>31200</v>
      </c>
      <c r="BC52" s="166"/>
      <c r="BD52" s="166"/>
      <c r="BE52" s="166"/>
      <c r="BF52" s="167"/>
      <c r="BG52" s="165">
        <v>34100</v>
      </c>
      <c r="BH52" s="166"/>
      <c r="BI52" s="166"/>
      <c r="BJ52" s="166"/>
      <c r="BK52" s="167"/>
      <c r="BL52" s="165">
        <v>0</v>
      </c>
      <c r="BM52" s="166"/>
      <c r="BN52" s="166"/>
      <c r="BO52" s="166"/>
      <c r="BP52" s="167"/>
      <c r="BQ52" s="165">
        <v>0</v>
      </c>
      <c r="BR52" s="166"/>
      <c r="BS52" s="166"/>
      <c r="BT52" s="167"/>
      <c r="BU52" s="165">
        <f>IF(ISNUMBER(BG52),BG52,0)+IF(ISNUMBER(BL52),BL52,0)</f>
        <v>34100</v>
      </c>
      <c r="BV52" s="166"/>
      <c r="BW52" s="166"/>
      <c r="BX52" s="166"/>
      <c r="BY52" s="167"/>
    </row>
    <row r="54" spans="1:79" ht="14.25" customHeight="1" x14ac:dyDescent="0.2">
      <c r="A54" s="48" t="s">
        <v>364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287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8" t="s">
        <v>150</v>
      </c>
      <c r="B56" s="89"/>
      <c r="C56" s="89"/>
      <c r="D56" s="89"/>
      <c r="E56" s="90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288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289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290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0.2">
      <c r="A57" s="91"/>
      <c r="B57" s="92"/>
      <c r="C57" s="92"/>
      <c r="D57" s="92"/>
      <c r="E57" s="93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76" t="s">
        <v>147</v>
      </c>
      <c r="AF57" s="77"/>
      <c r="AG57" s="77"/>
      <c r="AH57" s="78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76" t="s">
        <v>147</v>
      </c>
      <c r="AY57" s="77"/>
      <c r="AZ57" s="77"/>
      <c r="BA57" s="78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76" t="s">
        <v>147</v>
      </c>
      <c r="BR57" s="77"/>
      <c r="BS57" s="77"/>
      <c r="BT57" s="78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217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217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217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6"/>
      <c r="B60" s="127"/>
      <c r="C60" s="127"/>
      <c r="D60" s="127"/>
      <c r="E60" s="129"/>
      <c r="F60" s="126" t="s">
        <v>179</v>
      </c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9"/>
      <c r="U60" s="165"/>
      <c r="V60" s="166"/>
      <c r="W60" s="166"/>
      <c r="X60" s="166"/>
      <c r="Y60" s="167"/>
      <c r="Z60" s="165"/>
      <c r="AA60" s="166"/>
      <c r="AB60" s="166"/>
      <c r="AC60" s="166"/>
      <c r="AD60" s="167"/>
      <c r="AE60" s="165"/>
      <c r="AF60" s="166"/>
      <c r="AG60" s="166"/>
      <c r="AH60" s="167"/>
      <c r="AI60" s="165">
        <f>IF(ISNUMBER(U60),U60,0)+IF(ISNUMBER(Z60),Z60,0)</f>
        <v>0</v>
      </c>
      <c r="AJ60" s="166"/>
      <c r="AK60" s="166"/>
      <c r="AL60" s="166"/>
      <c r="AM60" s="167"/>
      <c r="AN60" s="165"/>
      <c r="AO60" s="166"/>
      <c r="AP60" s="166"/>
      <c r="AQ60" s="166"/>
      <c r="AR60" s="167"/>
      <c r="AS60" s="165"/>
      <c r="AT60" s="166"/>
      <c r="AU60" s="166"/>
      <c r="AV60" s="166"/>
      <c r="AW60" s="167"/>
      <c r="AX60" s="165"/>
      <c r="AY60" s="166"/>
      <c r="AZ60" s="166"/>
      <c r="BA60" s="167"/>
      <c r="BB60" s="165">
        <f>IF(ISNUMBER(AN60),AN60,0)+IF(ISNUMBER(AS60),AS60,0)</f>
        <v>0</v>
      </c>
      <c r="BC60" s="166"/>
      <c r="BD60" s="166"/>
      <c r="BE60" s="166"/>
      <c r="BF60" s="167"/>
      <c r="BG60" s="165"/>
      <c r="BH60" s="166"/>
      <c r="BI60" s="166"/>
      <c r="BJ60" s="166"/>
      <c r="BK60" s="167"/>
      <c r="BL60" s="165"/>
      <c r="BM60" s="166"/>
      <c r="BN60" s="166"/>
      <c r="BO60" s="166"/>
      <c r="BP60" s="167"/>
      <c r="BQ60" s="165"/>
      <c r="BR60" s="166"/>
      <c r="BS60" s="166"/>
      <c r="BT60" s="167"/>
      <c r="BU60" s="165">
        <f>IF(ISNUMBER(BG60),BG60,0)+IF(ISNUMBER(BL60),BL60,0)</f>
        <v>0</v>
      </c>
      <c r="BV60" s="166"/>
      <c r="BW60" s="166"/>
      <c r="BX60" s="166"/>
      <c r="BY60" s="167"/>
      <c r="CA60" s="9" t="s">
        <v>36</v>
      </c>
    </row>
    <row r="62" spans="1:79" ht="14.25" customHeight="1" x14ac:dyDescent="0.2">
      <c r="A62" s="48" t="s">
        <v>377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287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8" t="s">
        <v>149</v>
      </c>
      <c r="B64" s="89"/>
      <c r="C64" s="89"/>
      <c r="D64" s="90"/>
      <c r="E64" s="79" t="s">
        <v>20</v>
      </c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61" t="s">
        <v>291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293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1"/>
      <c r="B65" s="92"/>
      <c r="C65" s="92"/>
      <c r="D65" s="93"/>
      <c r="E65" s="82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4"/>
      <c r="X65" s="79" t="s">
        <v>5</v>
      </c>
      <c r="Y65" s="80"/>
      <c r="Z65" s="80"/>
      <c r="AA65" s="80"/>
      <c r="AB65" s="81"/>
      <c r="AC65" s="79" t="s">
        <v>4</v>
      </c>
      <c r="AD65" s="80"/>
      <c r="AE65" s="80"/>
      <c r="AF65" s="80"/>
      <c r="AG65" s="81"/>
      <c r="AH65" s="76" t="s">
        <v>147</v>
      </c>
      <c r="AI65" s="77"/>
      <c r="AJ65" s="77"/>
      <c r="AK65" s="77"/>
      <c r="AL65" s="78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76" t="s">
        <v>147</v>
      </c>
      <c r="BC65" s="77"/>
      <c r="BD65" s="77"/>
      <c r="BE65" s="77"/>
      <c r="BF65" s="78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218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218</v>
      </c>
      <c r="BH67" s="73"/>
      <c r="BI67" s="73"/>
      <c r="BJ67" s="73"/>
      <c r="BK67" s="74"/>
      <c r="CA67" t="s">
        <v>37</v>
      </c>
    </row>
    <row r="68" spans="1:79" s="137" customFormat="1" ht="12.75" customHeight="1" x14ac:dyDescent="0.2">
      <c r="A68" s="157">
        <v>2240</v>
      </c>
      <c r="B68" s="158"/>
      <c r="C68" s="158"/>
      <c r="D68" s="159"/>
      <c r="E68" s="131" t="s">
        <v>305</v>
      </c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3"/>
      <c r="X68" s="161">
        <v>0</v>
      </c>
      <c r="Y68" s="162"/>
      <c r="Z68" s="162"/>
      <c r="AA68" s="162"/>
      <c r="AB68" s="163"/>
      <c r="AC68" s="161">
        <v>0</v>
      </c>
      <c r="AD68" s="162"/>
      <c r="AE68" s="162"/>
      <c r="AF68" s="162"/>
      <c r="AG68" s="163"/>
      <c r="AH68" s="161">
        <v>0</v>
      </c>
      <c r="AI68" s="162"/>
      <c r="AJ68" s="162"/>
      <c r="AK68" s="162"/>
      <c r="AL68" s="163"/>
      <c r="AM68" s="161">
        <f>IF(ISNUMBER(X68),X68,0)+IF(ISNUMBER(AC68),AC68,0)</f>
        <v>0</v>
      </c>
      <c r="AN68" s="162"/>
      <c r="AO68" s="162"/>
      <c r="AP68" s="162"/>
      <c r="AQ68" s="163"/>
      <c r="AR68" s="161">
        <v>0</v>
      </c>
      <c r="AS68" s="162"/>
      <c r="AT68" s="162"/>
      <c r="AU68" s="162"/>
      <c r="AV68" s="163"/>
      <c r="AW68" s="161">
        <v>0</v>
      </c>
      <c r="AX68" s="162"/>
      <c r="AY68" s="162"/>
      <c r="AZ68" s="162"/>
      <c r="BA68" s="163"/>
      <c r="BB68" s="161">
        <v>0</v>
      </c>
      <c r="BC68" s="162"/>
      <c r="BD68" s="162"/>
      <c r="BE68" s="162"/>
      <c r="BF68" s="163"/>
      <c r="BG68" s="160">
        <f>IF(ISNUMBER(AR68),AR68,0)+IF(ISNUMBER(AW68),AW68,0)</f>
        <v>0</v>
      </c>
      <c r="BH68" s="160"/>
      <c r="BI68" s="160"/>
      <c r="BJ68" s="160"/>
      <c r="BK68" s="160"/>
      <c r="CA68" s="137" t="s">
        <v>38</v>
      </c>
    </row>
    <row r="69" spans="1:79" s="137" customFormat="1" ht="12.75" customHeight="1" x14ac:dyDescent="0.2">
      <c r="A69" s="157">
        <v>2273</v>
      </c>
      <c r="B69" s="158"/>
      <c r="C69" s="158"/>
      <c r="D69" s="159"/>
      <c r="E69" s="131" t="s">
        <v>308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3"/>
      <c r="X69" s="161">
        <v>36214</v>
      </c>
      <c r="Y69" s="162"/>
      <c r="Z69" s="162"/>
      <c r="AA69" s="162"/>
      <c r="AB69" s="163"/>
      <c r="AC69" s="161">
        <v>0</v>
      </c>
      <c r="AD69" s="162"/>
      <c r="AE69" s="162"/>
      <c r="AF69" s="162"/>
      <c r="AG69" s="163"/>
      <c r="AH69" s="161">
        <v>0</v>
      </c>
      <c r="AI69" s="162"/>
      <c r="AJ69" s="162"/>
      <c r="AK69" s="162"/>
      <c r="AL69" s="163"/>
      <c r="AM69" s="161">
        <f>IF(ISNUMBER(X69),X69,0)+IF(ISNUMBER(AC69),AC69,0)</f>
        <v>36214</v>
      </c>
      <c r="AN69" s="162"/>
      <c r="AO69" s="162"/>
      <c r="AP69" s="162"/>
      <c r="AQ69" s="163"/>
      <c r="AR69" s="161">
        <v>38278</v>
      </c>
      <c r="AS69" s="162"/>
      <c r="AT69" s="162"/>
      <c r="AU69" s="162"/>
      <c r="AV69" s="163"/>
      <c r="AW69" s="161">
        <v>0</v>
      </c>
      <c r="AX69" s="162"/>
      <c r="AY69" s="162"/>
      <c r="AZ69" s="162"/>
      <c r="BA69" s="163"/>
      <c r="BB69" s="161">
        <v>0</v>
      </c>
      <c r="BC69" s="162"/>
      <c r="BD69" s="162"/>
      <c r="BE69" s="162"/>
      <c r="BF69" s="163"/>
      <c r="BG69" s="160">
        <f>IF(ISNUMBER(AR69),AR69,0)+IF(ISNUMBER(AW69),AW69,0)</f>
        <v>38278</v>
      </c>
      <c r="BH69" s="160"/>
      <c r="BI69" s="160"/>
      <c r="BJ69" s="160"/>
      <c r="BK69" s="160"/>
    </row>
    <row r="70" spans="1:79" s="9" customFormat="1" ht="12.75" customHeight="1" x14ac:dyDescent="0.2">
      <c r="A70" s="126"/>
      <c r="B70" s="127"/>
      <c r="C70" s="127"/>
      <c r="D70" s="129"/>
      <c r="E70" s="138" t="s">
        <v>179</v>
      </c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40"/>
      <c r="X70" s="165">
        <v>36214</v>
      </c>
      <c r="Y70" s="166"/>
      <c r="Z70" s="166"/>
      <c r="AA70" s="166"/>
      <c r="AB70" s="167"/>
      <c r="AC70" s="165">
        <v>0</v>
      </c>
      <c r="AD70" s="166"/>
      <c r="AE70" s="166"/>
      <c r="AF70" s="166"/>
      <c r="AG70" s="167"/>
      <c r="AH70" s="165">
        <v>0</v>
      </c>
      <c r="AI70" s="166"/>
      <c r="AJ70" s="166"/>
      <c r="AK70" s="166"/>
      <c r="AL70" s="167"/>
      <c r="AM70" s="165">
        <f>IF(ISNUMBER(X70),X70,0)+IF(ISNUMBER(AC70),AC70,0)</f>
        <v>36214</v>
      </c>
      <c r="AN70" s="166"/>
      <c r="AO70" s="166"/>
      <c r="AP70" s="166"/>
      <c r="AQ70" s="167"/>
      <c r="AR70" s="165">
        <v>38278</v>
      </c>
      <c r="AS70" s="166"/>
      <c r="AT70" s="166"/>
      <c r="AU70" s="166"/>
      <c r="AV70" s="167"/>
      <c r="AW70" s="165">
        <v>0</v>
      </c>
      <c r="AX70" s="166"/>
      <c r="AY70" s="166"/>
      <c r="AZ70" s="166"/>
      <c r="BA70" s="167"/>
      <c r="BB70" s="165">
        <v>0</v>
      </c>
      <c r="BC70" s="166"/>
      <c r="BD70" s="166"/>
      <c r="BE70" s="166"/>
      <c r="BF70" s="167"/>
      <c r="BG70" s="164">
        <f>IF(ISNUMBER(AR70),AR70,0)+IF(ISNUMBER(AW70),AW70,0)</f>
        <v>38278</v>
      </c>
      <c r="BH70" s="164"/>
      <c r="BI70" s="164"/>
      <c r="BJ70" s="164"/>
      <c r="BK70" s="164"/>
    </row>
    <row r="72" spans="1:79" ht="14.25" customHeight="1" x14ac:dyDescent="0.2">
      <c r="A72" s="48" t="s">
        <v>378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0.2">
      <c r="A73" s="69" t="s">
        <v>287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0.2">
      <c r="A74" s="88" t="s">
        <v>150</v>
      </c>
      <c r="B74" s="89"/>
      <c r="C74" s="89"/>
      <c r="D74" s="89"/>
      <c r="E74" s="90"/>
      <c r="F74" s="79" t="s">
        <v>20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1"/>
      <c r="X74" s="46" t="s">
        <v>291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293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1"/>
      <c r="B75" s="92"/>
      <c r="C75" s="92"/>
      <c r="D75" s="92"/>
      <c r="E75" s="93"/>
      <c r="F75" s="8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4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76" t="s">
        <v>147</v>
      </c>
      <c r="AI75" s="77"/>
      <c r="AJ75" s="77"/>
      <c r="AK75" s="77"/>
      <c r="AL75" s="78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218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218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6"/>
      <c r="B78" s="127"/>
      <c r="C78" s="127"/>
      <c r="D78" s="127"/>
      <c r="E78" s="129"/>
      <c r="F78" s="126" t="s">
        <v>179</v>
      </c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9"/>
      <c r="X78" s="168"/>
      <c r="Y78" s="169"/>
      <c r="Z78" s="169"/>
      <c r="AA78" s="169"/>
      <c r="AB78" s="170"/>
      <c r="AC78" s="168"/>
      <c r="AD78" s="169"/>
      <c r="AE78" s="169"/>
      <c r="AF78" s="169"/>
      <c r="AG78" s="170"/>
      <c r="AH78" s="164"/>
      <c r="AI78" s="164"/>
      <c r="AJ78" s="164"/>
      <c r="AK78" s="164"/>
      <c r="AL78" s="164"/>
      <c r="AM78" s="164">
        <f>IF(ISNUMBER(X78),X78,0)+IF(ISNUMBER(AC78),AC78,0)</f>
        <v>0</v>
      </c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>
        <f>IF(ISNUMBER(AR78),AR78,0)+IF(ISNUMBER(AW78),AW78,0)</f>
        <v>0</v>
      </c>
      <c r="BH78" s="164"/>
      <c r="BI78" s="164"/>
      <c r="BJ78" s="164"/>
      <c r="BK78" s="164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365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0.2">
      <c r="A83" s="69" t="s">
        <v>287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9" t="s">
        <v>7</v>
      </c>
      <c r="B84" s="80"/>
      <c r="C84" s="80"/>
      <c r="D84" s="79" t="s">
        <v>152</v>
      </c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1"/>
      <c r="U84" s="61" t="s">
        <v>288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289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290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82"/>
      <c r="B85" s="83"/>
      <c r="C85" s="83"/>
      <c r="D85" s="82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4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76" t="s">
        <v>147</v>
      </c>
      <c r="AF85" s="77"/>
      <c r="AG85" s="77"/>
      <c r="AH85" s="78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76" t="s">
        <v>147</v>
      </c>
      <c r="AY85" s="77"/>
      <c r="AZ85" s="77"/>
      <c r="BA85" s="78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217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217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217</v>
      </c>
      <c r="BV87" s="75"/>
      <c r="BW87" s="75"/>
      <c r="BX87" s="75"/>
      <c r="BY87" s="75"/>
      <c r="CA87" t="s">
        <v>41</v>
      </c>
    </row>
    <row r="88" spans="1:79" s="137" customFormat="1" ht="51" customHeight="1" x14ac:dyDescent="0.2">
      <c r="A88" s="157">
        <v>1</v>
      </c>
      <c r="B88" s="158"/>
      <c r="C88" s="158"/>
      <c r="D88" s="131" t="s">
        <v>583</v>
      </c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3"/>
      <c r="U88" s="161">
        <v>0</v>
      </c>
      <c r="V88" s="162"/>
      <c r="W88" s="162"/>
      <c r="X88" s="162"/>
      <c r="Y88" s="163"/>
      <c r="Z88" s="161">
        <v>0</v>
      </c>
      <c r="AA88" s="162"/>
      <c r="AB88" s="162"/>
      <c r="AC88" s="162"/>
      <c r="AD88" s="163"/>
      <c r="AE88" s="161">
        <v>0</v>
      </c>
      <c r="AF88" s="162"/>
      <c r="AG88" s="162"/>
      <c r="AH88" s="163"/>
      <c r="AI88" s="161">
        <f>IF(ISNUMBER(U88),U88,0)+IF(ISNUMBER(Z88),Z88,0)</f>
        <v>0</v>
      </c>
      <c r="AJ88" s="162"/>
      <c r="AK88" s="162"/>
      <c r="AL88" s="162"/>
      <c r="AM88" s="163"/>
      <c r="AN88" s="161">
        <v>31200</v>
      </c>
      <c r="AO88" s="162"/>
      <c r="AP88" s="162"/>
      <c r="AQ88" s="162"/>
      <c r="AR88" s="163"/>
      <c r="AS88" s="161">
        <v>0</v>
      </c>
      <c r="AT88" s="162"/>
      <c r="AU88" s="162"/>
      <c r="AV88" s="162"/>
      <c r="AW88" s="163"/>
      <c r="AX88" s="161">
        <v>0</v>
      </c>
      <c r="AY88" s="162"/>
      <c r="AZ88" s="162"/>
      <c r="BA88" s="163"/>
      <c r="BB88" s="161">
        <f>IF(ISNUMBER(AN88),AN88,0)+IF(ISNUMBER(AS88),AS88,0)</f>
        <v>31200</v>
      </c>
      <c r="BC88" s="162"/>
      <c r="BD88" s="162"/>
      <c r="BE88" s="162"/>
      <c r="BF88" s="163"/>
      <c r="BG88" s="161">
        <v>34100</v>
      </c>
      <c r="BH88" s="162"/>
      <c r="BI88" s="162"/>
      <c r="BJ88" s="162"/>
      <c r="BK88" s="163"/>
      <c r="BL88" s="161">
        <v>0</v>
      </c>
      <c r="BM88" s="162"/>
      <c r="BN88" s="162"/>
      <c r="BO88" s="162"/>
      <c r="BP88" s="163"/>
      <c r="BQ88" s="161">
        <v>0</v>
      </c>
      <c r="BR88" s="162"/>
      <c r="BS88" s="162"/>
      <c r="BT88" s="163"/>
      <c r="BU88" s="161">
        <f>IF(ISNUMBER(BG88),BG88,0)+IF(ISNUMBER(BL88),BL88,0)</f>
        <v>34100</v>
      </c>
      <c r="BV88" s="162"/>
      <c r="BW88" s="162"/>
      <c r="BX88" s="162"/>
      <c r="BY88" s="163"/>
      <c r="CA88" s="137" t="s">
        <v>42</v>
      </c>
    </row>
    <row r="89" spans="1:79" s="9" customFormat="1" ht="12.75" customHeight="1" x14ac:dyDescent="0.2">
      <c r="A89" s="126"/>
      <c r="B89" s="127"/>
      <c r="C89" s="127"/>
      <c r="D89" s="138" t="s">
        <v>179</v>
      </c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40"/>
      <c r="U89" s="165">
        <v>0</v>
      </c>
      <c r="V89" s="166"/>
      <c r="W89" s="166"/>
      <c r="X89" s="166"/>
      <c r="Y89" s="167"/>
      <c r="Z89" s="165">
        <v>0</v>
      </c>
      <c r="AA89" s="166"/>
      <c r="AB89" s="166"/>
      <c r="AC89" s="166"/>
      <c r="AD89" s="167"/>
      <c r="AE89" s="165">
        <v>0</v>
      </c>
      <c r="AF89" s="166"/>
      <c r="AG89" s="166"/>
      <c r="AH89" s="167"/>
      <c r="AI89" s="165">
        <f>IF(ISNUMBER(U89),U89,0)+IF(ISNUMBER(Z89),Z89,0)</f>
        <v>0</v>
      </c>
      <c r="AJ89" s="166"/>
      <c r="AK89" s="166"/>
      <c r="AL89" s="166"/>
      <c r="AM89" s="167"/>
      <c r="AN89" s="165">
        <v>31200</v>
      </c>
      <c r="AO89" s="166"/>
      <c r="AP89" s="166"/>
      <c r="AQ89" s="166"/>
      <c r="AR89" s="167"/>
      <c r="AS89" s="165">
        <v>0</v>
      </c>
      <c r="AT89" s="166"/>
      <c r="AU89" s="166"/>
      <c r="AV89" s="166"/>
      <c r="AW89" s="167"/>
      <c r="AX89" s="165">
        <v>0</v>
      </c>
      <c r="AY89" s="166"/>
      <c r="AZ89" s="166"/>
      <c r="BA89" s="167"/>
      <c r="BB89" s="165">
        <f>IF(ISNUMBER(AN89),AN89,0)+IF(ISNUMBER(AS89),AS89,0)</f>
        <v>31200</v>
      </c>
      <c r="BC89" s="166"/>
      <c r="BD89" s="166"/>
      <c r="BE89" s="166"/>
      <c r="BF89" s="167"/>
      <c r="BG89" s="165">
        <v>34100</v>
      </c>
      <c r="BH89" s="166"/>
      <c r="BI89" s="166"/>
      <c r="BJ89" s="166"/>
      <c r="BK89" s="167"/>
      <c r="BL89" s="165">
        <v>0</v>
      </c>
      <c r="BM89" s="166"/>
      <c r="BN89" s="166"/>
      <c r="BO89" s="166"/>
      <c r="BP89" s="167"/>
      <c r="BQ89" s="165">
        <v>0</v>
      </c>
      <c r="BR89" s="166"/>
      <c r="BS89" s="166"/>
      <c r="BT89" s="167"/>
      <c r="BU89" s="165">
        <f>IF(ISNUMBER(BG89),BG89,0)+IF(ISNUMBER(BL89),BL89,0)</f>
        <v>34100</v>
      </c>
      <c r="BV89" s="166"/>
      <c r="BW89" s="166"/>
      <c r="BX89" s="166"/>
      <c r="BY89" s="167"/>
    </row>
    <row r="91" spans="1:79" ht="14.25" customHeight="1" x14ac:dyDescent="0.2">
      <c r="A91" s="48" t="s">
        <v>379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0.2">
      <c r="A92" s="101" t="s">
        <v>287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9" t="s">
        <v>7</v>
      </c>
      <c r="B93" s="80"/>
      <c r="C93" s="80"/>
      <c r="D93" s="79" t="s">
        <v>152</v>
      </c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46" t="s">
        <v>291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293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82"/>
      <c r="B94" s="83"/>
      <c r="C94" s="83"/>
      <c r="D94" s="82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4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76" t="s">
        <v>147</v>
      </c>
      <c r="AF94" s="77"/>
      <c r="AG94" s="77"/>
      <c r="AH94" s="77"/>
      <c r="AI94" s="78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76" t="s">
        <v>147</v>
      </c>
      <c r="AZ94" s="77"/>
      <c r="BA94" s="77"/>
      <c r="BB94" s="77"/>
      <c r="BC94" s="78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216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218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218</v>
      </c>
      <c r="BE96" s="75"/>
      <c r="BF96" s="75"/>
      <c r="BG96" s="75"/>
      <c r="BH96" s="75"/>
      <c r="CA96" s="2" t="s">
        <v>43</v>
      </c>
    </row>
    <row r="97" spans="1:79" s="137" customFormat="1" ht="51" customHeight="1" x14ac:dyDescent="0.2">
      <c r="A97" s="157">
        <v>1</v>
      </c>
      <c r="B97" s="158"/>
      <c r="C97" s="158"/>
      <c r="D97" s="131" t="s">
        <v>583</v>
      </c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3"/>
      <c r="U97" s="161">
        <v>36214</v>
      </c>
      <c r="V97" s="162"/>
      <c r="W97" s="162"/>
      <c r="X97" s="162"/>
      <c r="Y97" s="163"/>
      <c r="Z97" s="161">
        <v>0</v>
      </c>
      <c r="AA97" s="162"/>
      <c r="AB97" s="162"/>
      <c r="AC97" s="162"/>
      <c r="AD97" s="163"/>
      <c r="AE97" s="160">
        <v>0</v>
      </c>
      <c r="AF97" s="160"/>
      <c r="AG97" s="160"/>
      <c r="AH97" s="160"/>
      <c r="AI97" s="160"/>
      <c r="AJ97" s="171">
        <f>IF(ISNUMBER(U97),U97,0)+IF(ISNUMBER(Z97),Z97,0)</f>
        <v>36214</v>
      </c>
      <c r="AK97" s="171"/>
      <c r="AL97" s="171"/>
      <c r="AM97" s="171"/>
      <c r="AN97" s="171"/>
      <c r="AO97" s="160">
        <v>38278</v>
      </c>
      <c r="AP97" s="160"/>
      <c r="AQ97" s="160"/>
      <c r="AR97" s="160"/>
      <c r="AS97" s="160"/>
      <c r="AT97" s="171">
        <v>0</v>
      </c>
      <c r="AU97" s="171"/>
      <c r="AV97" s="171"/>
      <c r="AW97" s="171"/>
      <c r="AX97" s="171"/>
      <c r="AY97" s="160">
        <v>0</v>
      </c>
      <c r="AZ97" s="160"/>
      <c r="BA97" s="160"/>
      <c r="BB97" s="160"/>
      <c r="BC97" s="160"/>
      <c r="BD97" s="171">
        <f>IF(ISNUMBER(AO97),AO97,0)+IF(ISNUMBER(AT97),AT97,0)</f>
        <v>38278</v>
      </c>
      <c r="BE97" s="171"/>
      <c r="BF97" s="171"/>
      <c r="BG97" s="171"/>
      <c r="BH97" s="171"/>
      <c r="CA97" s="137" t="s">
        <v>44</v>
      </c>
    </row>
    <row r="98" spans="1:79" s="9" customFormat="1" ht="12.75" customHeight="1" x14ac:dyDescent="0.2">
      <c r="A98" s="126"/>
      <c r="B98" s="127"/>
      <c r="C98" s="127"/>
      <c r="D98" s="138" t="s">
        <v>179</v>
      </c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40"/>
      <c r="U98" s="165">
        <v>36214</v>
      </c>
      <c r="V98" s="166"/>
      <c r="W98" s="166"/>
      <c r="X98" s="166"/>
      <c r="Y98" s="167"/>
      <c r="Z98" s="165">
        <v>0</v>
      </c>
      <c r="AA98" s="166"/>
      <c r="AB98" s="166"/>
      <c r="AC98" s="166"/>
      <c r="AD98" s="167"/>
      <c r="AE98" s="164">
        <v>0</v>
      </c>
      <c r="AF98" s="164"/>
      <c r="AG98" s="164"/>
      <c r="AH98" s="164"/>
      <c r="AI98" s="164"/>
      <c r="AJ98" s="125">
        <f>IF(ISNUMBER(U98),U98,0)+IF(ISNUMBER(Z98),Z98,0)</f>
        <v>36214</v>
      </c>
      <c r="AK98" s="125"/>
      <c r="AL98" s="125"/>
      <c r="AM98" s="125"/>
      <c r="AN98" s="125"/>
      <c r="AO98" s="164">
        <v>38278</v>
      </c>
      <c r="AP98" s="164"/>
      <c r="AQ98" s="164"/>
      <c r="AR98" s="164"/>
      <c r="AS98" s="164"/>
      <c r="AT98" s="125">
        <v>0</v>
      </c>
      <c r="AU98" s="125"/>
      <c r="AV98" s="125"/>
      <c r="AW98" s="125"/>
      <c r="AX98" s="125"/>
      <c r="AY98" s="164">
        <v>0</v>
      </c>
      <c r="AZ98" s="164"/>
      <c r="BA98" s="164"/>
      <c r="BB98" s="164"/>
      <c r="BC98" s="164"/>
      <c r="BD98" s="125">
        <f>IF(ISNUMBER(AO98),AO98,0)+IF(ISNUMBER(AT98),AT98,0)</f>
        <v>38278</v>
      </c>
      <c r="BE98" s="125"/>
      <c r="BF98" s="125"/>
      <c r="BG98" s="125"/>
      <c r="BH98" s="125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366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9" t="s">
        <v>7</v>
      </c>
      <c r="B103" s="80"/>
      <c r="C103" s="80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288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289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290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82"/>
      <c r="B104" s="83"/>
      <c r="C104" s="83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315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315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315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6">
        <v>0</v>
      </c>
      <c r="B107" s="127"/>
      <c r="C107" s="127"/>
      <c r="D107" s="172" t="s">
        <v>314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CA107" s="9" t="s">
        <v>46</v>
      </c>
    </row>
    <row r="108" spans="1:79" s="137" customFormat="1" ht="15" customHeight="1" x14ac:dyDescent="0.2">
      <c r="A108" s="157">
        <v>0</v>
      </c>
      <c r="B108" s="158"/>
      <c r="C108" s="158"/>
      <c r="D108" s="46" t="s">
        <v>584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222</v>
      </c>
      <c r="R108" s="46"/>
      <c r="S108" s="46"/>
      <c r="T108" s="46"/>
      <c r="U108" s="46"/>
      <c r="V108" s="46" t="s">
        <v>326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6">
        <v>0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0</v>
      </c>
      <c r="AQ108" s="176"/>
      <c r="AR108" s="176"/>
      <c r="AS108" s="176"/>
      <c r="AT108" s="176"/>
      <c r="AU108" s="176">
        <v>31200</v>
      </c>
      <c r="AV108" s="176"/>
      <c r="AW108" s="176"/>
      <c r="AX108" s="176"/>
      <c r="AY108" s="176"/>
      <c r="AZ108" s="176">
        <v>0</v>
      </c>
      <c r="BA108" s="176"/>
      <c r="BB108" s="176"/>
      <c r="BC108" s="176"/>
      <c r="BD108" s="176"/>
      <c r="BE108" s="176">
        <v>31200</v>
      </c>
      <c r="BF108" s="176"/>
      <c r="BG108" s="176"/>
      <c r="BH108" s="176"/>
      <c r="BI108" s="176"/>
      <c r="BJ108" s="176">
        <v>34100</v>
      </c>
      <c r="BK108" s="176"/>
      <c r="BL108" s="176"/>
      <c r="BM108" s="176"/>
      <c r="BN108" s="176"/>
      <c r="BO108" s="176">
        <v>0</v>
      </c>
      <c r="BP108" s="176"/>
      <c r="BQ108" s="176"/>
      <c r="BR108" s="176"/>
      <c r="BS108" s="176"/>
      <c r="BT108" s="176">
        <v>34100</v>
      </c>
      <c r="BU108" s="176"/>
      <c r="BV108" s="176"/>
      <c r="BW108" s="176"/>
      <c r="BX108" s="176"/>
    </row>
    <row r="109" spans="1:79" s="9" customFormat="1" ht="15" customHeight="1" x14ac:dyDescent="0.2">
      <c r="A109" s="126">
        <v>0</v>
      </c>
      <c r="B109" s="127"/>
      <c r="C109" s="127"/>
      <c r="D109" s="172" t="s">
        <v>328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</row>
    <row r="110" spans="1:79" s="137" customFormat="1" ht="57" customHeight="1" x14ac:dyDescent="0.2">
      <c r="A110" s="157">
        <v>0</v>
      </c>
      <c r="B110" s="158"/>
      <c r="C110" s="158"/>
      <c r="D110" s="175" t="s">
        <v>585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317</v>
      </c>
      <c r="R110" s="46"/>
      <c r="S110" s="46"/>
      <c r="T110" s="46"/>
      <c r="U110" s="46"/>
      <c r="V110" s="46" t="s">
        <v>318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6">
        <v>0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0</v>
      </c>
      <c r="AQ110" s="176"/>
      <c r="AR110" s="176"/>
      <c r="AS110" s="176"/>
      <c r="AT110" s="176"/>
      <c r="AU110" s="176">
        <v>2</v>
      </c>
      <c r="AV110" s="176"/>
      <c r="AW110" s="176"/>
      <c r="AX110" s="176"/>
      <c r="AY110" s="176"/>
      <c r="AZ110" s="176">
        <v>0</v>
      </c>
      <c r="BA110" s="176"/>
      <c r="BB110" s="176"/>
      <c r="BC110" s="176"/>
      <c r="BD110" s="176"/>
      <c r="BE110" s="176">
        <v>2</v>
      </c>
      <c r="BF110" s="176"/>
      <c r="BG110" s="176"/>
      <c r="BH110" s="176"/>
      <c r="BI110" s="176"/>
      <c r="BJ110" s="176">
        <v>2</v>
      </c>
      <c r="BK110" s="176"/>
      <c r="BL110" s="176"/>
      <c r="BM110" s="176"/>
      <c r="BN110" s="176"/>
      <c r="BO110" s="176">
        <v>0</v>
      </c>
      <c r="BP110" s="176"/>
      <c r="BQ110" s="176"/>
      <c r="BR110" s="176"/>
      <c r="BS110" s="176"/>
      <c r="BT110" s="176">
        <v>2</v>
      </c>
      <c r="BU110" s="176"/>
      <c r="BV110" s="176"/>
      <c r="BW110" s="176"/>
      <c r="BX110" s="176"/>
    </row>
    <row r="111" spans="1:79" s="9" customFormat="1" ht="15" customHeight="1" x14ac:dyDescent="0.2">
      <c r="A111" s="126">
        <v>0</v>
      </c>
      <c r="B111" s="127"/>
      <c r="C111" s="127"/>
      <c r="D111" s="174" t="s">
        <v>332</v>
      </c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40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</row>
    <row r="112" spans="1:79" s="137" customFormat="1" ht="57" customHeight="1" x14ac:dyDescent="0.2">
      <c r="A112" s="157">
        <v>0</v>
      </c>
      <c r="B112" s="158"/>
      <c r="C112" s="158"/>
      <c r="D112" s="175" t="s">
        <v>586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222</v>
      </c>
      <c r="R112" s="46"/>
      <c r="S112" s="46"/>
      <c r="T112" s="46"/>
      <c r="U112" s="46"/>
      <c r="V112" s="46" t="s">
        <v>326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6">
        <v>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0</v>
      </c>
      <c r="AQ112" s="176"/>
      <c r="AR112" s="176"/>
      <c r="AS112" s="176"/>
      <c r="AT112" s="176"/>
      <c r="AU112" s="176">
        <v>31200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31200</v>
      </c>
      <c r="BF112" s="176"/>
      <c r="BG112" s="176"/>
      <c r="BH112" s="176"/>
      <c r="BI112" s="176"/>
      <c r="BJ112" s="176">
        <v>34100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34100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337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42.75" customHeight="1" x14ac:dyDescent="0.2">
      <c r="A114" s="157">
        <v>0</v>
      </c>
      <c r="B114" s="158"/>
      <c r="C114" s="158"/>
      <c r="D114" s="175" t="s">
        <v>587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339</v>
      </c>
      <c r="R114" s="46"/>
      <c r="S114" s="46"/>
      <c r="T114" s="46"/>
      <c r="U114" s="46"/>
      <c r="V114" s="46" t="s">
        <v>334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6">
        <v>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0</v>
      </c>
      <c r="AQ114" s="176"/>
      <c r="AR114" s="176"/>
      <c r="AS114" s="176"/>
      <c r="AT114" s="176"/>
      <c r="AU114" s="176">
        <v>100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100</v>
      </c>
      <c r="BF114" s="176"/>
      <c r="BG114" s="176"/>
      <c r="BH114" s="176"/>
      <c r="BI114" s="176"/>
      <c r="BJ114" s="176">
        <v>100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100</v>
      </c>
      <c r="BU114" s="176"/>
      <c r="BV114" s="176"/>
      <c r="BW114" s="176"/>
      <c r="BX114" s="176"/>
    </row>
    <row r="116" spans="1:79" ht="14.25" customHeight="1" x14ac:dyDescent="0.2">
      <c r="A116" s="48" t="s">
        <v>380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291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293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315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315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6">
        <v>0</v>
      </c>
      <c r="B121" s="127"/>
      <c r="C121" s="127"/>
      <c r="D121" s="172" t="s">
        <v>314</v>
      </c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CA121" s="9" t="s">
        <v>48</v>
      </c>
    </row>
    <row r="122" spans="1:79" s="137" customFormat="1" ht="15" x14ac:dyDescent="0.2">
      <c r="A122" s="157">
        <v>0</v>
      </c>
      <c r="B122" s="158"/>
      <c r="C122" s="158"/>
      <c r="D122" s="46" t="s">
        <v>584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222</v>
      </c>
      <c r="R122" s="46"/>
      <c r="S122" s="46"/>
      <c r="T122" s="46"/>
      <c r="U122" s="46"/>
      <c r="V122" s="46" t="s">
        <v>326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6">
        <v>36214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36214</v>
      </c>
      <c r="AQ122" s="176"/>
      <c r="AR122" s="176"/>
      <c r="AS122" s="176"/>
      <c r="AT122" s="176"/>
      <c r="AU122" s="176">
        <v>38278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38278</v>
      </c>
      <c r="BF122" s="176"/>
      <c r="BG122" s="176"/>
      <c r="BH122" s="176"/>
      <c r="BI122" s="176"/>
    </row>
    <row r="123" spans="1:79" s="9" customFormat="1" ht="14.25" x14ac:dyDescent="0.2">
      <c r="A123" s="126">
        <v>0</v>
      </c>
      <c r="B123" s="127"/>
      <c r="C123" s="127"/>
      <c r="D123" s="172" t="s">
        <v>328</v>
      </c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9" s="137" customFormat="1" ht="57" customHeight="1" x14ac:dyDescent="0.2">
      <c r="A124" s="157">
        <v>0</v>
      </c>
      <c r="B124" s="158"/>
      <c r="C124" s="158"/>
      <c r="D124" s="175" t="s">
        <v>585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317</v>
      </c>
      <c r="R124" s="46"/>
      <c r="S124" s="46"/>
      <c r="T124" s="46"/>
      <c r="U124" s="46"/>
      <c r="V124" s="46" t="s">
        <v>318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6">
        <v>2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2</v>
      </c>
      <c r="AQ124" s="176"/>
      <c r="AR124" s="176"/>
      <c r="AS124" s="176"/>
      <c r="AT124" s="176"/>
      <c r="AU124" s="176">
        <v>2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2</v>
      </c>
      <c r="BF124" s="176"/>
      <c r="BG124" s="176"/>
      <c r="BH124" s="176"/>
      <c r="BI124" s="176"/>
    </row>
    <row r="125" spans="1:79" s="9" customFormat="1" ht="14.25" x14ac:dyDescent="0.2">
      <c r="A125" s="126">
        <v>0</v>
      </c>
      <c r="B125" s="127"/>
      <c r="C125" s="127"/>
      <c r="D125" s="174" t="s">
        <v>332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</row>
    <row r="126" spans="1:79" s="137" customFormat="1" ht="57" customHeight="1" x14ac:dyDescent="0.2">
      <c r="A126" s="157">
        <v>0</v>
      </c>
      <c r="B126" s="158"/>
      <c r="C126" s="158"/>
      <c r="D126" s="175" t="s">
        <v>586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222</v>
      </c>
      <c r="R126" s="46"/>
      <c r="S126" s="46"/>
      <c r="T126" s="46"/>
      <c r="U126" s="46"/>
      <c r="V126" s="46" t="s">
        <v>326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6">
        <v>36214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36214</v>
      </c>
      <c r="AQ126" s="176"/>
      <c r="AR126" s="176"/>
      <c r="AS126" s="176"/>
      <c r="AT126" s="176"/>
      <c r="AU126" s="176">
        <v>38278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38278</v>
      </c>
      <c r="BF126" s="176"/>
      <c r="BG126" s="176"/>
      <c r="BH126" s="176"/>
      <c r="BI126" s="176"/>
    </row>
    <row r="127" spans="1:79" s="9" customFormat="1" ht="14.25" x14ac:dyDescent="0.2">
      <c r="A127" s="126">
        <v>0</v>
      </c>
      <c r="B127" s="127"/>
      <c r="C127" s="127"/>
      <c r="D127" s="174" t="s">
        <v>337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</row>
    <row r="128" spans="1:79" s="137" customFormat="1" ht="42.75" customHeight="1" x14ac:dyDescent="0.2">
      <c r="A128" s="157">
        <v>0</v>
      </c>
      <c r="B128" s="158"/>
      <c r="C128" s="158"/>
      <c r="D128" s="175" t="s">
        <v>587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339</v>
      </c>
      <c r="R128" s="46"/>
      <c r="S128" s="46"/>
      <c r="T128" s="46"/>
      <c r="U128" s="46"/>
      <c r="V128" s="46" t="s">
        <v>334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6">
        <v>100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100</v>
      </c>
      <c r="AQ128" s="176"/>
      <c r="AR128" s="176"/>
      <c r="AS128" s="176"/>
      <c r="AT128" s="176"/>
      <c r="AU128" s="176">
        <v>100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100</v>
      </c>
      <c r="BF128" s="176"/>
      <c r="BG128" s="176"/>
      <c r="BH128" s="176"/>
      <c r="BI128" s="176"/>
    </row>
    <row r="130" spans="1:79" ht="14.25" customHeight="1" x14ac:dyDescent="0.2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287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9" t="s">
        <v>20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1"/>
      <c r="U132" s="46" t="s">
        <v>288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289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290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291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293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82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4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6" t="s">
        <v>179</v>
      </c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9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CA136" s="9" t="s">
        <v>50</v>
      </c>
    </row>
    <row r="137" spans="1:79" s="137" customFormat="1" ht="38.25" customHeight="1" x14ac:dyDescent="0.2">
      <c r="A137" s="131" t="s">
        <v>346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3"/>
      <c r="U137" s="178" t="s">
        <v>297</v>
      </c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 t="s">
        <v>297</v>
      </c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 t="s">
        <v>297</v>
      </c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 t="s">
        <v>297</v>
      </c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 t="s">
        <v>297</v>
      </c>
      <c r="BJ137" s="178"/>
      <c r="BK137" s="178"/>
      <c r="BL137" s="178"/>
      <c r="BM137" s="178"/>
      <c r="BN137" s="178"/>
      <c r="BO137" s="178"/>
      <c r="BP137" s="178"/>
      <c r="BQ137" s="178"/>
      <c r="BR137" s="178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9" t="s">
        <v>7</v>
      </c>
      <c r="B141" s="80"/>
      <c r="C141" s="80"/>
      <c r="D141" s="79" t="s">
        <v>11</v>
      </c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288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357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367</v>
      </c>
      <c r="AV141" s="46"/>
      <c r="AW141" s="46"/>
      <c r="AX141" s="46"/>
      <c r="AY141" s="46"/>
      <c r="AZ141" s="46"/>
      <c r="BA141" s="46" t="s">
        <v>373</v>
      </c>
      <c r="BB141" s="46"/>
      <c r="BC141" s="46"/>
      <c r="BD141" s="46"/>
      <c r="BE141" s="46"/>
      <c r="BF141" s="46"/>
      <c r="BG141" s="46" t="s">
        <v>381</v>
      </c>
      <c r="BH141" s="46"/>
      <c r="BI141" s="46"/>
      <c r="BJ141" s="46"/>
      <c r="BK141" s="46"/>
      <c r="BL141" s="46"/>
    </row>
    <row r="142" spans="1:79" ht="15" customHeight="1" x14ac:dyDescent="0.2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0.2">
      <c r="A143" s="82"/>
      <c r="B143" s="83"/>
      <c r="C143" s="83"/>
      <c r="D143" s="82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4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6">
        <v>1</v>
      </c>
      <c r="B146" s="127"/>
      <c r="C146" s="127"/>
      <c r="D146" s="138" t="s">
        <v>350</v>
      </c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40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CA146" s="9" t="s">
        <v>51</v>
      </c>
    </row>
    <row r="147" spans="1:79" s="137" customFormat="1" ht="25.5" customHeight="1" x14ac:dyDescent="0.2">
      <c r="A147" s="157">
        <v>2</v>
      </c>
      <c r="B147" s="158"/>
      <c r="C147" s="158"/>
      <c r="D147" s="131" t="s">
        <v>351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3"/>
      <c r="W147" s="176" t="s">
        <v>297</v>
      </c>
      <c r="X147" s="176"/>
      <c r="Y147" s="176"/>
      <c r="Z147" s="176" t="s">
        <v>297</v>
      </c>
      <c r="AA147" s="176"/>
      <c r="AB147" s="176"/>
      <c r="AC147" s="176"/>
      <c r="AD147" s="176"/>
      <c r="AE147" s="176"/>
      <c r="AF147" s="176"/>
      <c r="AG147" s="176"/>
      <c r="AH147" s="176"/>
      <c r="AI147" s="176" t="s">
        <v>297</v>
      </c>
      <c r="AJ147" s="176"/>
      <c r="AK147" s="176"/>
      <c r="AL147" s="176" t="s">
        <v>297</v>
      </c>
      <c r="AM147" s="176"/>
      <c r="AN147" s="176"/>
      <c r="AO147" s="176"/>
      <c r="AP147" s="176"/>
      <c r="AQ147" s="176"/>
      <c r="AR147" s="176"/>
      <c r="AS147" s="176"/>
      <c r="AT147" s="176"/>
      <c r="AU147" s="176" t="s">
        <v>297</v>
      </c>
      <c r="AV147" s="176"/>
      <c r="AW147" s="176"/>
      <c r="AX147" s="176"/>
      <c r="AY147" s="176"/>
      <c r="AZ147" s="176"/>
      <c r="BA147" s="176" t="s">
        <v>297</v>
      </c>
      <c r="BB147" s="176"/>
      <c r="BC147" s="176"/>
      <c r="BD147" s="176"/>
      <c r="BE147" s="176"/>
      <c r="BF147" s="176"/>
      <c r="BG147" s="176" t="s">
        <v>297</v>
      </c>
      <c r="BH147" s="176"/>
      <c r="BI147" s="176"/>
      <c r="BJ147" s="176"/>
      <c r="BK147" s="176"/>
      <c r="BL147" s="176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0.2">
      <c r="A151" s="48" t="s">
        <v>368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0.2">
      <c r="A152" s="52" t="s">
        <v>287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288</v>
      </c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3"/>
      <c r="AP153" s="61" t="s">
        <v>289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290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0.2">
      <c r="A156" s="44" t="s">
        <v>90</v>
      </c>
      <c r="B156" s="44"/>
      <c r="C156" s="44"/>
      <c r="D156" s="44"/>
      <c r="E156" s="44"/>
      <c r="F156" s="44"/>
      <c r="G156" s="87" t="s">
        <v>78</v>
      </c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 t="s">
        <v>100</v>
      </c>
      <c r="U156" s="87"/>
      <c r="V156" s="87"/>
      <c r="W156" s="87"/>
      <c r="X156" s="87"/>
      <c r="Y156" s="87"/>
      <c r="Z156" s="87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7" customFormat="1" ht="38.25" customHeight="1" x14ac:dyDescent="0.2">
      <c r="A157" s="171">
        <v>1</v>
      </c>
      <c r="B157" s="171"/>
      <c r="C157" s="171"/>
      <c r="D157" s="171"/>
      <c r="E157" s="171"/>
      <c r="F157" s="171"/>
      <c r="G157" s="131" t="s">
        <v>544</v>
      </c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3"/>
      <c r="T157" s="187" t="s">
        <v>545</v>
      </c>
      <c r="U157" s="132"/>
      <c r="V157" s="132"/>
      <c r="W157" s="132"/>
      <c r="X157" s="132"/>
      <c r="Y157" s="132"/>
      <c r="Z157" s="133"/>
      <c r="AA157" s="178">
        <v>0</v>
      </c>
      <c r="AB157" s="178"/>
      <c r="AC157" s="178"/>
      <c r="AD157" s="178"/>
      <c r="AE157" s="178"/>
      <c r="AF157" s="178">
        <v>0</v>
      </c>
      <c r="AG157" s="178"/>
      <c r="AH157" s="178"/>
      <c r="AI157" s="178"/>
      <c r="AJ157" s="178"/>
      <c r="AK157" s="178">
        <f>IF(ISNUMBER(AA157),AA157,0)+IF(ISNUMBER(AF157),AF157,0)</f>
        <v>0</v>
      </c>
      <c r="AL157" s="178"/>
      <c r="AM157" s="178"/>
      <c r="AN157" s="178"/>
      <c r="AO157" s="178"/>
      <c r="AP157" s="178">
        <v>31200</v>
      </c>
      <c r="AQ157" s="178"/>
      <c r="AR157" s="178"/>
      <c r="AS157" s="178"/>
      <c r="AT157" s="178"/>
      <c r="AU157" s="178">
        <v>0</v>
      </c>
      <c r="AV157" s="178"/>
      <c r="AW157" s="178"/>
      <c r="AX157" s="178"/>
      <c r="AY157" s="178"/>
      <c r="AZ157" s="178">
        <f>IF(ISNUMBER(AP157),AP157,0)+IF(ISNUMBER(AU157),AU157,0)</f>
        <v>31200</v>
      </c>
      <c r="BA157" s="178"/>
      <c r="BB157" s="178"/>
      <c r="BC157" s="178"/>
      <c r="BD157" s="178"/>
      <c r="BE157" s="178">
        <v>34100</v>
      </c>
      <c r="BF157" s="178"/>
      <c r="BG157" s="178"/>
      <c r="BH157" s="178"/>
      <c r="BI157" s="178"/>
      <c r="BJ157" s="178">
        <v>0</v>
      </c>
      <c r="BK157" s="178"/>
      <c r="BL157" s="178"/>
      <c r="BM157" s="178"/>
      <c r="BN157" s="178"/>
      <c r="BO157" s="178">
        <f>IF(ISNUMBER(BE157),BE157,0)+IF(ISNUMBER(BJ157),BJ157,0)</f>
        <v>34100</v>
      </c>
      <c r="BP157" s="178"/>
      <c r="BQ157" s="178"/>
      <c r="BR157" s="178"/>
      <c r="BS157" s="178"/>
      <c r="CA157" s="137" t="s">
        <v>53</v>
      </c>
    </row>
    <row r="158" spans="1:79" s="9" customFormat="1" ht="12.75" customHeight="1" x14ac:dyDescent="0.2">
      <c r="A158" s="125"/>
      <c r="B158" s="125"/>
      <c r="C158" s="125"/>
      <c r="D158" s="125"/>
      <c r="E158" s="125"/>
      <c r="F158" s="125"/>
      <c r="G158" s="138" t="s">
        <v>179</v>
      </c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40"/>
      <c r="T158" s="188"/>
      <c r="U158" s="139"/>
      <c r="V158" s="139"/>
      <c r="W158" s="139"/>
      <c r="X158" s="139"/>
      <c r="Y158" s="139"/>
      <c r="Z158" s="140"/>
      <c r="AA158" s="177">
        <v>0</v>
      </c>
      <c r="AB158" s="177"/>
      <c r="AC158" s="177"/>
      <c r="AD158" s="177"/>
      <c r="AE158" s="177"/>
      <c r="AF158" s="177">
        <v>0</v>
      </c>
      <c r="AG158" s="177"/>
      <c r="AH158" s="177"/>
      <c r="AI158" s="177"/>
      <c r="AJ158" s="177"/>
      <c r="AK158" s="177">
        <f>IF(ISNUMBER(AA158),AA158,0)+IF(ISNUMBER(AF158),AF158,0)</f>
        <v>0</v>
      </c>
      <c r="AL158" s="177"/>
      <c r="AM158" s="177"/>
      <c r="AN158" s="177"/>
      <c r="AO158" s="177"/>
      <c r="AP158" s="177">
        <v>31200</v>
      </c>
      <c r="AQ158" s="177"/>
      <c r="AR158" s="177"/>
      <c r="AS158" s="177"/>
      <c r="AT158" s="177"/>
      <c r="AU158" s="177">
        <v>0</v>
      </c>
      <c r="AV158" s="177"/>
      <c r="AW158" s="177"/>
      <c r="AX158" s="177"/>
      <c r="AY158" s="177"/>
      <c r="AZ158" s="177">
        <f>IF(ISNUMBER(AP158),AP158,0)+IF(ISNUMBER(AU158),AU158,0)</f>
        <v>31200</v>
      </c>
      <c r="BA158" s="177"/>
      <c r="BB158" s="177"/>
      <c r="BC158" s="177"/>
      <c r="BD158" s="177"/>
      <c r="BE158" s="177">
        <v>34100</v>
      </c>
      <c r="BF158" s="177"/>
      <c r="BG158" s="177"/>
      <c r="BH158" s="177"/>
      <c r="BI158" s="177"/>
      <c r="BJ158" s="177">
        <v>0</v>
      </c>
      <c r="BK158" s="177"/>
      <c r="BL158" s="177"/>
      <c r="BM158" s="177"/>
      <c r="BN158" s="177"/>
      <c r="BO158" s="177">
        <f>IF(ISNUMBER(BE158),BE158,0)+IF(ISNUMBER(BJ158),BJ158,0)</f>
        <v>34100</v>
      </c>
      <c r="BP158" s="177"/>
      <c r="BQ158" s="177"/>
      <c r="BR158" s="177"/>
      <c r="BS158" s="177"/>
    </row>
    <row r="160" spans="1:79" ht="13.5" customHeight="1" x14ac:dyDescent="0.2">
      <c r="A160" s="48" t="s">
        <v>382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287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291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61" t="s">
        <v>293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0.2">
      <c r="A165" s="44" t="s">
        <v>90</v>
      </c>
      <c r="B165" s="44"/>
      <c r="C165" s="44"/>
      <c r="D165" s="44"/>
      <c r="E165" s="44"/>
      <c r="F165" s="44"/>
      <c r="G165" s="87" t="s">
        <v>78</v>
      </c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 t="s">
        <v>100</v>
      </c>
      <c r="U165" s="87"/>
      <c r="V165" s="87"/>
      <c r="W165" s="87"/>
      <c r="X165" s="87"/>
      <c r="Y165" s="87"/>
      <c r="Z165" s="87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7" customFormat="1" ht="38.25" customHeight="1" x14ac:dyDescent="0.2">
      <c r="A166" s="171">
        <v>1</v>
      </c>
      <c r="B166" s="171"/>
      <c r="C166" s="171"/>
      <c r="D166" s="171"/>
      <c r="E166" s="171"/>
      <c r="F166" s="171"/>
      <c r="G166" s="131" t="s">
        <v>544</v>
      </c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3"/>
      <c r="T166" s="187" t="s">
        <v>545</v>
      </c>
      <c r="U166" s="132"/>
      <c r="V166" s="132"/>
      <c r="W166" s="132"/>
      <c r="X166" s="132"/>
      <c r="Y166" s="132"/>
      <c r="Z166" s="133"/>
      <c r="AA166" s="178">
        <v>36214</v>
      </c>
      <c r="AB166" s="178"/>
      <c r="AC166" s="178"/>
      <c r="AD166" s="178"/>
      <c r="AE166" s="178"/>
      <c r="AF166" s="178">
        <v>0</v>
      </c>
      <c r="AG166" s="178"/>
      <c r="AH166" s="178"/>
      <c r="AI166" s="178"/>
      <c r="AJ166" s="178"/>
      <c r="AK166" s="178">
        <f>IF(ISNUMBER(AA166),AA166,0)+IF(ISNUMBER(AF166),AF166,0)</f>
        <v>36214</v>
      </c>
      <c r="AL166" s="178"/>
      <c r="AM166" s="178"/>
      <c r="AN166" s="178"/>
      <c r="AO166" s="178"/>
      <c r="AP166" s="178">
        <v>38278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f>IF(ISNUMBER(AP166),AP166,0)+IF(ISNUMBER(AU166),AU166,0)</f>
        <v>38278</v>
      </c>
      <c r="BA166" s="178"/>
      <c r="BB166" s="178"/>
      <c r="BC166" s="178"/>
      <c r="BD166" s="178"/>
      <c r="CA166" s="137" t="s">
        <v>55</v>
      </c>
    </row>
    <row r="167" spans="1:79" s="9" customFormat="1" x14ac:dyDescent="0.2">
      <c r="A167" s="125"/>
      <c r="B167" s="125"/>
      <c r="C167" s="125"/>
      <c r="D167" s="125"/>
      <c r="E167" s="125"/>
      <c r="F167" s="125"/>
      <c r="G167" s="138" t="s">
        <v>179</v>
      </c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40"/>
      <c r="T167" s="188"/>
      <c r="U167" s="139"/>
      <c r="V167" s="139"/>
      <c r="W167" s="139"/>
      <c r="X167" s="139"/>
      <c r="Y167" s="139"/>
      <c r="Z167" s="140"/>
      <c r="AA167" s="177">
        <v>36214</v>
      </c>
      <c r="AB167" s="177"/>
      <c r="AC167" s="177"/>
      <c r="AD167" s="177"/>
      <c r="AE167" s="177"/>
      <c r="AF167" s="177">
        <v>0</v>
      </c>
      <c r="AG167" s="177"/>
      <c r="AH167" s="177"/>
      <c r="AI167" s="177"/>
      <c r="AJ167" s="177"/>
      <c r="AK167" s="177">
        <f>IF(ISNUMBER(AA167),AA167,0)+IF(ISNUMBER(AF167),AF167,0)</f>
        <v>36214</v>
      </c>
      <c r="AL167" s="177"/>
      <c r="AM167" s="177"/>
      <c r="AN167" s="177"/>
      <c r="AO167" s="177"/>
      <c r="AP167" s="177">
        <v>38278</v>
      </c>
      <c r="AQ167" s="177"/>
      <c r="AR167" s="177"/>
      <c r="AS167" s="177"/>
      <c r="AT167" s="177"/>
      <c r="AU167" s="177">
        <v>0</v>
      </c>
      <c r="AV167" s="177"/>
      <c r="AW167" s="177"/>
      <c r="AX167" s="177"/>
      <c r="AY167" s="177"/>
      <c r="AZ167" s="177">
        <f>IF(ISNUMBER(AP167),AP167,0)+IF(ISNUMBER(AU167),AU167,0)</f>
        <v>38278</v>
      </c>
      <c r="BA167" s="177"/>
      <c r="BB167" s="177"/>
      <c r="BC167" s="177"/>
      <c r="BD167" s="177"/>
    </row>
    <row r="170" spans="1:79" ht="14.25" customHeight="1" x14ac:dyDescent="0.2">
      <c r="A170" s="48" t="s">
        <v>383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287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9" t="s">
        <v>160</v>
      </c>
      <c r="O172" s="80"/>
      <c r="P172" s="80"/>
      <c r="Q172" s="80"/>
      <c r="R172" s="80"/>
      <c r="S172" s="80"/>
      <c r="T172" s="80"/>
      <c r="U172" s="81"/>
      <c r="V172" s="79" t="s">
        <v>161</v>
      </c>
      <c r="W172" s="80"/>
      <c r="X172" s="80"/>
      <c r="Y172" s="80"/>
      <c r="Z172" s="81"/>
      <c r="AA172" s="46" t="s">
        <v>288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289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290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291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293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82"/>
      <c r="O173" s="83"/>
      <c r="P173" s="83"/>
      <c r="Q173" s="83"/>
      <c r="R173" s="83"/>
      <c r="S173" s="83"/>
      <c r="T173" s="83"/>
      <c r="U173" s="84"/>
      <c r="V173" s="82"/>
      <c r="W173" s="83"/>
      <c r="X173" s="83"/>
      <c r="Y173" s="83"/>
      <c r="Z173" s="84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87" t="s">
        <v>177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79" t="s">
        <v>179</v>
      </c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26"/>
      <c r="O176" s="127"/>
      <c r="P176" s="127"/>
      <c r="Q176" s="127"/>
      <c r="R176" s="127"/>
      <c r="S176" s="127"/>
      <c r="T176" s="127"/>
      <c r="U176" s="129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2"/>
      <c r="BQ176" s="183"/>
      <c r="BR176" s="183"/>
      <c r="BS176" s="184"/>
      <c r="CA176" s="9" t="s">
        <v>57</v>
      </c>
    </row>
    <row r="179" spans="1:79" ht="35.25" customHeight="1" x14ac:dyDescent="0.2">
      <c r="A179" s="48" t="s">
        <v>384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369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355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287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0.2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87" t="s">
        <v>78</v>
      </c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4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4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5"/>
      <c r="B190" s="125"/>
      <c r="C190" s="125"/>
      <c r="D190" s="125"/>
      <c r="E190" s="125"/>
      <c r="F190" s="125"/>
      <c r="G190" s="179" t="s">
        <v>179</v>
      </c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>
        <f>IF(ISNUMBER(AK190),AK190,0)-IF(ISNUMBER(AE190),AE190,0)</f>
        <v>0</v>
      </c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>
        <f>IF(ISNUMBER(Z190),Z190,0)+IF(ISNUMBER(AK190),AK190,0)</f>
        <v>0</v>
      </c>
      <c r="BH190" s="177"/>
      <c r="BI190" s="177"/>
      <c r="BJ190" s="177"/>
      <c r="BK190" s="177"/>
      <c r="BL190" s="177"/>
      <c r="CA190" s="9" t="s">
        <v>59</v>
      </c>
    </row>
    <row r="192" spans="1:79" ht="14.25" customHeight="1" x14ac:dyDescent="0.2">
      <c r="A192" s="48" t="s">
        <v>370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287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358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367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87" t="s">
        <v>78</v>
      </c>
      <c r="H198" s="87"/>
      <c r="I198" s="87"/>
      <c r="J198" s="87"/>
      <c r="K198" s="87"/>
      <c r="L198" s="87"/>
      <c r="M198" s="87"/>
      <c r="N198" s="87"/>
      <c r="O198" s="87"/>
      <c r="P198" s="87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4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4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4" t="s">
        <v>124</v>
      </c>
      <c r="BI198" s="49"/>
      <c r="BJ198" s="49"/>
      <c r="BK198" s="49"/>
      <c r="BL198" s="49"/>
      <c r="CA198" s="2" t="s">
        <v>60</v>
      </c>
    </row>
    <row r="199" spans="1:79" s="137" customFormat="1" ht="25.5" customHeight="1" x14ac:dyDescent="0.2">
      <c r="A199" s="171">
        <v>2240</v>
      </c>
      <c r="B199" s="171"/>
      <c r="C199" s="171"/>
      <c r="D199" s="171"/>
      <c r="E199" s="171"/>
      <c r="F199" s="171"/>
      <c r="G199" s="131" t="s">
        <v>305</v>
      </c>
      <c r="H199" s="132"/>
      <c r="I199" s="132"/>
      <c r="J199" s="132"/>
      <c r="K199" s="132"/>
      <c r="L199" s="132"/>
      <c r="M199" s="132"/>
      <c r="N199" s="132"/>
      <c r="O199" s="132"/>
      <c r="P199" s="133"/>
      <c r="Q199" s="178">
        <v>1200</v>
      </c>
      <c r="R199" s="178"/>
      <c r="S199" s="178"/>
      <c r="T199" s="178"/>
      <c r="U199" s="178"/>
      <c r="V199" s="178">
        <v>0</v>
      </c>
      <c r="W199" s="178"/>
      <c r="X199" s="178"/>
      <c r="Y199" s="178"/>
      <c r="Z199" s="178">
        <v>0</v>
      </c>
      <c r="AA199" s="178"/>
      <c r="AB199" s="178"/>
      <c r="AC199" s="178"/>
      <c r="AD199" s="178"/>
      <c r="AE199" s="178">
        <v>0</v>
      </c>
      <c r="AF199" s="178"/>
      <c r="AG199" s="178"/>
      <c r="AH199" s="178"/>
      <c r="AI199" s="178"/>
      <c r="AJ199" s="178">
        <f>IF(ISNUMBER(Q199),Q199,0)-IF(ISNUMBER(Z199),Z199,0)</f>
        <v>1200</v>
      </c>
      <c r="AK199" s="178"/>
      <c r="AL199" s="178"/>
      <c r="AM199" s="178"/>
      <c r="AN199" s="178"/>
      <c r="AO199" s="178">
        <v>0</v>
      </c>
      <c r="AP199" s="178"/>
      <c r="AQ199" s="178"/>
      <c r="AR199" s="178"/>
      <c r="AS199" s="178"/>
      <c r="AT199" s="178">
        <f>IF(ISNUMBER(V199),V199,0)-IF(ISNUMBER(Z199),Z199,0)-IF(ISNUMBER(AE199),AE199,0)</f>
        <v>0</v>
      </c>
      <c r="AU199" s="178"/>
      <c r="AV199" s="178"/>
      <c r="AW199" s="178"/>
      <c r="AX199" s="178">
        <v>0</v>
      </c>
      <c r="AY199" s="178"/>
      <c r="AZ199" s="178"/>
      <c r="BA199" s="178"/>
      <c r="BB199" s="178"/>
      <c r="BC199" s="178">
        <v>0</v>
      </c>
      <c r="BD199" s="178"/>
      <c r="BE199" s="178"/>
      <c r="BF199" s="178"/>
      <c r="BG199" s="178"/>
      <c r="BH199" s="178">
        <f>IF(ISNUMBER(AO199),AO199,0)-IF(ISNUMBER(AX199),AX199,0)</f>
        <v>0</v>
      </c>
      <c r="BI199" s="178"/>
      <c r="BJ199" s="178"/>
      <c r="BK199" s="178"/>
      <c r="BL199" s="178"/>
      <c r="CA199" s="137" t="s">
        <v>61</v>
      </c>
    </row>
    <row r="200" spans="1:79" s="137" customFormat="1" ht="12.75" customHeight="1" x14ac:dyDescent="0.2">
      <c r="A200" s="171">
        <v>2273</v>
      </c>
      <c r="B200" s="171"/>
      <c r="C200" s="171"/>
      <c r="D200" s="171"/>
      <c r="E200" s="171"/>
      <c r="F200" s="171"/>
      <c r="G200" s="131" t="s">
        <v>308</v>
      </c>
      <c r="H200" s="132"/>
      <c r="I200" s="132"/>
      <c r="J200" s="132"/>
      <c r="K200" s="132"/>
      <c r="L200" s="132"/>
      <c r="M200" s="132"/>
      <c r="N200" s="132"/>
      <c r="O200" s="132"/>
      <c r="P200" s="133"/>
      <c r="Q200" s="178">
        <v>30000</v>
      </c>
      <c r="R200" s="178"/>
      <c r="S200" s="178"/>
      <c r="T200" s="178"/>
      <c r="U200" s="178"/>
      <c r="V200" s="178">
        <v>0</v>
      </c>
      <c r="W200" s="178"/>
      <c r="X200" s="178"/>
      <c r="Y200" s="178"/>
      <c r="Z200" s="178">
        <v>0</v>
      </c>
      <c r="AA200" s="178"/>
      <c r="AB200" s="178"/>
      <c r="AC200" s="178"/>
      <c r="AD200" s="178"/>
      <c r="AE200" s="178">
        <v>0</v>
      </c>
      <c r="AF200" s="178"/>
      <c r="AG200" s="178"/>
      <c r="AH200" s="178"/>
      <c r="AI200" s="178"/>
      <c r="AJ200" s="178">
        <f>IF(ISNUMBER(Q200),Q200,0)-IF(ISNUMBER(Z200),Z200,0)</f>
        <v>30000</v>
      </c>
      <c r="AK200" s="178"/>
      <c r="AL200" s="178"/>
      <c r="AM200" s="178"/>
      <c r="AN200" s="178"/>
      <c r="AO200" s="178">
        <v>34100</v>
      </c>
      <c r="AP200" s="178"/>
      <c r="AQ200" s="178"/>
      <c r="AR200" s="178"/>
      <c r="AS200" s="178"/>
      <c r="AT200" s="178">
        <f>IF(ISNUMBER(V200),V200,0)-IF(ISNUMBER(Z200),Z200,0)-IF(ISNUMBER(AE200),AE200,0)</f>
        <v>0</v>
      </c>
      <c r="AU200" s="178"/>
      <c r="AV200" s="178"/>
      <c r="AW200" s="178"/>
      <c r="AX200" s="178">
        <v>0</v>
      </c>
      <c r="AY200" s="178"/>
      <c r="AZ200" s="178"/>
      <c r="BA200" s="178"/>
      <c r="BB200" s="178"/>
      <c r="BC200" s="178">
        <v>0</v>
      </c>
      <c r="BD200" s="178"/>
      <c r="BE200" s="178"/>
      <c r="BF200" s="178"/>
      <c r="BG200" s="178"/>
      <c r="BH200" s="178">
        <f>IF(ISNUMBER(AO200),AO200,0)-IF(ISNUMBER(AX200),AX200,0)</f>
        <v>34100</v>
      </c>
      <c r="BI200" s="178"/>
      <c r="BJ200" s="178"/>
      <c r="BK200" s="178"/>
      <c r="BL200" s="178"/>
    </row>
    <row r="201" spans="1:79" s="9" customFormat="1" ht="12.75" customHeight="1" x14ac:dyDescent="0.2">
      <c r="A201" s="125"/>
      <c r="B201" s="125"/>
      <c r="C201" s="125"/>
      <c r="D201" s="125"/>
      <c r="E201" s="125"/>
      <c r="F201" s="125"/>
      <c r="G201" s="138" t="s">
        <v>179</v>
      </c>
      <c r="H201" s="139"/>
      <c r="I201" s="139"/>
      <c r="J201" s="139"/>
      <c r="K201" s="139"/>
      <c r="L201" s="139"/>
      <c r="M201" s="139"/>
      <c r="N201" s="139"/>
      <c r="O201" s="139"/>
      <c r="P201" s="140"/>
      <c r="Q201" s="177">
        <v>31200</v>
      </c>
      <c r="R201" s="177"/>
      <c r="S201" s="177"/>
      <c r="T201" s="177"/>
      <c r="U201" s="177"/>
      <c r="V201" s="177">
        <v>0</v>
      </c>
      <c r="W201" s="177"/>
      <c r="X201" s="177"/>
      <c r="Y201" s="177"/>
      <c r="Z201" s="177">
        <v>0</v>
      </c>
      <c r="AA201" s="177"/>
      <c r="AB201" s="177"/>
      <c r="AC201" s="177"/>
      <c r="AD201" s="177"/>
      <c r="AE201" s="177">
        <v>0</v>
      </c>
      <c r="AF201" s="177"/>
      <c r="AG201" s="177"/>
      <c r="AH201" s="177"/>
      <c r="AI201" s="177"/>
      <c r="AJ201" s="177">
        <f>IF(ISNUMBER(Q201),Q201,0)-IF(ISNUMBER(Z201),Z201,0)</f>
        <v>31200</v>
      </c>
      <c r="AK201" s="177"/>
      <c r="AL201" s="177"/>
      <c r="AM201" s="177"/>
      <c r="AN201" s="177"/>
      <c r="AO201" s="177">
        <v>34100</v>
      </c>
      <c r="AP201" s="177"/>
      <c r="AQ201" s="177"/>
      <c r="AR201" s="177"/>
      <c r="AS201" s="177"/>
      <c r="AT201" s="177">
        <f>IF(ISNUMBER(V201),V201,0)-IF(ISNUMBER(Z201),Z201,0)-IF(ISNUMBER(AE201),AE201,0)</f>
        <v>0</v>
      </c>
      <c r="AU201" s="177"/>
      <c r="AV201" s="177"/>
      <c r="AW201" s="177"/>
      <c r="AX201" s="177">
        <v>0</v>
      </c>
      <c r="AY201" s="177"/>
      <c r="AZ201" s="177"/>
      <c r="BA201" s="177"/>
      <c r="BB201" s="177"/>
      <c r="BC201" s="177">
        <v>0</v>
      </c>
      <c r="BD201" s="177"/>
      <c r="BE201" s="177"/>
      <c r="BF201" s="177"/>
      <c r="BG201" s="177"/>
      <c r="BH201" s="177">
        <f>IF(ISNUMBER(AO201),AO201,0)-IF(ISNUMBER(AX201),AX201,0)</f>
        <v>34100</v>
      </c>
      <c r="BI201" s="177"/>
      <c r="BJ201" s="177"/>
      <c r="BK201" s="177"/>
      <c r="BL201" s="177"/>
    </row>
    <row r="203" spans="1:79" ht="14.25" customHeight="1" x14ac:dyDescent="0.2">
      <c r="A203" s="48" t="s">
        <v>359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287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356</v>
      </c>
      <c r="AF205" s="46"/>
      <c r="AG205" s="46"/>
      <c r="AH205" s="46"/>
      <c r="AI205" s="46"/>
      <c r="AJ205" s="46"/>
      <c r="AK205" s="46" t="s">
        <v>360</v>
      </c>
      <c r="AL205" s="46"/>
      <c r="AM205" s="46"/>
      <c r="AN205" s="46"/>
      <c r="AO205" s="46"/>
      <c r="AP205" s="46"/>
      <c r="AQ205" s="46" t="s">
        <v>371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87" t="s">
        <v>78</v>
      </c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87" t="s">
        <v>108</v>
      </c>
      <c r="AX208" s="87"/>
      <c r="AY208" s="87"/>
      <c r="AZ208" s="87"/>
      <c r="BA208" s="87"/>
      <c r="BB208" s="87"/>
      <c r="BC208" s="87"/>
      <c r="BD208" s="87"/>
      <c r="BE208" s="87" t="s">
        <v>109</v>
      </c>
      <c r="BF208" s="87"/>
      <c r="BG208" s="87"/>
      <c r="BH208" s="87"/>
      <c r="BI208" s="87"/>
      <c r="BJ208" s="87"/>
      <c r="BK208" s="87"/>
      <c r="BL208" s="87"/>
      <c r="CA208" s="2" t="s">
        <v>62</v>
      </c>
    </row>
    <row r="209" spans="1:79" s="9" customFormat="1" ht="12.75" customHeight="1" x14ac:dyDescent="0.2">
      <c r="A209" s="125"/>
      <c r="B209" s="125"/>
      <c r="C209" s="125"/>
      <c r="D209" s="125"/>
      <c r="E209" s="125"/>
      <c r="F209" s="125"/>
      <c r="G209" s="179" t="s">
        <v>179</v>
      </c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CA209" s="9" t="s">
        <v>63</v>
      </c>
    </row>
    <row r="211" spans="1:79" ht="14.25" customHeight="1" x14ac:dyDescent="0.2">
      <c r="A211" s="48" t="s">
        <v>372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385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361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3" t="s">
        <v>281</v>
      </c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4" t="s">
        <v>283</v>
      </c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205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3" t="s">
        <v>282</v>
      </c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5" t="s">
        <v>284</v>
      </c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205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4"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95" priority="39" stopIfTrue="1" operator="equal">
      <formula>A87</formula>
    </cfRule>
  </conditionalFormatting>
  <conditionalFormatting sqref="A107:C107 A121:C121">
    <cfRule type="cellIs" dxfId="194" priority="40" stopIfTrue="1" operator="equal">
      <formula>A106</formula>
    </cfRule>
    <cfRule type="cellIs" dxfId="193" priority="41" stopIfTrue="1" operator="equal">
      <formula>0</formula>
    </cfRule>
  </conditionalFormatting>
  <conditionalFormatting sqref="A89">
    <cfRule type="cellIs" dxfId="192" priority="38" stopIfTrue="1" operator="equal">
      <formula>A88</formula>
    </cfRule>
  </conditionalFormatting>
  <conditionalFormatting sqref="A99">
    <cfRule type="cellIs" dxfId="191" priority="740" stopIfTrue="1" operator="equal">
      <formula>A97</formula>
    </cfRule>
  </conditionalFormatting>
  <conditionalFormatting sqref="A98">
    <cfRule type="cellIs" dxfId="190" priority="36" stopIfTrue="1" operator="equal">
      <formula>A97</formula>
    </cfRule>
  </conditionalFormatting>
  <conditionalFormatting sqref="A147">
    <cfRule type="cellIs" dxfId="189" priority="2" stopIfTrue="1" operator="equal">
      <formula>A146</formula>
    </cfRule>
  </conditionalFormatting>
  <conditionalFormatting sqref="A108:C108">
    <cfRule type="cellIs" dxfId="188" priority="33" stopIfTrue="1" operator="equal">
      <formula>A107</formula>
    </cfRule>
    <cfRule type="cellIs" dxfId="187" priority="34" stopIfTrue="1" operator="equal">
      <formula>0</formula>
    </cfRule>
  </conditionalFormatting>
  <conditionalFormatting sqref="A109:C109">
    <cfRule type="cellIs" dxfId="186" priority="31" stopIfTrue="1" operator="equal">
      <formula>A108</formula>
    </cfRule>
    <cfRule type="cellIs" dxfId="185" priority="32" stopIfTrue="1" operator="equal">
      <formula>0</formula>
    </cfRule>
  </conditionalFormatting>
  <conditionalFormatting sqref="A110:C110">
    <cfRule type="cellIs" dxfId="184" priority="29" stopIfTrue="1" operator="equal">
      <formula>A109</formula>
    </cfRule>
    <cfRule type="cellIs" dxfId="183" priority="30" stopIfTrue="1" operator="equal">
      <formula>0</formula>
    </cfRule>
  </conditionalFormatting>
  <conditionalFormatting sqref="A111:C111">
    <cfRule type="cellIs" dxfId="182" priority="27" stopIfTrue="1" operator="equal">
      <formula>A110</formula>
    </cfRule>
    <cfRule type="cellIs" dxfId="181" priority="28" stopIfTrue="1" operator="equal">
      <formula>0</formula>
    </cfRule>
  </conditionalFormatting>
  <conditionalFormatting sqref="A112:C112">
    <cfRule type="cellIs" dxfId="180" priority="25" stopIfTrue="1" operator="equal">
      <formula>A111</formula>
    </cfRule>
    <cfRule type="cellIs" dxfId="179" priority="26" stopIfTrue="1" operator="equal">
      <formula>0</formula>
    </cfRule>
  </conditionalFormatting>
  <conditionalFormatting sqref="A113:C113">
    <cfRule type="cellIs" dxfId="178" priority="23" stopIfTrue="1" operator="equal">
      <formula>A112</formula>
    </cfRule>
    <cfRule type="cellIs" dxfId="177" priority="24" stopIfTrue="1" operator="equal">
      <formula>0</formula>
    </cfRule>
  </conditionalFormatting>
  <conditionalFormatting sqref="A114:C114">
    <cfRule type="cellIs" dxfId="176" priority="21" stopIfTrue="1" operator="equal">
      <formula>A113</formula>
    </cfRule>
    <cfRule type="cellIs" dxfId="175" priority="22" stopIfTrue="1" operator="equal">
      <formula>0</formula>
    </cfRule>
  </conditionalFormatting>
  <conditionalFormatting sqref="A122:C122">
    <cfRule type="cellIs" dxfId="174" priority="17" stopIfTrue="1" operator="equal">
      <formula>A121</formula>
    </cfRule>
    <cfRule type="cellIs" dxfId="173" priority="18" stopIfTrue="1" operator="equal">
      <formula>0</formula>
    </cfRule>
  </conditionalFormatting>
  <conditionalFormatting sqref="A123:C123">
    <cfRule type="cellIs" dxfId="172" priority="15" stopIfTrue="1" operator="equal">
      <formula>A122</formula>
    </cfRule>
    <cfRule type="cellIs" dxfId="171" priority="16" stopIfTrue="1" operator="equal">
      <formula>0</formula>
    </cfRule>
  </conditionalFormatting>
  <conditionalFormatting sqref="A124:C124">
    <cfRule type="cellIs" dxfId="170" priority="13" stopIfTrue="1" operator="equal">
      <formula>A123</formula>
    </cfRule>
    <cfRule type="cellIs" dxfId="169" priority="14" stopIfTrue="1" operator="equal">
      <formula>0</formula>
    </cfRule>
  </conditionalFormatting>
  <conditionalFormatting sqref="A125:C125">
    <cfRule type="cellIs" dxfId="168" priority="11" stopIfTrue="1" operator="equal">
      <formula>A124</formula>
    </cfRule>
    <cfRule type="cellIs" dxfId="167" priority="12" stopIfTrue="1" operator="equal">
      <formula>0</formula>
    </cfRule>
  </conditionalFormatting>
  <conditionalFormatting sqref="A126:C126">
    <cfRule type="cellIs" dxfId="166" priority="9" stopIfTrue="1" operator="equal">
      <formula>A125</formula>
    </cfRule>
    <cfRule type="cellIs" dxfId="165" priority="10" stopIfTrue="1" operator="equal">
      <formula>0</formula>
    </cfRule>
  </conditionalFormatting>
  <conditionalFormatting sqref="A127:C127">
    <cfRule type="cellIs" dxfId="164" priority="7" stopIfTrue="1" operator="equal">
      <formula>A126</formula>
    </cfRule>
    <cfRule type="cellIs" dxfId="163" priority="8" stopIfTrue="1" operator="equal">
      <formula>0</formula>
    </cfRule>
  </conditionalFormatting>
  <conditionalFormatting sqref="A128:C128">
    <cfRule type="cellIs" dxfId="162" priority="5" stopIfTrue="1" operator="equal">
      <formula>A127</formula>
    </cfRule>
    <cfRule type="cellIs" dxfId="16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632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633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551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276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629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60" customHeight="1" x14ac:dyDescent="0.2">
      <c r="A18" s="149" t="s">
        <v>630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 x14ac:dyDescent="0.2">
      <c r="A21" s="149" t="s">
        <v>631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447506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447506</v>
      </c>
      <c r="AJ30" s="162"/>
      <c r="AK30" s="162"/>
      <c r="AL30" s="162"/>
      <c r="AM30" s="163"/>
      <c r="AN30" s="161">
        <v>1327000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1327000</v>
      </c>
      <c r="BC30" s="162"/>
      <c r="BD30" s="162"/>
      <c r="BE30" s="162"/>
      <c r="BF30" s="163"/>
      <c r="BG30" s="161">
        <v>1420000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1420000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300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297</v>
      </c>
      <c r="V31" s="160"/>
      <c r="W31" s="160"/>
      <c r="X31" s="160"/>
      <c r="Y31" s="160"/>
      <c r="Z31" s="160">
        <v>123994</v>
      </c>
      <c r="AA31" s="160"/>
      <c r="AB31" s="160"/>
      <c r="AC31" s="160"/>
      <c r="AD31" s="160"/>
      <c r="AE31" s="161">
        <v>123994</v>
      </c>
      <c r="AF31" s="162"/>
      <c r="AG31" s="162"/>
      <c r="AH31" s="163"/>
      <c r="AI31" s="161">
        <f>IF(ISNUMBER(U31),U31,0)+IF(ISNUMBER(Z31),Z31,0)</f>
        <v>123994</v>
      </c>
      <c r="AJ31" s="162"/>
      <c r="AK31" s="162"/>
      <c r="AL31" s="162"/>
      <c r="AM31" s="163"/>
      <c r="AN31" s="161" t="s">
        <v>297</v>
      </c>
      <c r="AO31" s="162"/>
      <c r="AP31" s="162"/>
      <c r="AQ31" s="162"/>
      <c r="AR31" s="163"/>
      <c r="AS31" s="161">
        <v>123000</v>
      </c>
      <c r="AT31" s="162"/>
      <c r="AU31" s="162"/>
      <c r="AV31" s="162"/>
      <c r="AW31" s="163"/>
      <c r="AX31" s="161">
        <v>123000</v>
      </c>
      <c r="AY31" s="162"/>
      <c r="AZ31" s="162"/>
      <c r="BA31" s="163"/>
      <c r="BB31" s="161">
        <f>IF(ISNUMBER(AN31),AN31,0)+IF(ISNUMBER(AS31),AS31,0)</f>
        <v>123000</v>
      </c>
      <c r="BC31" s="162"/>
      <c r="BD31" s="162"/>
      <c r="BE31" s="162"/>
      <c r="BF31" s="163"/>
      <c r="BG31" s="161" t="s">
        <v>297</v>
      </c>
      <c r="BH31" s="162"/>
      <c r="BI31" s="162"/>
      <c r="BJ31" s="162"/>
      <c r="BK31" s="163"/>
      <c r="BL31" s="161">
        <v>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0</v>
      </c>
      <c r="BV31" s="162"/>
      <c r="BW31" s="162"/>
      <c r="BX31" s="162"/>
      <c r="BY31" s="163"/>
    </row>
    <row r="32" spans="1:79" s="137" customFormat="1" ht="38.25" customHeight="1" x14ac:dyDescent="0.2">
      <c r="A32" s="157">
        <v>602400</v>
      </c>
      <c r="B32" s="158"/>
      <c r="C32" s="158"/>
      <c r="D32" s="159"/>
      <c r="E32" s="131" t="s">
        <v>301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297</v>
      </c>
      <c r="V32" s="160"/>
      <c r="W32" s="160"/>
      <c r="X32" s="160"/>
      <c r="Y32" s="160"/>
      <c r="Z32" s="160">
        <v>123994</v>
      </c>
      <c r="AA32" s="160"/>
      <c r="AB32" s="160"/>
      <c r="AC32" s="160"/>
      <c r="AD32" s="160"/>
      <c r="AE32" s="161">
        <v>123994</v>
      </c>
      <c r="AF32" s="162"/>
      <c r="AG32" s="162"/>
      <c r="AH32" s="163"/>
      <c r="AI32" s="161">
        <f>IF(ISNUMBER(U32),U32,0)+IF(ISNUMBER(Z32),Z32,0)</f>
        <v>123994</v>
      </c>
      <c r="AJ32" s="162"/>
      <c r="AK32" s="162"/>
      <c r="AL32" s="162"/>
      <c r="AM32" s="163"/>
      <c r="AN32" s="161" t="s">
        <v>297</v>
      </c>
      <c r="AO32" s="162"/>
      <c r="AP32" s="162"/>
      <c r="AQ32" s="162"/>
      <c r="AR32" s="163"/>
      <c r="AS32" s="161">
        <v>123000</v>
      </c>
      <c r="AT32" s="162"/>
      <c r="AU32" s="162"/>
      <c r="AV32" s="162"/>
      <c r="AW32" s="163"/>
      <c r="AX32" s="161">
        <v>123000</v>
      </c>
      <c r="AY32" s="162"/>
      <c r="AZ32" s="162"/>
      <c r="BA32" s="163"/>
      <c r="BB32" s="161">
        <f>IF(ISNUMBER(AN32),AN32,0)+IF(ISNUMBER(AS32),AS32,0)</f>
        <v>123000</v>
      </c>
      <c r="BC32" s="162"/>
      <c r="BD32" s="162"/>
      <c r="BE32" s="162"/>
      <c r="BF32" s="163"/>
      <c r="BG32" s="161" t="s">
        <v>297</v>
      </c>
      <c r="BH32" s="162"/>
      <c r="BI32" s="162"/>
      <c r="BJ32" s="162"/>
      <c r="BK32" s="163"/>
      <c r="BL32" s="161">
        <v>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0</v>
      </c>
      <c r="BV32" s="162"/>
      <c r="BW32" s="162"/>
      <c r="BX32" s="162"/>
      <c r="BY32" s="163"/>
    </row>
    <row r="33" spans="1:79" s="9" customFormat="1" ht="12.75" customHeight="1" x14ac:dyDescent="0.2">
      <c r="A33" s="126"/>
      <c r="B33" s="127"/>
      <c r="C33" s="127"/>
      <c r="D33" s="129"/>
      <c r="E33" s="138" t="s">
        <v>179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40"/>
      <c r="U33" s="164">
        <v>447506</v>
      </c>
      <c r="V33" s="164"/>
      <c r="W33" s="164"/>
      <c r="X33" s="164"/>
      <c r="Y33" s="164"/>
      <c r="Z33" s="164">
        <v>123994</v>
      </c>
      <c r="AA33" s="164"/>
      <c r="AB33" s="164"/>
      <c r="AC33" s="164"/>
      <c r="AD33" s="164"/>
      <c r="AE33" s="165">
        <v>123994</v>
      </c>
      <c r="AF33" s="166"/>
      <c r="AG33" s="166"/>
      <c r="AH33" s="167"/>
      <c r="AI33" s="165">
        <f>IF(ISNUMBER(U33),U33,0)+IF(ISNUMBER(Z33),Z33,0)</f>
        <v>571500</v>
      </c>
      <c r="AJ33" s="166"/>
      <c r="AK33" s="166"/>
      <c r="AL33" s="166"/>
      <c r="AM33" s="167"/>
      <c r="AN33" s="165">
        <v>1327000</v>
      </c>
      <c r="AO33" s="166"/>
      <c r="AP33" s="166"/>
      <c r="AQ33" s="166"/>
      <c r="AR33" s="167"/>
      <c r="AS33" s="165">
        <v>123000</v>
      </c>
      <c r="AT33" s="166"/>
      <c r="AU33" s="166"/>
      <c r="AV33" s="166"/>
      <c r="AW33" s="167"/>
      <c r="AX33" s="165">
        <v>123000</v>
      </c>
      <c r="AY33" s="166"/>
      <c r="AZ33" s="166"/>
      <c r="BA33" s="167"/>
      <c r="BB33" s="165">
        <f>IF(ISNUMBER(AN33),AN33,0)+IF(ISNUMBER(AS33),AS33,0)</f>
        <v>1450000</v>
      </c>
      <c r="BC33" s="166"/>
      <c r="BD33" s="166"/>
      <c r="BE33" s="166"/>
      <c r="BF33" s="167"/>
      <c r="BG33" s="165">
        <v>1420000</v>
      </c>
      <c r="BH33" s="166"/>
      <c r="BI33" s="166"/>
      <c r="BJ33" s="166"/>
      <c r="BK33" s="167"/>
      <c r="BL33" s="165">
        <v>0</v>
      </c>
      <c r="BM33" s="166"/>
      <c r="BN33" s="166"/>
      <c r="BO33" s="166"/>
      <c r="BP33" s="167"/>
      <c r="BQ33" s="165">
        <v>0</v>
      </c>
      <c r="BR33" s="166"/>
      <c r="BS33" s="166"/>
      <c r="BT33" s="167"/>
      <c r="BU33" s="165">
        <f>IF(ISNUMBER(BG33),BG33,0)+IF(ISNUMBER(BL33),BL33,0)</f>
        <v>1420000</v>
      </c>
      <c r="BV33" s="166"/>
      <c r="BW33" s="166"/>
      <c r="BX33" s="166"/>
      <c r="BY33" s="167"/>
    </row>
    <row r="35" spans="1:79" ht="14.25" customHeight="1" x14ac:dyDescent="0.2">
      <c r="A35" s="105" t="s">
        <v>376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</row>
    <row r="36" spans="1:79" ht="15" customHeight="1" x14ac:dyDescent="0.2">
      <c r="A36" s="69" t="s">
        <v>287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291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293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0.2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7" customFormat="1" ht="12.75" customHeight="1" x14ac:dyDescent="0.2">
      <c r="A41" s="157"/>
      <c r="B41" s="158"/>
      <c r="C41" s="158"/>
      <c r="D41" s="159"/>
      <c r="E41" s="131" t="s">
        <v>296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>
        <v>1495260</v>
      </c>
      <c r="Y41" s="162"/>
      <c r="Z41" s="162"/>
      <c r="AA41" s="162"/>
      <c r="AB41" s="163"/>
      <c r="AC41" s="161" t="s">
        <v>297</v>
      </c>
      <c r="AD41" s="162"/>
      <c r="AE41" s="162"/>
      <c r="AF41" s="162"/>
      <c r="AG41" s="163"/>
      <c r="AH41" s="161" t="s">
        <v>297</v>
      </c>
      <c r="AI41" s="162"/>
      <c r="AJ41" s="162"/>
      <c r="AK41" s="162"/>
      <c r="AL41" s="163"/>
      <c r="AM41" s="161">
        <f>IF(ISNUMBER(X41),X41,0)+IF(ISNUMBER(AC41),AC41,0)</f>
        <v>1495260</v>
      </c>
      <c r="AN41" s="162"/>
      <c r="AO41" s="162"/>
      <c r="AP41" s="162"/>
      <c r="AQ41" s="163"/>
      <c r="AR41" s="161">
        <v>1570023</v>
      </c>
      <c r="AS41" s="162"/>
      <c r="AT41" s="162"/>
      <c r="AU41" s="162"/>
      <c r="AV41" s="163"/>
      <c r="AW41" s="161" t="s">
        <v>297</v>
      </c>
      <c r="AX41" s="162"/>
      <c r="AY41" s="162"/>
      <c r="AZ41" s="162"/>
      <c r="BA41" s="163"/>
      <c r="BB41" s="161" t="s">
        <v>297</v>
      </c>
      <c r="BC41" s="162"/>
      <c r="BD41" s="162"/>
      <c r="BE41" s="162"/>
      <c r="BF41" s="163"/>
      <c r="BG41" s="160">
        <f>IF(ISNUMBER(AR41),AR41,0)+IF(ISNUMBER(AW41),AW41,0)</f>
        <v>1570023</v>
      </c>
      <c r="BH41" s="160"/>
      <c r="BI41" s="160"/>
      <c r="BJ41" s="160"/>
      <c r="BK41" s="160"/>
      <c r="CA41" s="137" t="s">
        <v>32</v>
      </c>
    </row>
    <row r="42" spans="1:79" s="137" customFormat="1" ht="25.5" customHeight="1" x14ac:dyDescent="0.2">
      <c r="A42" s="157"/>
      <c r="B42" s="158"/>
      <c r="C42" s="158"/>
      <c r="D42" s="159"/>
      <c r="E42" s="131" t="s">
        <v>300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3"/>
      <c r="X42" s="161" t="s">
        <v>297</v>
      </c>
      <c r="Y42" s="162"/>
      <c r="Z42" s="162"/>
      <c r="AA42" s="162"/>
      <c r="AB42" s="163"/>
      <c r="AC42" s="161">
        <v>0</v>
      </c>
      <c r="AD42" s="162"/>
      <c r="AE42" s="162"/>
      <c r="AF42" s="162"/>
      <c r="AG42" s="163"/>
      <c r="AH42" s="161">
        <v>0</v>
      </c>
      <c r="AI42" s="162"/>
      <c r="AJ42" s="162"/>
      <c r="AK42" s="162"/>
      <c r="AL42" s="163"/>
      <c r="AM42" s="161">
        <f>IF(ISNUMBER(X42),X42,0)+IF(ISNUMBER(AC42),AC42,0)</f>
        <v>0</v>
      </c>
      <c r="AN42" s="162"/>
      <c r="AO42" s="162"/>
      <c r="AP42" s="162"/>
      <c r="AQ42" s="163"/>
      <c r="AR42" s="161" t="s">
        <v>297</v>
      </c>
      <c r="AS42" s="162"/>
      <c r="AT42" s="162"/>
      <c r="AU42" s="162"/>
      <c r="AV42" s="163"/>
      <c r="AW42" s="161">
        <v>0</v>
      </c>
      <c r="AX42" s="162"/>
      <c r="AY42" s="162"/>
      <c r="AZ42" s="162"/>
      <c r="BA42" s="163"/>
      <c r="BB42" s="161">
        <v>0</v>
      </c>
      <c r="BC42" s="162"/>
      <c r="BD42" s="162"/>
      <c r="BE42" s="162"/>
      <c r="BF42" s="163"/>
      <c r="BG42" s="160">
        <f>IF(ISNUMBER(AR42),AR42,0)+IF(ISNUMBER(AW42),AW42,0)</f>
        <v>0</v>
      </c>
      <c r="BH42" s="160"/>
      <c r="BI42" s="160"/>
      <c r="BJ42" s="160"/>
      <c r="BK42" s="160"/>
    </row>
    <row r="43" spans="1:79" s="137" customFormat="1" ht="25.5" customHeight="1" x14ac:dyDescent="0.2">
      <c r="A43" s="157">
        <v>602400</v>
      </c>
      <c r="B43" s="158"/>
      <c r="C43" s="158"/>
      <c r="D43" s="159"/>
      <c r="E43" s="131" t="s">
        <v>301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 t="s">
        <v>297</v>
      </c>
      <c r="Y43" s="162"/>
      <c r="Z43" s="162"/>
      <c r="AA43" s="162"/>
      <c r="AB43" s="163"/>
      <c r="AC43" s="161">
        <v>0</v>
      </c>
      <c r="AD43" s="162"/>
      <c r="AE43" s="162"/>
      <c r="AF43" s="162"/>
      <c r="AG43" s="163"/>
      <c r="AH43" s="161">
        <v>0</v>
      </c>
      <c r="AI43" s="162"/>
      <c r="AJ43" s="162"/>
      <c r="AK43" s="162"/>
      <c r="AL43" s="163"/>
      <c r="AM43" s="161">
        <f>IF(ISNUMBER(X43),X43,0)+IF(ISNUMBER(AC43),AC43,0)</f>
        <v>0</v>
      </c>
      <c r="AN43" s="162"/>
      <c r="AO43" s="162"/>
      <c r="AP43" s="162"/>
      <c r="AQ43" s="163"/>
      <c r="AR43" s="161" t="s">
        <v>297</v>
      </c>
      <c r="AS43" s="162"/>
      <c r="AT43" s="162"/>
      <c r="AU43" s="162"/>
      <c r="AV43" s="163"/>
      <c r="AW43" s="161">
        <v>0</v>
      </c>
      <c r="AX43" s="162"/>
      <c r="AY43" s="162"/>
      <c r="AZ43" s="162"/>
      <c r="BA43" s="163"/>
      <c r="BB43" s="161">
        <v>0</v>
      </c>
      <c r="BC43" s="162"/>
      <c r="BD43" s="162"/>
      <c r="BE43" s="162"/>
      <c r="BF43" s="163"/>
      <c r="BG43" s="160">
        <f>IF(ISNUMBER(AR43),AR43,0)+IF(ISNUMBER(AW43),AW43,0)</f>
        <v>0</v>
      </c>
      <c r="BH43" s="160"/>
      <c r="BI43" s="160"/>
      <c r="BJ43" s="160"/>
      <c r="BK43" s="160"/>
    </row>
    <row r="44" spans="1:79" s="9" customFormat="1" ht="12.75" customHeight="1" x14ac:dyDescent="0.2">
      <c r="A44" s="126"/>
      <c r="B44" s="127"/>
      <c r="C44" s="127"/>
      <c r="D44" s="129"/>
      <c r="E44" s="138" t="s">
        <v>179</v>
      </c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40"/>
      <c r="X44" s="165">
        <v>1495260</v>
      </c>
      <c r="Y44" s="166"/>
      <c r="Z44" s="166"/>
      <c r="AA44" s="166"/>
      <c r="AB44" s="167"/>
      <c r="AC44" s="165">
        <v>0</v>
      </c>
      <c r="AD44" s="166"/>
      <c r="AE44" s="166"/>
      <c r="AF44" s="166"/>
      <c r="AG44" s="167"/>
      <c r="AH44" s="165">
        <v>0</v>
      </c>
      <c r="AI44" s="166"/>
      <c r="AJ44" s="166"/>
      <c r="AK44" s="166"/>
      <c r="AL44" s="167"/>
      <c r="AM44" s="165">
        <f>IF(ISNUMBER(X44),X44,0)+IF(ISNUMBER(AC44),AC44,0)</f>
        <v>1495260</v>
      </c>
      <c r="AN44" s="166"/>
      <c r="AO44" s="166"/>
      <c r="AP44" s="166"/>
      <c r="AQ44" s="167"/>
      <c r="AR44" s="165">
        <v>1570023</v>
      </c>
      <c r="AS44" s="166"/>
      <c r="AT44" s="166"/>
      <c r="AU44" s="166"/>
      <c r="AV44" s="167"/>
      <c r="AW44" s="165">
        <v>0</v>
      </c>
      <c r="AX44" s="166"/>
      <c r="AY44" s="166"/>
      <c r="AZ44" s="166"/>
      <c r="BA44" s="167"/>
      <c r="BB44" s="165">
        <v>0</v>
      </c>
      <c r="BC44" s="166"/>
      <c r="BD44" s="166"/>
      <c r="BE44" s="166"/>
      <c r="BF44" s="167"/>
      <c r="BG44" s="164">
        <f>IF(ISNUMBER(AR44),AR44,0)+IF(ISNUMBER(AW44),AW44,0)</f>
        <v>1570023</v>
      </c>
      <c r="BH44" s="164"/>
      <c r="BI44" s="164"/>
      <c r="BJ44" s="164"/>
      <c r="BK44" s="164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363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287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8" t="s">
        <v>149</v>
      </c>
      <c r="B50" s="89"/>
      <c r="C50" s="89"/>
      <c r="D50" s="90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288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289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290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1"/>
      <c r="B51" s="92"/>
      <c r="C51" s="92"/>
      <c r="D51" s="93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7" customFormat="1" ht="25.5" customHeight="1" x14ac:dyDescent="0.2">
      <c r="A54" s="157">
        <v>2610</v>
      </c>
      <c r="B54" s="158"/>
      <c r="C54" s="158"/>
      <c r="D54" s="159"/>
      <c r="E54" s="131" t="s">
        <v>592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447506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447506</v>
      </c>
      <c r="AJ54" s="162"/>
      <c r="AK54" s="162"/>
      <c r="AL54" s="162"/>
      <c r="AM54" s="163"/>
      <c r="AN54" s="161">
        <v>1327000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1327000</v>
      </c>
      <c r="BC54" s="162"/>
      <c r="BD54" s="162"/>
      <c r="BE54" s="162"/>
      <c r="BF54" s="163"/>
      <c r="BG54" s="161">
        <v>1420000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1420000</v>
      </c>
      <c r="BV54" s="162"/>
      <c r="BW54" s="162"/>
      <c r="BX54" s="162"/>
      <c r="BY54" s="163"/>
      <c r="CA54" s="137" t="s">
        <v>34</v>
      </c>
    </row>
    <row r="55" spans="1:79" s="137" customFormat="1" ht="25.5" customHeight="1" x14ac:dyDescent="0.2">
      <c r="A55" s="157">
        <v>3210</v>
      </c>
      <c r="B55" s="158"/>
      <c r="C55" s="158"/>
      <c r="D55" s="159"/>
      <c r="E55" s="131" t="s">
        <v>593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0</v>
      </c>
      <c r="V55" s="162"/>
      <c r="W55" s="162"/>
      <c r="X55" s="162"/>
      <c r="Y55" s="163"/>
      <c r="Z55" s="161">
        <v>123994</v>
      </c>
      <c r="AA55" s="162"/>
      <c r="AB55" s="162"/>
      <c r="AC55" s="162"/>
      <c r="AD55" s="163"/>
      <c r="AE55" s="161">
        <v>123994</v>
      </c>
      <c r="AF55" s="162"/>
      <c r="AG55" s="162"/>
      <c r="AH55" s="163"/>
      <c r="AI55" s="161">
        <f>IF(ISNUMBER(U55),U55,0)+IF(ISNUMBER(Z55),Z55,0)</f>
        <v>123994</v>
      </c>
      <c r="AJ55" s="162"/>
      <c r="AK55" s="162"/>
      <c r="AL55" s="162"/>
      <c r="AM55" s="163"/>
      <c r="AN55" s="161">
        <v>0</v>
      </c>
      <c r="AO55" s="162"/>
      <c r="AP55" s="162"/>
      <c r="AQ55" s="162"/>
      <c r="AR55" s="163"/>
      <c r="AS55" s="161">
        <v>123000</v>
      </c>
      <c r="AT55" s="162"/>
      <c r="AU55" s="162"/>
      <c r="AV55" s="162"/>
      <c r="AW55" s="163"/>
      <c r="AX55" s="161">
        <v>123000</v>
      </c>
      <c r="AY55" s="162"/>
      <c r="AZ55" s="162"/>
      <c r="BA55" s="163"/>
      <c r="BB55" s="161">
        <f>IF(ISNUMBER(AN55),AN55,0)+IF(ISNUMBER(AS55),AS55,0)</f>
        <v>123000</v>
      </c>
      <c r="BC55" s="162"/>
      <c r="BD55" s="162"/>
      <c r="BE55" s="162"/>
      <c r="BF55" s="163"/>
      <c r="BG55" s="161">
        <v>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0</v>
      </c>
      <c r="BV55" s="162"/>
      <c r="BW55" s="162"/>
      <c r="BX55" s="162"/>
      <c r="BY55" s="163"/>
    </row>
    <row r="56" spans="1:79" s="9" customFormat="1" ht="12.75" customHeight="1" x14ac:dyDescent="0.2">
      <c r="A56" s="126"/>
      <c r="B56" s="127"/>
      <c r="C56" s="127"/>
      <c r="D56" s="129"/>
      <c r="E56" s="138" t="s">
        <v>179</v>
      </c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40"/>
      <c r="U56" s="165">
        <v>447506</v>
      </c>
      <c r="V56" s="166"/>
      <c r="W56" s="166"/>
      <c r="X56" s="166"/>
      <c r="Y56" s="167"/>
      <c r="Z56" s="165">
        <v>123994</v>
      </c>
      <c r="AA56" s="166"/>
      <c r="AB56" s="166"/>
      <c r="AC56" s="166"/>
      <c r="AD56" s="167"/>
      <c r="AE56" s="165">
        <v>123994</v>
      </c>
      <c r="AF56" s="166"/>
      <c r="AG56" s="166"/>
      <c r="AH56" s="167"/>
      <c r="AI56" s="165">
        <f>IF(ISNUMBER(U56),U56,0)+IF(ISNUMBER(Z56),Z56,0)</f>
        <v>571500</v>
      </c>
      <c r="AJ56" s="166"/>
      <c r="AK56" s="166"/>
      <c r="AL56" s="166"/>
      <c r="AM56" s="167"/>
      <c r="AN56" s="165">
        <v>1327000</v>
      </c>
      <c r="AO56" s="166"/>
      <c r="AP56" s="166"/>
      <c r="AQ56" s="166"/>
      <c r="AR56" s="167"/>
      <c r="AS56" s="165">
        <v>123000</v>
      </c>
      <c r="AT56" s="166"/>
      <c r="AU56" s="166"/>
      <c r="AV56" s="166"/>
      <c r="AW56" s="167"/>
      <c r="AX56" s="165">
        <v>123000</v>
      </c>
      <c r="AY56" s="166"/>
      <c r="AZ56" s="166"/>
      <c r="BA56" s="167"/>
      <c r="BB56" s="165">
        <f>IF(ISNUMBER(AN56),AN56,0)+IF(ISNUMBER(AS56),AS56,0)</f>
        <v>1450000</v>
      </c>
      <c r="BC56" s="166"/>
      <c r="BD56" s="166"/>
      <c r="BE56" s="166"/>
      <c r="BF56" s="167"/>
      <c r="BG56" s="165">
        <v>1420000</v>
      </c>
      <c r="BH56" s="166"/>
      <c r="BI56" s="166"/>
      <c r="BJ56" s="166"/>
      <c r="BK56" s="167"/>
      <c r="BL56" s="165">
        <v>0</v>
      </c>
      <c r="BM56" s="166"/>
      <c r="BN56" s="166"/>
      <c r="BO56" s="166"/>
      <c r="BP56" s="167"/>
      <c r="BQ56" s="165">
        <v>0</v>
      </c>
      <c r="BR56" s="166"/>
      <c r="BS56" s="166"/>
      <c r="BT56" s="167"/>
      <c r="BU56" s="165">
        <f>IF(ISNUMBER(BG56),BG56,0)+IF(ISNUMBER(BL56),BL56,0)</f>
        <v>1420000</v>
      </c>
      <c r="BV56" s="166"/>
      <c r="BW56" s="166"/>
      <c r="BX56" s="166"/>
      <c r="BY56" s="167"/>
    </row>
    <row r="58" spans="1:79" ht="14.25" customHeight="1" x14ac:dyDescent="0.2">
      <c r="A58" s="48" t="s">
        <v>364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">
      <c r="A59" s="69" t="s">
        <v>287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</row>
    <row r="60" spans="1:79" ht="23.1" customHeight="1" x14ac:dyDescent="0.2">
      <c r="A60" s="88" t="s">
        <v>150</v>
      </c>
      <c r="B60" s="89"/>
      <c r="C60" s="89"/>
      <c r="D60" s="89"/>
      <c r="E60" s="90"/>
      <c r="F60" s="46" t="s">
        <v>20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288</v>
      </c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3"/>
      <c r="AN60" s="61" t="s">
        <v>289</v>
      </c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3"/>
      <c r="BG60" s="61" t="s">
        <v>290</v>
      </c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3"/>
    </row>
    <row r="61" spans="1:79" ht="51.75" customHeight="1" x14ac:dyDescent="0.2">
      <c r="A61" s="91"/>
      <c r="B61" s="92"/>
      <c r="C61" s="92"/>
      <c r="D61" s="92"/>
      <c r="E61" s="93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</v>
      </c>
      <c r="V61" s="62"/>
      <c r="W61" s="62"/>
      <c r="X61" s="62"/>
      <c r="Y61" s="63"/>
      <c r="Z61" s="61" t="s">
        <v>4</v>
      </c>
      <c r="AA61" s="62"/>
      <c r="AB61" s="62"/>
      <c r="AC61" s="62"/>
      <c r="AD61" s="63"/>
      <c r="AE61" s="76" t="s">
        <v>147</v>
      </c>
      <c r="AF61" s="77"/>
      <c r="AG61" s="77"/>
      <c r="AH61" s="78"/>
      <c r="AI61" s="61" t="s">
        <v>6</v>
      </c>
      <c r="AJ61" s="62"/>
      <c r="AK61" s="62"/>
      <c r="AL61" s="62"/>
      <c r="AM61" s="63"/>
      <c r="AN61" s="61" t="s">
        <v>5</v>
      </c>
      <c r="AO61" s="62"/>
      <c r="AP61" s="62"/>
      <c r="AQ61" s="62"/>
      <c r="AR61" s="63"/>
      <c r="AS61" s="61" t="s">
        <v>4</v>
      </c>
      <c r="AT61" s="62"/>
      <c r="AU61" s="62"/>
      <c r="AV61" s="62"/>
      <c r="AW61" s="63"/>
      <c r="AX61" s="76" t="s">
        <v>147</v>
      </c>
      <c r="AY61" s="77"/>
      <c r="AZ61" s="77"/>
      <c r="BA61" s="78"/>
      <c r="BB61" s="61" t="s">
        <v>118</v>
      </c>
      <c r="BC61" s="62"/>
      <c r="BD61" s="62"/>
      <c r="BE61" s="62"/>
      <c r="BF61" s="63"/>
      <c r="BG61" s="61" t="s">
        <v>5</v>
      </c>
      <c r="BH61" s="62"/>
      <c r="BI61" s="62"/>
      <c r="BJ61" s="62"/>
      <c r="BK61" s="63"/>
      <c r="BL61" s="61" t="s">
        <v>4</v>
      </c>
      <c r="BM61" s="62"/>
      <c r="BN61" s="62"/>
      <c r="BO61" s="62"/>
      <c r="BP61" s="63"/>
      <c r="BQ61" s="76" t="s">
        <v>147</v>
      </c>
      <c r="BR61" s="77"/>
      <c r="BS61" s="77"/>
      <c r="BT61" s="78"/>
      <c r="BU61" s="46" t="s">
        <v>119</v>
      </c>
      <c r="BV61" s="46"/>
      <c r="BW61" s="46"/>
      <c r="BX61" s="46"/>
      <c r="BY61" s="46"/>
    </row>
    <row r="62" spans="1:79" ht="15" customHeight="1" x14ac:dyDescent="0.2">
      <c r="A62" s="61">
        <v>1</v>
      </c>
      <c r="B62" s="62"/>
      <c r="C62" s="62"/>
      <c r="D62" s="62"/>
      <c r="E62" s="63"/>
      <c r="F62" s="61">
        <v>2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1">
        <v>3</v>
      </c>
      <c r="V62" s="62"/>
      <c r="W62" s="62"/>
      <c r="X62" s="62"/>
      <c r="Y62" s="63"/>
      <c r="Z62" s="61">
        <v>4</v>
      </c>
      <c r="AA62" s="62"/>
      <c r="AB62" s="62"/>
      <c r="AC62" s="62"/>
      <c r="AD62" s="63"/>
      <c r="AE62" s="61">
        <v>5</v>
      </c>
      <c r="AF62" s="62"/>
      <c r="AG62" s="62"/>
      <c r="AH62" s="63"/>
      <c r="AI62" s="61">
        <v>6</v>
      </c>
      <c r="AJ62" s="62"/>
      <c r="AK62" s="62"/>
      <c r="AL62" s="62"/>
      <c r="AM62" s="63"/>
      <c r="AN62" s="61">
        <v>7</v>
      </c>
      <c r="AO62" s="62"/>
      <c r="AP62" s="62"/>
      <c r="AQ62" s="62"/>
      <c r="AR62" s="63"/>
      <c r="AS62" s="61">
        <v>8</v>
      </c>
      <c r="AT62" s="62"/>
      <c r="AU62" s="62"/>
      <c r="AV62" s="62"/>
      <c r="AW62" s="63"/>
      <c r="AX62" s="61">
        <v>9</v>
      </c>
      <c r="AY62" s="62"/>
      <c r="AZ62" s="62"/>
      <c r="BA62" s="63"/>
      <c r="BB62" s="61">
        <v>10</v>
      </c>
      <c r="BC62" s="62"/>
      <c r="BD62" s="62"/>
      <c r="BE62" s="62"/>
      <c r="BF62" s="63"/>
      <c r="BG62" s="61">
        <v>11</v>
      </c>
      <c r="BH62" s="62"/>
      <c r="BI62" s="62"/>
      <c r="BJ62" s="62"/>
      <c r="BK62" s="63"/>
      <c r="BL62" s="61">
        <v>12</v>
      </c>
      <c r="BM62" s="62"/>
      <c r="BN62" s="62"/>
      <c r="BO62" s="62"/>
      <c r="BP62" s="63"/>
      <c r="BQ62" s="61">
        <v>13</v>
      </c>
      <c r="BR62" s="62"/>
      <c r="BS62" s="62"/>
      <c r="BT62" s="63"/>
      <c r="BU62" s="46">
        <v>14</v>
      </c>
      <c r="BV62" s="46"/>
      <c r="BW62" s="46"/>
      <c r="BX62" s="46"/>
      <c r="BY62" s="46"/>
    </row>
    <row r="63" spans="1:79" s="2" customFormat="1" ht="13.5" hidden="1" customHeight="1" x14ac:dyDescent="0.2">
      <c r="A63" s="64" t="s">
        <v>85</v>
      </c>
      <c r="B63" s="65"/>
      <c r="C63" s="65"/>
      <c r="D63" s="65"/>
      <c r="E63" s="66"/>
      <c r="F63" s="64" t="s">
        <v>78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6"/>
      <c r="U63" s="64" t="s">
        <v>86</v>
      </c>
      <c r="V63" s="65"/>
      <c r="W63" s="65"/>
      <c r="X63" s="65"/>
      <c r="Y63" s="66"/>
      <c r="Z63" s="64" t="s">
        <v>87</v>
      </c>
      <c r="AA63" s="65"/>
      <c r="AB63" s="65"/>
      <c r="AC63" s="65"/>
      <c r="AD63" s="66"/>
      <c r="AE63" s="64" t="s">
        <v>113</v>
      </c>
      <c r="AF63" s="65"/>
      <c r="AG63" s="65"/>
      <c r="AH63" s="66"/>
      <c r="AI63" s="72" t="s">
        <v>217</v>
      </c>
      <c r="AJ63" s="73"/>
      <c r="AK63" s="73"/>
      <c r="AL63" s="73"/>
      <c r="AM63" s="74"/>
      <c r="AN63" s="64" t="s">
        <v>88</v>
      </c>
      <c r="AO63" s="65"/>
      <c r="AP63" s="65"/>
      <c r="AQ63" s="65"/>
      <c r="AR63" s="66"/>
      <c r="AS63" s="64" t="s">
        <v>89</v>
      </c>
      <c r="AT63" s="65"/>
      <c r="AU63" s="65"/>
      <c r="AV63" s="65"/>
      <c r="AW63" s="66"/>
      <c r="AX63" s="64" t="s">
        <v>114</v>
      </c>
      <c r="AY63" s="65"/>
      <c r="AZ63" s="65"/>
      <c r="BA63" s="66"/>
      <c r="BB63" s="72" t="s">
        <v>217</v>
      </c>
      <c r="BC63" s="73"/>
      <c r="BD63" s="73"/>
      <c r="BE63" s="73"/>
      <c r="BF63" s="74"/>
      <c r="BG63" s="64" t="s">
        <v>79</v>
      </c>
      <c r="BH63" s="65"/>
      <c r="BI63" s="65"/>
      <c r="BJ63" s="65"/>
      <c r="BK63" s="66"/>
      <c r="BL63" s="64" t="s">
        <v>80</v>
      </c>
      <c r="BM63" s="65"/>
      <c r="BN63" s="65"/>
      <c r="BO63" s="65"/>
      <c r="BP63" s="66"/>
      <c r="BQ63" s="64" t="s">
        <v>115</v>
      </c>
      <c r="BR63" s="65"/>
      <c r="BS63" s="65"/>
      <c r="BT63" s="66"/>
      <c r="BU63" s="75" t="s">
        <v>217</v>
      </c>
      <c r="BV63" s="75"/>
      <c r="BW63" s="75"/>
      <c r="BX63" s="75"/>
      <c r="BY63" s="75"/>
      <c r="CA63" t="s">
        <v>35</v>
      </c>
    </row>
    <row r="64" spans="1:79" s="9" customFormat="1" ht="12.75" customHeight="1" x14ac:dyDescent="0.2">
      <c r="A64" s="126"/>
      <c r="B64" s="127"/>
      <c r="C64" s="127"/>
      <c r="D64" s="127"/>
      <c r="E64" s="129"/>
      <c r="F64" s="126" t="s">
        <v>179</v>
      </c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9"/>
      <c r="U64" s="165"/>
      <c r="V64" s="166"/>
      <c r="W64" s="166"/>
      <c r="X64" s="166"/>
      <c r="Y64" s="167"/>
      <c r="Z64" s="165"/>
      <c r="AA64" s="166"/>
      <c r="AB64" s="166"/>
      <c r="AC64" s="166"/>
      <c r="AD64" s="167"/>
      <c r="AE64" s="165"/>
      <c r="AF64" s="166"/>
      <c r="AG64" s="166"/>
      <c r="AH64" s="167"/>
      <c r="AI64" s="165">
        <f>IF(ISNUMBER(U64),U64,0)+IF(ISNUMBER(Z64),Z64,0)</f>
        <v>0</v>
      </c>
      <c r="AJ64" s="166"/>
      <c r="AK64" s="166"/>
      <c r="AL64" s="166"/>
      <c r="AM64" s="167"/>
      <c r="AN64" s="165"/>
      <c r="AO64" s="166"/>
      <c r="AP64" s="166"/>
      <c r="AQ64" s="166"/>
      <c r="AR64" s="167"/>
      <c r="AS64" s="165"/>
      <c r="AT64" s="166"/>
      <c r="AU64" s="166"/>
      <c r="AV64" s="166"/>
      <c r="AW64" s="167"/>
      <c r="AX64" s="165"/>
      <c r="AY64" s="166"/>
      <c r="AZ64" s="166"/>
      <c r="BA64" s="167"/>
      <c r="BB64" s="165">
        <f>IF(ISNUMBER(AN64),AN64,0)+IF(ISNUMBER(AS64),AS64,0)</f>
        <v>0</v>
      </c>
      <c r="BC64" s="166"/>
      <c r="BD64" s="166"/>
      <c r="BE64" s="166"/>
      <c r="BF64" s="167"/>
      <c r="BG64" s="165"/>
      <c r="BH64" s="166"/>
      <c r="BI64" s="166"/>
      <c r="BJ64" s="166"/>
      <c r="BK64" s="167"/>
      <c r="BL64" s="165"/>
      <c r="BM64" s="166"/>
      <c r="BN64" s="166"/>
      <c r="BO64" s="166"/>
      <c r="BP64" s="167"/>
      <c r="BQ64" s="165"/>
      <c r="BR64" s="166"/>
      <c r="BS64" s="166"/>
      <c r="BT64" s="167"/>
      <c r="BU64" s="165">
        <f>IF(ISNUMBER(BG64),BG64,0)+IF(ISNUMBER(BL64),BL64,0)</f>
        <v>0</v>
      </c>
      <c r="BV64" s="166"/>
      <c r="BW64" s="166"/>
      <c r="BX64" s="166"/>
      <c r="BY64" s="167"/>
      <c r="CA64" s="9" t="s">
        <v>36</v>
      </c>
    </row>
    <row r="66" spans="1:79" ht="14.25" customHeight="1" x14ac:dyDescent="0.2">
      <c r="A66" s="48" t="s">
        <v>377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">
      <c r="A67" s="69" t="s">
        <v>287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">
      <c r="A68" s="88" t="s">
        <v>149</v>
      </c>
      <c r="B68" s="89"/>
      <c r="C68" s="89"/>
      <c r="D68" s="90"/>
      <c r="E68" s="79" t="s">
        <v>20</v>
      </c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61" t="s">
        <v>291</v>
      </c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3"/>
      <c r="AR68" s="46" t="s">
        <v>293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 x14ac:dyDescent="0.2">
      <c r="A69" s="91"/>
      <c r="B69" s="92"/>
      <c r="C69" s="92"/>
      <c r="D69" s="93"/>
      <c r="E69" s="82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4"/>
      <c r="X69" s="79" t="s">
        <v>5</v>
      </c>
      <c r="Y69" s="80"/>
      <c r="Z69" s="80"/>
      <c r="AA69" s="80"/>
      <c r="AB69" s="81"/>
      <c r="AC69" s="79" t="s">
        <v>4</v>
      </c>
      <c r="AD69" s="80"/>
      <c r="AE69" s="80"/>
      <c r="AF69" s="80"/>
      <c r="AG69" s="81"/>
      <c r="AH69" s="76" t="s">
        <v>147</v>
      </c>
      <c r="AI69" s="77"/>
      <c r="AJ69" s="77"/>
      <c r="AK69" s="77"/>
      <c r="AL69" s="78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76" t="s">
        <v>147</v>
      </c>
      <c r="BC69" s="77"/>
      <c r="BD69" s="77"/>
      <c r="BE69" s="77"/>
      <c r="BF69" s="78"/>
      <c r="BG69" s="61" t="s">
        <v>118</v>
      </c>
      <c r="BH69" s="62"/>
      <c r="BI69" s="62"/>
      <c r="BJ69" s="62"/>
      <c r="BK69" s="63"/>
    </row>
    <row r="70" spans="1:79" ht="12.75" customHeight="1" x14ac:dyDescent="0.2">
      <c r="A70" s="61">
        <v>1</v>
      </c>
      <c r="B70" s="62"/>
      <c r="C70" s="62"/>
      <c r="D70" s="63"/>
      <c r="E70" s="61">
        <v>2</v>
      </c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2.75" hidden="1" customHeight="1" x14ac:dyDescent="0.2">
      <c r="A71" s="64" t="s">
        <v>85</v>
      </c>
      <c r="B71" s="65"/>
      <c r="C71" s="65"/>
      <c r="D71" s="66"/>
      <c r="E71" s="64" t="s">
        <v>78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94" t="s">
        <v>81</v>
      </c>
      <c r="Y71" s="95"/>
      <c r="Z71" s="95"/>
      <c r="AA71" s="95"/>
      <c r="AB71" s="96"/>
      <c r="AC71" s="94" t="s">
        <v>82</v>
      </c>
      <c r="AD71" s="95"/>
      <c r="AE71" s="95"/>
      <c r="AF71" s="95"/>
      <c r="AG71" s="96"/>
      <c r="AH71" s="64" t="s">
        <v>116</v>
      </c>
      <c r="AI71" s="65"/>
      <c r="AJ71" s="65"/>
      <c r="AK71" s="65"/>
      <c r="AL71" s="66"/>
      <c r="AM71" s="72" t="s">
        <v>218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218</v>
      </c>
      <c r="BH71" s="73"/>
      <c r="BI71" s="73"/>
      <c r="BJ71" s="73"/>
      <c r="BK71" s="74"/>
      <c r="CA71" t="s">
        <v>37</v>
      </c>
    </row>
    <row r="72" spans="1:79" s="137" customFormat="1" ht="25.5" customHeight="1" x14ac:dyDescent="0.2">
      <c r="A72" s="157">
        <v>2610</v>
      </c>
      <c r="B72" s="158"/>
      <c r="C72" s="158"/>
      <c r="D72" s="159"/>
      <c r="E72" s="131" t="s">
        <v>592</v>
      </c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3"/>
      <c r="X72" s="161">
        <v>1495260</v>
      </c>
      <c r="Y72" s="162"/>
      <c r="Z72" s="162"/>
      <c r="AA72" s="162"/>
      <c r="AB72" s="163"/>
      <c r="AC72" s="161">
        <v>0</v>
      </c>
      <c r="AD72" s="162"/>
      <c r="AE72" s="162"/>
      <c r="AF72" s="162"/>
      <c r="AG72" s="163"/>
      <c r="AH72" s="161">
        <v>0</v>
      </c>
      <c r="AI72" s="162"/>
      <c r="AJ72" s="162"/>
      <c r="AK72" s="162"/>
      <c r="AL72" s="163"/>
      <c r="AM72" s="161">
        <f>IF(ISNUMBER(X72),X72,0)+IF(ISNUMBER(AC72),AC72,0)</f>
        <v>1495260</v>
      </c>
      <c r="AN72" s="162"/>
      <c r="AO72" s="162"/>
      <c r="AP72" s="162"/>
      <c r="AQ72" s="163"/>
      <c r="AR72" s="161">
        <v>1570023</v>
      </c>
      <c r="AS72" s="162"/>
      <c r="AT72" s="162"/>
      <c r="AU72" s="162"/>
      <c r="AV72" s="163"/>
      <c r="AW72" s="161">
        <v>0</v>
      </c>
      <c r="AX72" s="162"/>
      <c r="AY72" s="162"/>
      <c r="AZ72" s="162"/>
      <c r="BA72" s="163"/>
      <c r="BB72" s="161">
        <v>0</v>
      </c>
      <c r="BC72" s="162"/>
      <c r="BD72" s="162"/>
      <c r="BE72" s="162"/>
      <c r="BF72" s="163"/>
      <c r="BG72" s="160">
        <f>IF(ISNUMBER(AR72),AR72,0)+IF(ISNUMBER(AW72),AW72,0)</f>
        <v>1570023</v>
      </c>
      <c r="BH72" s="160"/>
      <c r="BI72" s="160"/>
      <c r="BJ72" s="160"/>
      <c r="BK72" s="160"/>
      <c r="CA72" s="137" t="s">
        <v>38</v>
      </c>
    </row>
    <row r="73" spans="1:79" s="137" customFormat="1" ht="25.5" customHeight="1" x14ac:dyDescent="0.2">
      <c r="A73" s="157">
        <v>3210</v>
      </c>
      <c r="B73" s="158"/>
      <c r="C73" s="158"/>
      <c r="D73" s="159"/>
      <c r="E73" s="131" t="s">
        <v>593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61">
        <v>0</v>
      </c>
      <c r="Y73" s="162"/>
      <c r="Z73" s="162"/>
      <c r="AA73" s="162"/>
      <c r="AB73" s="163"/>
      <c r="AC73" s="161">
        <v>0</v>
      </c>
      <c r="AD73" s="162"/>
      <c r="AE73" s="162"/>
      <c r="AF73" s="162"/>
      <c r="AG73" s="163"/>
      <c r="AH73" s="161">
        <v>0</v>
      </c>
      <c r="AI73" s="162"/>
      <c r="AJ73" s="162"/>
      <c r="AK73" s="162"/>
      <c r="AL73" s="163"/>
      <c r="AM73" s="161">
        <f>IF(ISNUMBER(X73),X73,0)+IF(ISNUMBER(AC73),AC73,0)</f>
        <v>0</v>
      </c>
      <c r="AN73" s="162"/>
      <c r="AO73" s="162"/>
      <c r="AP73" s="162"/>
      <c r="AQ73" s="163"/>
      <c r="AR73" s="161">
        <v>0</v>
      </c>
      <c r="AS73" s="162"/>
      <c r="AT73" s="162"/>
      <c r="AU73" s="162"/>
      <c r="AV73" s="163"/>
      <c r="AW73" s="161">
        <v>0</v>
      </c>
      <c r="AX73" s="162"/>
      <c r="AY73" s="162"/>
      <c r="AZ73" s="162"/>
      <c r="BA73" s="163"/>
      <c r="BB73" s="161">
        <v>0</v>
      </c>
      <c r="BC73" s="162"/>
      <c r="BD73" s="162"/>
      <c r="BE73" s="162"/>
      <c r="BF73" s="163"/>
      <c r="BG73" s="160">
        <f>IF(ISNUMBER(AR73),AR73,0)+IF(ISNUMBER(AW73),AW73,0)</f>
        <v>0</v>
      </c>
      <c r="BH73" s="160"/>
      <c r="BI73" s="160"/>
      <c r="BJ73" s="160"/>
      <c r="BK73" s="160"/>
    </row>
    <row r="74" spans="1:79" s="9" customFormat="1" ht="12.75" customHeight="1" x14ac:dyDescent="0.2">
      <c r="A74" s="126"/>
      <c r="B74" s="127"/>
      <c r="C74" s="127"/>
      <c r="D74" s="129"/>
      <c r="E74" s="138" t="s">
        <v>179</v>
      </c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40"/>
      <c r="X74" s="165">
        <v>1495260</v>
      </c>
      <c r="Y74" s="166"/>
      <c r="Z74" s="166"/>
      <c r="AA74" s="166"/>
      <c r="AB74" s="167"/>
      <c r="AC74" s="165">
        <v>0</v>
      </c>
      <c r="AD74" s="166"/>
      <c r="AE74" s="166"/>
      <c r="AF74" s="166"/>
      <c r="AG74" s="167"/>
      <c r="AH74" s="165">
        <v>0</v>
      </c>
      <c r="AI74" s="166"/>
      <c r="AJ74" s="166"/>
      <c r="AK74" s="166"/>
      <c r="AL74" s="167"/>
      <c r="AM74" s="165">
        <f>IF(ISNUMBER(X74),X74,0)+IF(ISNUMBER(AC74),AC74,0)</f>
        <v>1495260</v>
      </c>
      <c r="AN74" s="166"/>
      <c r="AO74" s="166"/>
      <c r="AP74" s="166"/>
      <c r="AQ74" s="167"/>
      <c r="AR74" s="165">
        <v>1570023</v>
      </c>
      <c r="AS74" s="166"/>
      <c r="AT74" s="166"/>
      <c r="AU74" s="166"/>
      <c r="AV74" s="167"/>
      <c r="AW74" s="165">
        <v>0</v>
      </c>
      <c r="AX74" s="166"/>
      <c r="AY74" s="166"/>
      <c r="AZ74" s="166"/>
      <c r="BA74" s="167"/>
      <c r="BB74" s="165">
        <v>0</v>
      </c>
      <c r="BC74" s="166"/>
      <c r="BD74" s="166"/>
      <c r="BE74" s="166"/>
      <c r="BF74" s="167"/>
      <c r="BG74" s="164">
        <f>IF(ISNUMBER(AR74),AR74,0)+IF(ISNUMBER(AW74),AW74,0)</f>
        <v>1570023</v>
      </c>
      <c r="BH74" s="164"/>
      <c r="BI74" s="164"/>
      <c r="BJ74" s="164"/>
      <c r="BK74" s="164"/>
    </row>
    <row r="76" spans="1:79" ht="14.25" customHeight="1" x14ac:dyDescent="0.2">
      <c r="A76" s="48" t="s">
        <v>378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">
      <c r="A77" s="69" t="s">
        <v>287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</row>
    <row r="78" spans="1:79" ht="23.1" customHeight="1" x14ac:dyDescent="0.2">
      <c r="A78" s="88" t="s">
        <v>150</v>
      </c>
      <c r="B78" s="89"/>
      <c r="C78" s="89"/>
      <c r="D78" s="89"/>
      <c r="E78" s="90"/>
      <c r="F78" s="79" t="s">
        <v>20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1"/>
      <c r="X78" s="46" t="s">
        <v>291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61" t="s">
        <v>293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3"/>
    </row>
    <row r="79" spans="1:79" ht="53.25" customHeight="1" x14ac:dyDescent="0.2">
      <c r="A79" s="91"/>
      <c r="B79" s="92"/>
      <c r="C79" s="92"/>
      <c r="D79" s="92"/>
      <c r="E79" s="93"/>
      <c r="F79" s="82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4"/>
      <c r="X79" s="61" t="s">
        <v>5</v>
      </c>
      <c r="Y79" s="62"/>
      <c r="Z79" s="62"/>
      <c r="AA79" s="62"/>
      <c r="AB79" s="63"/>
      <c r="AC79" s="61" t="s">
        <v>4</v>
      </c>
      <c r="AD79" s="62"/>
      <c r="AE79" s="62"/>
      <c r="AF79" s="62"/>
      <c r="AG79" s="63"/>
      <c r="AH79" s="76" t="s">
        <v>147</v>
      </c>
      <c r="AI79" s="77"/>
      <c r="AJ79" s="77"/>
      <c r="AK79" s="77"/>
      <c r="AL79" s="78"/>
      <c r="AM79" s="61" t="s">
        <v>6</v>
      </c>
      <c r="AN79" s="62"/>
      <c r="AO79" s="62"/>
      <c r="AP79" s="62"/>
      <c r="AQ79" s="63"/>
      <c r="AR79" s="61" t="s">
        <v>5</v>
      </c>
      <c r="AS79" s="62"/>
      <c r="AT79" s="62"/>
      <c r="AU79" s="62"/>
      <c r="AV79" s="63"/>
      <c r="AW79" s="61" t="s">
        <v>4</v>
      </c>
      <c r="AX79" s="62"/>
      <c r="AY79" s="62"/>
      <c r="AZ79" s="62"/>
      <c r="BA79" s="63"/>
      <c r="BB79" s="100" t="s">
        <v>147</v>
      </c>
      <c r="BC79" s="100"/>
      <c r="BD79" s="100"/>
      <c r="BE79" s="100"/>
      <c r="BF79" s="100"/>
      <c r="BG79" s="61" t="s">
        <v>118</v>
      </c>
      <c r="BH79" s="62"/>
      <c r="BI79" s="62"/>
      <c r="BJ79" s="62"/>
      <c r="BK79" s="63"/>
    </row>
    <row r="80" spans="1:79" ht="15" customHeight="1" x14ac:dyDescent="0.2">
      <c r="A80" s="61">
        <v>1</v>
      </c>
      <c r="B80" s="62"/>
      <c r="C80" s="62"/>
      <c r="D80" s="62"/>
      <c r="E80" s="63"/>
      <c r="F80" s="61">
        <v>2</v>
      </c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3"/>
      <c r="X80" s="61">
        <v>3</v>
      </c>
      <c r="Y80" s="62"/>
      <c r="Z80" s="62"/>
      <c r="AA80" s="62"/>
      <c r="AB80" s="63"/>
      <c r="AC80" s="61">
        <v>4</v>
      </c>
      <c r="AD80" s="62"/>
      <c r="AE80" s="62"/>
      <c r="AF80" s="62"/>
      <c r="AG80" s="63"/>
      <c r="AH80" s="61">
        <v>5</v>
      </c>
      <c r="AI80" s="62"/>
      <c r="AJ80" s="62"/>
      <c r="AK80" s="62"/>
      <c r="AL80" s="63"/>
      <c r="AM80" s="61">
        <v>6</v>
      </c>
      <c r="AN80" s="62"/>
      <c r="AO80" s="62"/>
      <c r="AP80" s="62"/>
      <c r="AQ80" s="63"/>
      <c r="AR80" s="61">
        <v>7</v>
      </c>
      <c r="AS80" s="62"/>
      <c r="AT80" s="62"/>
      <c r="AU80" s="62"/>
      <c r="AV80" s="63"/>
      <c r="AW80" s="61">
        <v>8</v>
      </c>
      <c r="AX80" s="62"/>
      <c r="AY80" s="62"/>
      <c r="AZ80" s="62"/>
      <c r="BA80" s="63"/>
      <c r="BB80" s="61">
        <v>9</v>
      </c>
      <c r="BC80" s="62"/>
      <c r="BD80" s="62"/>
      <c r="BE80" s="62"/>
      <c r="BF80" s="63"/>
      <c r="BG80" s="61">
        <v>10</v>
      </c>
      <c r="BH80" s="62"/>
      <c r="BI80" s="62"/>
      <c r="BJ80" s="62"/>
      <c r="BK80" s="63"/>
    </row>
    <row r="81" spans="1:79" s="2" customFormat="1" ht="15" hidden="1" customHeight="1" x14ac:dyDescent="0.2">
      <c r="A81" s="64" t="s">
        <v>85</v>
      </c>
      <c r="B81" s="65"/>
      <c r="C81" s="65"/>
      <c r="D81" s="65"/>
      <c r="E81" s="66"/>
      <c r="F81" s="64" t="s">
        <v>78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6"/>
      <c r="X81" s="64" t="s">
        <v>81</v>
      </c>
      <c r="Y81" s="65"/>
      <c r="Z81" s="65"/>
      <c r="AA81" s="65"/>
      <c r="AB81" s="66"/>
      <c r="AC81" s="64" t="s">
        <v>82</v>
      </c>
      <c r="AD81" s="65"/>
      <c r="AE81" s="65"/>
      <c r="AF81" s="65"/>
      <c r="AG81" s="66"/>
      <c r="AH81" s="64" t="s">
        <v>116</v>
      </c>
      <c r="AI81" s="65"/>
      <c r="AJ81" s="65"/>
      <c r="AK81" s="65"/>
      <c r="AL81" s="66"/>
      <c r="AM81" s="72" t="s">
        <v>218</v>
      </c>
      <c r="AN81" s="73"/>
      <c r="AO81" s="73"/>
      <c r="AP81" s="73"/>
      <c r="AQ81" s="74"/>
      <c r="AR81" s="64" t="s">
        <v>83</v>
      </c>
      <c r="AS81" s="65"/>
      <c r="AT81" s="65"/>
      <c r="AU81" s="65"/>
      <c r="AV81" s="66"/>
      <c r="AW81" s="64" t="s">
        <v>84</v>
      </c>
      <c r="AX81" s="65"/>
      <c r="AY81" s="65"/>
      <c r="AZ81" s="65"/>
      <c r="BA81" s="66"/>
      <c r="BB81" s="64" t="s">
        <v>117</v>
      </c>
      <c r="BC81" s="65"/>
      <c r="BD81" s="65"/>
      <c r="BE81" s="65"/>
      <c r="BF81" s="66"/>
      <c r="BG81" s="72" t="s">
        <v>218</v>
      </c>
      <c r="BH81" s="73"/>
      <c r="BI81" s="73"/>
      <c r="BJ81" s="73"/>
      <c r="BK81" s="74"/>
      <c r="CA81" t="s">
        <v>39</v>
      </c>
    </row>
    <row r="82" spans="1:79" s="9" customFormat="1" ht="12.75" customHeight="1" x14ac:dyDescent="0.2">
      <c r="A82" s="126"/>
      <c r="B82" s="127"/>
      <c r="C82" s="127"/>
      <c r="D82" s="127"/>
      <c r="E82" s="129"/>
      <c r="F82" s="126" t="s">
        <v>179</v>
      </c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9"/>
      <c r="X82" s="168"/>
      <c r="Y82" s="169"/>
      <c r="Z82" s="169"/>
      <c r="AA82" s="169"/>
      <c r="AB82" s="170"/>
      <c r="AC82" s="168"/>
      <c r="AD82" s="169"/>
      <c r="AE82" s="169"/>
      <c r="AF82" s="169"/>
      <c r="AG82" s="170"/>
      <c r="AH82" s="164"/>
      <c r="AI82" s="164"/>
      <c r="AJ82" s="164"/>
      <c r="AK82" s="164"/>
      <c r="AL82" s="164"/>
      <c r="AM82" s="164">
        <f>IF(ISNUMBER(X82),X82,0)+IF(ISNUMBER(AC82),AC82,0)</f>
        <v>0</v>
      </c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>
        <f>IF(ISNUMBER(AR82),AR82,0)+IF(ISNUMBER(AW82),AW82,0)</f>
        <v>0</v>
      </c>
      <c r="BH82" s="164"/>
      <c r="BI82" s="164"/>
      <c r="BJ82" s="164"/>
      <c r="BK82" s="164"/>
      <c r="CA82" s="9" t="s">
        <v>40</v>
      </c>
    </row>
    <row r="85" spans="1:79" ht="14.25" customHeight="1" x14ac:dyDescent="0.2">
      <c r="A85" s="48" t="s">
        <v>151</v>
      </c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</row>
    <row r="86" spans="1:79" ht="14.25" customHeight="1" x14ac:dyDescent="0.2">
      <c r="A86" s="48" t="s">
        <v>365</v>
      </c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</row>
    <row r="87" spans="1:79" ht="15" customHeight="1" x14ac:dyDescent="0.2">
      <c r="A87" s="69" t="s">
        <v>287</v>
      </c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</row>
    <row r="88" spans="1:79" ht="23.1" customHeight="1" x14ac:dyDescent="0.2">
      <c r="A88" s="79" t="s">
        <v>7</v>
      </c>
      <c r="B88" s="80"/>
      <c r="C88" s="80"/>
      <c r="D88" s="79" t="s">
        <v>152</v>
      </c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1"/>
      <c r="U88" s="61" t="s">
        <v>288</v>
      </c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3"/>
      <c r="AN88" s="61" t="s">
        <v>289</v>
      </c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3"/>
      <c r="BG88" s="46" t="s">
        <v>290</v>
      </c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</row>
    <row r="89" spans="1:79" ht="52.5" customHeight="1" x14ac:dyDescent="0.2">
      <c r="A89" s="82"/>
      <c r="B89" s="83"/>
      <c r="C89" s="83"/>
      <c r="D89" s="82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4"/>
      <c r="U89" s="61" t="s">
        <v>5</v>
      </c>
      <c r="V89" s="62"/>
      <c r="W89" s="62"/>
      <c r="X89" s="62"/>
      <c r="Y89" s="63"/>
      <c r="Z89" s="61" t="s">
        <v>4</v>
      </c>
      <c r="AA89" s="62"/>
      <c r="AB89" s="62"/>
      <c r="AC89" s="62"/>
      <c r="AD89" s="63"/>
      <c r="AE89" s="76" t="s">
        <v>147</v>
      </c>
      <c r="AF89" s="77"/>
      <c r="AG89" s="77"/>
      <c r="AH89" s="78"/>
      <c r="AI89" s="61" t="s">
        <v>6</v>
      </c>
      <c r="AJ89" s="62"/>
      <c r="AK89" s="62"/>
      <c r="AL89" s="62"/>
      <c r="AM89" s="63"/>
      <c r="AN89" s="61" t="s">
        <v>5</v>
      </c>
      <c r="AO89" s="62"/>
      <c r="AP89" s="62"/>
      <c r="AQ89" s="62"/>
      <c r="AR89" s="63"/>
      <c r="AS89" s="61" t="s">
        <v>4</v>
      </c>
      <c r="AT89" s="62"/>
      <c r="AU89" s="62"/>
      <c r="AV89" s="62"/>
      <c r="AW89" s="63"/>
      <c r="AX89" s="76" t="s">
        <v>147</v>
      </c>
      <c r="AY89" s="77"/>
      <c r="AZ89" s="77"/>
      <c r="BA89" s="78"/>
      <c r="BB89" s="61" t="s">
        <v>118</v>
      </c>
      <c r="BC89" s="62"/>
      <c r="BD89" s="62"/>
      <c r="BE89" s="62"/>
      <c r="BF89" s="63"/>
      <c r="BG89" s="61" t="s">
        <v>5</v>
      </c>
      <c r="BH89" s="62"/>
      <c r="BI89" s="62"/>
      <c r="BJ89" s="62"/>
      <c r="BK89" s="63"/>
      <c r="BL89" s="46" t="s">
        <v>4</v>
      </c>
      <c r="BM89" s="46"/>
      <c r="BN89" s="46"/>
      <c r="BO89" s="46"/>
      <c r="BP89" s="46"/>
      <c r="BQ89" s="100" t="s">
        <v>147</v>
      </c>
      <c r="BR89" s="100"/>
      <c r="BS89" s="100"/>
      <c r="BT89" s="100"/>
      <c r="BU89" s="61" t="s">
        <v>119</v>
      </c>
      <c r="BV89" s="62"/>
      <c r="BW89" s="62"/>
      <c r="BX89" s="62"/>
      <c r="BY89" s="63"/>
    </row>
    <row r="90" spans="1:79" ht="15" customHeight="1" x14ac:dyDescent="0.2">
      <c r="A90" s="61">
        <v>1</v>
      </c>
      <c r="B90" s="62"/>
      <c r="C90" s="62"/>
      <c r="D90" s="61">
        <v>2</v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3"/>
      <c r="U90" s="61">
        <v>3</v>
      </c>
      <c r="V90" s="62"/>
      <c r="W90" s="62"/>
      <c r="X90" s="62"/>
      <c r="Y90" s="63"/>
      <c r="Z90" s="61">
        <v>4</v>
      </c>
      <c r="AA90" s="62"/>
      <c r="AB90" s="62"/>
      <c r="AC90" s="62"/>
      <c r="AD90" s="63"/>
      <c r="AE90" s="61">
        <v>5</v>
      </c>
      <c r="AF90" s="62"/>
      <c r="AG90" s="62"/>
      <c r="AH90" s="63"/>
      <c r="AI90" s="61">
        <v>6</v>
      </c>
      <c r="AJ90" s="62"/>
      <c r="AK90" s="62"/>
      <c r="AL90" s="62"/>
      <c r="AM90" s="63"/>
      <c r="AN90" s="61">
        <v>7</v>
      </c>
      <c r="AO90" s="62"/>
      <c r="AP90" s="62"/>
      <c r="AQ90" s="62"/>
      <c r="AR90" s="63"/>
      <c r="AS90" s="61">
        <v>8</v>
      </c>
      <c r="AT90" s="62"/>
      <c r="AU90" s="62"/>
      <c r="AV90" s="62"/>
      <c r="AW90" s="63"/>
      <c r="AX90" s="46">
        <v>9</v>
      </c>
      <c r="AY90" s="46"/>
      <c r="AZ90" s="46"/>
      <c r="BA90" s="46"/>
      <c r="BB90" s="61">
        <v>10</v>
      </c>
      <c r="BC90" s="62"/>
      <c r="BD90" s="62"/>
      <c r="BE90" s="62"/>
      <c r="BF90" s="63"/>
      <c r="BG90" s="61">
        <v>11</v>
      </c>
      <c r="BH90" s="62"/>
      <c r="BI90" s="62"/>
      <c r="BJ90" s="62"/>
      <c r="BK90" s="63"/>
      <c r="BL90" s="46">
        <v>12</v>
      </c>
      <c r="BM90" s="46"/>
      <c r="BN90" s="46"/>
      <c r="BO90" s="46"/>
      <c r="BP90" s="46"/>
      <c r="BQ90" s="61">
        <v>13</v>
      </c>
      <c r="BR90" s="62"/>
      <c r="BS90" s="62"/>
      <c r="BT90" s="63"/>
      <c r="BU90" s="61">
        <v>14</v>
      </c>
      <c r="BV90" s="62"/>
      <c r="BW90" s="62"/>
      <c r="BX90" s="62"/>
      <c r="BY90" s="63"/>
    </row>
    <row r="91" spans="1:79" s="2" customFormat="1" ht="14.25" hidden="1" customHeight="1" x14ac:dyDescent="0.2">
      <c r="A91" s="64" t="s">
        <v>90</v>
      </c>
      <c r="B91" s="65"/>
      <c r="C91" s="65"/>
      <c r="D91" s="64" t="s">
        <v>78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44" t="s">
        <v>86</v>
      </c>
      <c r="V91" s="44"/>
      <c r="W91" s="44"/>
      <c r="X91" s="44"/>
      <c r="Y91" s="44"/>
      <c r="Z91" s="44" t="s">
        <v>87</v>
      </c>
      <c r="AA91" s="44"/>
      <c r="AB91" s="44"/>
      <c r="AC91" s="44"/>
      <c r="AD91" s="44"/>
      <c r="AE91" s="44" t="s">
        <v>113</v>
      </c>
      <c r="AF91" s="44"/>
      <c r="AG91" s="44"/>
      <c r="AH91" s="44"/>
      <c r="AI91" s="75" t="s">
        <v>217</v>
      </c>
      <c r="AJ91" s="75"/>
      <c r="AK91" s="75"/>
      <c r="AL91" s="75"/>
      <c r="AM91" s="75"/>
      <c r="AN91" s="44" t="s">
        <v>88</v>
      </c>
      <c r="AO91" s="44"/>
      <c r="AP91" s="44"/>
      <c r="AQ91" s="44"/>
      <c r="AR91" s="44"/>
      <c r="AS91" s="44" t="s">
        <v>89</v>
      </c>
      <c r="AT91" s="44"/>
      <c r="AU91" s="44"/>
      <c r="AV91" s="44"/>
      <c r="AW91" s="44"/>
      <c r="AX91" s="44" t="s">
        <v>114</v>
      </c>
      <c r="AY91" s="44"/>
      <c r="AZ91" s="44"/>
      <c r="BA91" s="44"/>
      <c r="BB91" s="75" t="s">
        <v>217</v>
      </c>
      <c r="BC91" s="75"/>
      <c r="BD91" s="75"/>
      <c r="BE91" s="75"/>
      <c r="BF91" s="75"/>
      <c r="BG91" s="44" t="s">
        <v>79</v>
      </c>
      <c r="BH91" s="44"/>
      <c r="BI91" s="44"/>
      <c r="BJ91" s="44"/>
      <c r="BK91" s="44"/>
      <c r="BL91" s="44" t="s">
        <v>80</v>
      </c>
      <c r="BM91" s="44"/>
      <c r="BN91" s="44"/>
      <c r="BO91" s="44"/>
      <c r="BP91" s="44"/>
      <c r="BQ91" s="44" t="s">
        <v>115</v>
      </c>
      <c r="BR91" s="44"/>
      <c r="BS91" s="44"/>
      <c r="BT91" s="44"/>
      <c r="BU91" s="75" t="s">
        <v>217</v>
      </c>
      <c r="BV91" s="75"/>
      <c r="BW91" s="75"/>
      <c r="BX91" s="75"/>
      <c r="BY91" s="75"/>
      <c r="CA91" t="s">
        <v>41</v>
      </c>
    </row>
    <row r="92" spans="1:79" s="137" customFormat="1" ht="25.5" customHeight="1" x14ac:dyDescent="0.2">
      <c r="A92" s="157">
        <v>1</v>
      </c>
      <c r="B92" s="158"/>
      <c r="C92" s="158"/>
      <c r="D92" s="131" t="s">
        <v>594</v>
      </c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3"/>
      <c r="U92" s="161">
        <v>447506</v>
      </c>
      <c r="V92" s="162"/>
      <c r="W92" s="162"/>
      <c r="X92" s="162"/>
      <c r="Y92" s="163"/>
      <c r="Z92" s="161">
        <v>123994</v>
      </c>
      <c r="AA92" s="162"/>
      <c r="AB92" s="162"/>
      <c r="AC92" s="162"/>
      <c r="AD92" s="163"/>
      <c r="AE92" s="161">
        <v>123994</v>
      </c>
      <c r="AF92" s="162"/>
      <c r="AG92" s="162"/>
      <c r="AH92" s="163"/>
      <c r="AI92" s="161">
        <f>IF(ISNUMBER(U92),U92,0)+IF(ISNUMBER(Z92),Z92,0)</f>
        <v>571500</v>
      </c>
      <c r="AJ92" s="162"/>
      <c r="AK92" s="162"/>
      <c r="AL92" s="162"/>
      <c r="AM92" s="163"/>
      <c r="AN92" s="161">
        <v>1327000</v>
      </c>
      <c r="AO92" s="162"/>
      <c r="AP92" s="162"/>
      <c r="AQ92" s="162"/>
      <c r="AR92" s="163"/>
      <c r="AS92" s="161">
        <v>123000</v>
      </c>
      <c r="AT92" s="162"/>
      <c r="AU92" s="162"/>
      <c r="AV92" s="162"/>
      <c r="AW92" s="163"/>
      <c r="AX92" s="161">
        <v>123000</v>
      </c>
      <c r="AY92" s="162"/>
      <c r="AZ92" s="162"/>
      <c r="BA92" s="163"/>
      <c r="BB92" s="161">
        <f>IF(ISNUMBER(AN92),AN92,0)+IF(ISNUMBER(AS92),AS92,0)</f>
        <v>1450000</v>
      </c>
      <c r="BC92" s="162"/>
      <c r="BD92" s="162"/>
      <c r="BE92" s="162"/>
      <c r="BF92" s="163"/>
      <c r="BG92" s="161">
        <v>1420000</v>
      </c>
      <c r="BH92" s="162"/>
      <c r="BI92" s="162"/>
      <c r="BJ92" s="162"/>
      <c r="BK92" s="163"/>
      <c r="BL92" s="161">
        <v>0</v>
      </c>
      <c r="BM92" s="162"/>
      <c r="BN92" s="162"/>
      <c r="BO92" s="162"/>
      <c r="BP92" s="163"/>
      <c r="BQ92" s="161">
        <v>0</v>
      </c>
      <c r="BR92" s="162"/>
      <c r="BS92" s="162"/>
      <c r="BT92" s="163"/>
      <c r="BU92" s="161">
        <f>IF(ISNUMBER(BG92),BG92,0)+IF(ISNUMBER(BL92),BL92,0)</f>
        <v>1420000</v>
      </c>
      <c r="BV92" s="162"/>
      <c r="BW92" s="162"/>
      <c r="BX92" s="162"/>
      <c r="BY92" s="163"/>
      <c r="CA92" s="137" t="s">
        <v>42</v>
      </c>
    </row>
    <row r="93" spans="1:79" s="9" customFormat="1" ht="12.75" customHeight="1" x14ac:dyDescent="0.2">
      <c r="A93" s="126"/>
      <c r="B93" s="127"/>
      <c r="C93" s="127"/>
      <c r="D93" s="138" t="s">
        <v>179</v>
      </c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40"/>
      <c r="U93" s="165">
        <v>447506</v>
      </c>
      <c r="V93" s="166"/>
      <c r="W93" s="166"/>
      <c r="X93" s="166"/>
      <c r="Y93" s="167"/>
      <c r="Z93" s="165">
        <v>123994</v>
      </c>
      <c r="AA93" s="166"/>
      <c r="AB93" s="166"/>
      <c r="AC93" s="166"/>
      <c r="AD93" s="167"/>
      <c r="AE93" s="165">
        <v>123994</v>
      </c>
      <c r="AF93" s="166"/>
      <c r="AG93" s="166"/>
      <c r="AH93" s="167"/>
      <c r="AI93" s="165">
        <f>IF(ISNUMBER(U93),U93,0)+IF(ISNUMBER(Z93),Z93,0)</f>
        <v>571500</v>
      </c>
      <c r="AJ93" s="166"/>
      <c r="AK93" s="166"/>
      <c r="AL93" s="166"/>
      <c r="AM93" s="167"/>
      <c r="AN93" s="165">
        <v>1327000</v>
      </c>
      <c r="AO93" s="166"/>
      <c r="AP93" s="166"/>
      <c r="AQ93" s="166"/>
      <c r="AR93" s="167"/>
      <c r="AS93" s="165">
        <v>123000</v>
      </c>
      <c r="AT93" s="166"/>
      <c r="AU93" s="166"/>
      <c r="AV93" s="166"/>
      <c r="AW93" s="167"/>
      <c r="AX93" s="165">
        <v>123000</v>
      </c>
      <c r="AY93" s="166"/>
      <c r="AZ93" s="166"/>
      <c r="BA93" s="167"/>
      <c r="BB93" s="165">
        <f>IF(ISNUMBER(AN93),AN93,0)+IF(ISNUMBER(AS93),AS93,0)</f>
        <v>1450000</v>
      </c>
      <c r="BC93" s="166"/>
      <c r="BD93" s="166"/>
      <c r="BE93" s="166"/>
      <c r="BF93" s="167"/>
      <c r="BG93" s="165">
        <v>1420000</v>
      </c>
      <c r="BH93" s="166"/>
      <c r="BI93" s="166"/>
      <c r="BJ93" s="166"/>
      <c r="BK93" s="167"/>
      <c r="BL93" s="165">
        <v>0</v>
      </c>
      <c r="BM93" s="166"/>
      <c r="BN93" s="166"/>
      <c r="BO93" s="166"/>
      <c r="BP93" s="167"/>
      <c r="BQ93" s="165">
        <v>0</v>
      </c>
      <c r="BR93" s="166"/>
      <c r="BS93" s="166"/>
      <c r="BT93" s="167"/>
      <c r="BU93" s="165">
        <f>IF(ISNUMBER(BG93),BG93,0)+IF(ISNUMBER(BL93),BL93,0)</f>
        <v>1420000</v>
      </c>
      <c r="BV93" s="166"/>
      <c r="BW93" s="166"/>
      <c r="BX93" s="166"/>
      <c r="BY93" s="167"/>
    </row>
    <row r="95" spans="1:79" ht="14.25" customHeight="1" x14ac:dyDescent="0.2">
      <c r="A95" s="48" t="s">
        <v>379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</row>
    <row r="96" spans="1:79" ht="15" customHeight="1" x14ac:dyDescent="0.2">
      <c r="A96" s="101" t="s">
        <v>287</v>
      </c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79" ht="23.1" customHeight="1" x14ac:dyDescent="0.2">
      <c r="A97" s="79" t="s">
        <v>7</v>
      </c>
      <c r="B97" s="80"/>
      <c r="C97" s="80"/>
      <c r="D97" s="79" t="s">
        <v>152</v>
      </c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1"/>
      <c r="U97" s="46" t="s">
        <v>291</v>
      </c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 t="s">
        <v>293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54" customHeight="1" x14ac:dyDescent="0.2">
      <c r="A98" s="82"/>
      <c r="B98" s="83"/>
      <c r="C98" s="83"/>
      <c r="D98" s="82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4"/>
      <c r="U98" s="61" t="s">
        <v>5</v>
      </c>
      <c r="V98" s="62"/>
      <c r="W98" s="62"/>
      <c r="X98" s="62"/>
      <c r="Y98" s="63"/>
      <c r="Z98" s="61" t="s">
        <v>4</v>
      </c>
      <c r="AA98" s="62"/>
      <c r="AB98" s="62"/>
      <c r="AC98" s="62"/>
      <c r="AD98" s="63"/>
      <c r="AE98" s="76" t="s">
        <v>147</v>
      </c>
      <c r="AF98" s="77"/>
      <c r="AG98" s="77"/>
      <c r="AH98" s="77"/>
      <c r="AI98" s="78"/>
      <c r="AJ98" s="61" t="s">
        <v>6</v>
      </c>
      <c r="AK98" s="62"/>
      <c r="AL98" s="62"/>
      <c r="AM98" s="62"/>
      <c r="AN98" s="63"/>
      <c r="AO98" s="61" t="s">
        <v>5</v>
      </c>
      <c r="AP98" s="62"/>
      <c r="AQ98" s="62"/>
      <c r="AR98" s="62"/>
      <c r="AS98" s="63"/>
      <c r="AT98" s="61" t="s">
        <v>4</v>
      </c>
      <c r="AU98" s="62"/>
      <c r="AV98" s="62"/>
      <c r="AW98" s="62"/>
      <c r="AX98" s="63"/>
      <c r="AY98" s="76" t="s">
        <v>147</v>
      </c>
      <c r="AZ98" s="77"/>
      <c r="BA98" s="77"/>
      <c r="BB98" s="77"/>
      <c r="BC98" s="78"/>
      <c r="BD98" s="46" t="s">
        <v>118</v>
      </c>
      <c r="BE98" s="46"/>
      <c r="BF98" s="46"/>
      <c r="BG98" s="46"/>
      <c r="BH98" s="46"/>
    </row>
    <row r="99" spans="1:79" ht="15" customHeight="1" x14ac:dyDescent="0.2">
      <c r="A99" s="61" t="s">
        <v>216</v>
      </c>
      <c r="B99" s="62"/>
      <c r="C99" s="62"/>
      <c r="D99" s="61">
        <v>2</v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3"/>
      <c r="U99" s="61">
        <v>3</v>
      </c>
      <c r="V99" s="62"/>
      <c r="W99" s="62"/>
      <c r="X99" s="62"/>
      <c r="Y99" s="63"/>
      <c r="Z99" s="61">
        <v>4</v>
      </c>
      <c r="AA99" s="62"/>
      <c r="AB99" s="62"/>
      <c r="AC99" s="62"/>
      <c r="AD99" s="63"/>
      <c r="AE99" s="61">
        <v>5</v>
      </c>
      <c r="AF99" s="62"/>
      <c r="AG99" s="62"/>
      <c r="AH99" s="62"/>
      <c r="AI99" s="63"/>
      <c r="AJ99" s="61">
        <v>6</v>
      </c>
      <c r="AK99" s="62"/>
      <c r="AL99" s="62"/>
      <c r="AM99" s="62"/>
      <c r="AN99" s="63"/>
      <c r="AO99" s="61">
        <v>7</v>
      </c>
      <c r="AP99" s="62"/>
      <c r="AQ99" s="62"/>
      <c r="AR99" s="62"/>
      <c r="AS99" s="63"/>
      <c r="AT99" s="61">
        <v>8</v>
      </c>
      <c r="AU99" s="62"/>
      <c r="AV99" s="62"/>
      <c r="AW99" s="62"/>
      <c r="AX99" s="63"/>
      <c r="AY99" s="61">
        <v>9</v>
      </c>
      <c r="AZ99" s="62"/>
      <c r="BA99" s="62"/>
      <c r="BB99" s="62"/>
      <c r="BC99" s="63"/>
      <c r="BD99" s="61">
        <v>10</v>
      </c>
      <c r="BE99" s="62"/>
      <c r="BF99" s="62"/>
      <c r="BG99" s="62"/>
      <c r="BH99" s="63"/>
    </row>
    <row r="100" spans="1:79" s="2" customFormat="1" ht="12.75" hidden="1" customHeight="1" x14ac:dyDescent="0.2">
      <c r="A100" s="64" t="s">
        <v>90</v>
      </c>
      <c r="B100" s="65"/>
      <c r="C100" s="65"/>
      <c r="D100" s="64" t="s">
        <v>78</v>
      </c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4" t="s">
        <v>81</v>
      </c>
      <c r="V100" s="65"/>
      <c r="W100" s="65"/>
      <c r="X100" s="65"/>
      <c r="Y100" s="66"/>
      <c r="Z100" s="64" t="s">
        <v>82</v>
      </c>
      <c r="AA100" s="65"/>
      <c r="AB100" s="65"/>
      <c r="AC100" s="65"/>
      <c r="AD100" s="66"/>
      <c r="AE100" s="64" t="s">
        <v>116</v>
      </c>
      <c r="AF100" s="65"/>
      <c r="AG100" s="65"/>
      <c r="AH100" s="65"/>
      <c r="AI100" s="66"/>
      <c r="AJ100" s="72" t="s">
        <v>218</v>
      </c>
      <c r="AK100" s="73"/>
      <c r="AL100" s="73"/>
      <c r="AM100" s="73"/>
      <c r="AN100" s="74"/>
      <c r="AO100" s="64" t="s">
        <v>83</v>
      </c>
      <c r="AP100" s="65"/>
      <c r="AQ100" s="65"/>
      <c r="AR100" s="65"/>
      <c r="AS100" s="66"/>
      <c r="AT100" s="64" t="s">
        <v>84</v>
      </c>
      <c r="AU100" s="65"/>
      <c r="AV100" s="65"/>
      <c r="AW100" s="65"/>
      <c r="AX100" s="66"/>
      <c r="AY100" s="64" t="s">
        <v>117</v>
      </c>
      <c r="AZ100" s="65"/>
      <c r="BA100" s="65"/>
      <c r="BB100" s="65"/>
      <c r="BC100" s="66"/>
      <c r="BD100" s="75" t="s">
        <v>218</v>
      </c>
      <c r="BE100" s="75"/>
      <c r="BF100" s="75"/>
      <c r="BG100" s="75"/>
      <c r="BH100" s="75"/>
      <c r="CA100" s="2" t="s">
        <v>43</v>
      </c>
    </row>
    <row r="101" spans="1:79" s="137" customFormat="1" ht="25.5" customHeight="1" x14ac:dyDescent="0.2">
      <c r="A101" s="157">
        <v>1</v>
      </c>
      <c r="B101" s="158"/>
      <c r="C101" s="158"/>
      <c r="D101" s="131" t="s">
        <v>594</v>
      </c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3"/>
      <c r="U101" s="161">
        <v>1495260</v>
      </c>
      <c r="V101" s="162"/>
      <c r="W101" s="162"/>
      <c r="X101" s="162"/>
      <c r="Y101" s="163"/>
      <c r="Z101" s="161">
        <v>0</v>
      </c>
      <c r="AA101" s="162"/>
      <c r="AB101" s="162"/>
      <c r="AC101" s="162"/>
      <c r="AD101" s="163"/>
      <c r="AE101" s="160">
        <v>0</v>
      </c>
      <c r="AF101" s="160"/>
      <c r="AG101" s="160"/>
      <c r="AH101" s="160"/>
      <c r="AI101" s="160"/>
      <c r="AJ101" s="171">
        <f>IF(ISNUMBER(U101),U101,0)+IF(ISNUMBER(Z101),Z101,0)</f>
        <v>1495260</v>
      </c>
      <c r="AK101" s="171"/>
      <c r="AL101" s="171"/>
      <c r="AM101" s="171"/>
      <c r="AN101" s="171"/>
      <c r="AO101" s="160">
        <v>1570023</v>
      </c>
      <c r="AP101" s="160"/>
      <c r="AQ101" s="160"/>
      <c r="AR101" s="160"/>
      <c r="AS101" s="160"/>
      <c r="AT101" s="171">
        <v>0</v>
      </c>
      <c r="AU101" s="171"/>
      <c r="AV101" s="171"/>
      <c r="AW101" s="171"/>
      <c r="AX101" s="171"/>
      <c r="AY101" s="160">
        <v>0</v>
      </c>
      <c r="AZ101" s="160"/>
      <c r="BA101" s="160"/>
      <c r="BB101" s="160"/>
      <c r="BC101" s="160"/>
      <c r="BD101" s="171">
        <f>IF(ISNUMBER(AO101),AO101,0)+IF(ISNUMBER(AT101),AT101,0)</f>
        <v>1570023</v>
      </c>
      <c r="BE101" s="171"/>
      <c r="BF101" s="171"/>
      <c r="BG101" s="171"/>
      <c r="BH101" s="171"/>
      <c r="CA101" s="137" t="s">
        <v>44</v>
      </c>
    </row>
    <row r="102" spans="1:79" s="9" customFormat="1" ht="12.75" customHeight="1" x14ac:dyDescent="0.2">
      <c r="A102" s="126"/>
      <c r="B102" s="127"/>
      <c r="C102" s="127"/>
      <c r="D102" s="138" t="s">
        <v>179</v>
      </c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40"/>
      <c r="U102" s="165">
        <v>1495260</v>
      </c>
      <c r="V102" s="166"/>
      <c r="W102" s="166"/>
      <c r="X102" s="166"/>
      <c r="Y102" s="167"/>
      <c r="Z102" s="165">
        <v>0</v>
      </c>
      <c r="AA102" s="166"/>
      <c r="AB102" s="166"/>
      <c r="AC102" s="166"/>
      <c r="AD102" s="167"/>
      <c r="AE102" s="164">
        <v>0</v>
      </c>
      <c r="AF102" s="164"/>
      <c r="AG102" s="164"/>
      <c r="AH102" s="164"/>
      <c r="AI102" s="164"/>
      <c r="AJ102" s="125">
        <f>IF(ISNUMBER(U102),U102,0)+IF(ISNUMBER(Z102),Z102,0)</f>
        <v>1495260</v>
      </c>
      <c r="AK102" s="125"/>
      <c r="AL102" s="125"/>
      <c r="AM102" s="125"/>
      <c r="AN102" s="125"/>
      <c r="AO102" s="164">
        <v>1570023</v>
      </c>
      <c r="AP102" s="164"/>
      <c r="AQ102" s="164"/>
      <c r="AR102" s="164"/>
      <c r="AS102" s="164"/>
      <c r="AT102" s="125">
        <v>0</v>
      </c>
      <c r="AU102" s="125"/>
      <c r="AV102" s="125"/>
      <c r="AW102" s="125"/>
      <c r="AX102" s="125"/>
      <c r="AY102" s="164">
        <v>0</v>
      </c>
      <c r="AZ102" s="164"/>
      <c r="BA102" s="164"/>
      <c r="BB102" s="164"/>
      <c r="BC102" s="164"/>
      <c r="BD102" s="125">
        <f>IF(ISNUMBER(AO102),AO102,0)+IF(ISNUMBER(AT102),AT102,0)</f>
        <v>1570023</v>
      </c>
      <c r="BE102" s="125"/>
      <c r="BF102" s="125"/>
      <c r="BG102" s="125"/>
      <c r="BH102" s="125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48" t="s">
        <v>184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366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23.1" customHeight="1" x14ac:dyDescent="0.2">
      <c r="A107" s="79" t="s">
        <v>7</v>
      </c>
      <c r="B107" s="80"/>
      <c r="C107" s="80"/>
      <c r="D107" s="46" t="s">
        <v>10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 t="s">
        <v>9</v>
      </c>
      <c r="R107" s="46"/>
      <c r="S107" s="46"/>
      <c r="T107" s="46"/>
      <c r="U107" s="46"/>
      <c r="V107" s="46" t="s">
        <v>8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61" t="s">
        <v>288</v>
      </c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3"/>
      <c r="AU107" s="61" t="s">
        <v>289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3"/>
      <c r="BJ107" s="61" t="s">
        <v>290</v>
      </c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3"/>
    </row>
    <row r="108" spans="1:79" ht="32.25" customHeight="1" x14ac:dyDescent="0.2">
      <c r="A108" s="82"/>
      <c r="B108" s="83"/>
      <c r="C108" s="83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 t="s">
        <v>5</v>
      </c>
      <c r="AG108" s="46"/>
      <c r="AH108" s="46"/>
      <c r="AI108" s="46"/>
      <c r="AJ108" s="46"/>
      <c r="AK108" s="46" t="s">
        <v>4</v>
      </c>
      <c r="AL108" s="46"/>
      <c r="AM108" s="46"/>
      <c r="AN108" s="46"/>
      <c r="AO108" s="46"/>
      <c r="AP108" s="46" t="s">
        <v>154</v>
      </c>
      <c r="AQ108" s="46"/>
      <c r="AR108" s="46"/>
      <c r="AS108" s="46"/>
      <c r="AT108" s="46"/>
      <c r="AU108" s="46" t="s">
        <v>5</v>
      </c>
      <c r="AV108" s="46"/>
      <c r="AW108" s="46"/>
      <c r="AX108" s="46"/>
      <c r="AY108" s="46"/>
      <c r="AZ108" s="46" t="s">
        <v>4</v>
      </c>
      <c r="BA108" s="46"/>
      <c r="BB108" s="46"/>
      <c r="BC108" s="46"/>
      <c r="BD108" s="46"/>
      <c r="BE108" s="46" t="s">
        <v>112</v>
      </c>
      <c r="BF108" s="46"/>
      <c r="BG108" s="46"/>
      <c r="BH108" s="46"/>
      <c r="BI108" s="46"/>
      <c r="BJ108" s="46" t="s">
        <v>5</v>
      </c>
      <c r="BK108" s="46"/>
      <c r="BL108" s="46"/>
      <c r="BM108" s="46"/>
      <c r="BN108" s="46"/>
      <c r="BO108" s="46" t="s">
        <v>4</v>
      </c>
      <c r="BP108" s="46"/>
      <c r="BQ108" s="46"/>
      <c r="BR108" s="46"/>
      <c r="BS108" s="46"/>
      <c r="BT108" s="46" t="s">
        <v>119</v>
      </c>
      <c r="BU108" s="46"/>
      <c r="BV108" s="46"/>
      <c r="BW108" s="46"/>
      <c r="BX108" s="46"/>
    </row>
    <row r="109" spans="1:79" ht="15" customHeight="1" x14ac:dyDescent="0.2">
      <c r="A109" s="61">
        <v>1</v>
      </c>
      <c r="B109" s="62"/>
      <c r="C109" s="62"/>
      <c r="D109" s="46">
        <v>2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>
        <v>3</v>
      </c>
      <c r="R109" s="46"/>
      <c r="S109" s="46"/>
      <c r="T109" s="46"/>
      <c r="U109" s="46"/>
      <c r="V109" s="46">
        <v>4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>
        <v>5</v>
      </c>
      <c r="AG109" s="46"/>
      <c r="AH109" s="46"/>
      <c r="AI109" s="46"/>
      <c r="AJ109" s="46"/>
      <c r="AK109" s="46">
        <v>6</v>
      </c>
      <c r="AL109" s="46"/>
      <c r="AM109" s="46"/>
      <c r="AN109" s="46"/>
      <c r="AO109" s="46"/>
      <c r="AP109" s="46">
        <v>7</v>
      </c>
      <c r="AQ109" s="46"/>
      <c r="AR109" s="46"/>
      <c r="AS109" s="46"/>
      <c r="AT109" s="46"/>
      <c r="AU109" s="46">
        <v>8</v>
      </c>
      <c r="AV109" s="46"/>
      <c r="AW109" s="46"/>
      <c r="AX109" s="46"/>
      <c r="AY109" s="46"/>
      <c r="AZ109" s="46">
        <v>9</v>
      </c>
      <c r="BA109" s="46"/>
      <c r="BB109" s="46"/>
      <c r="BC109" s="46"/>
      <c r="BD109" s="46"/>
      <c r="BE109" s="46">
        <v>10</v>
      </c>
      <c r="BF109" s="46"/>
      <c r="BG109" s="46"/>
      <c r="BH109" s="46"/>
      <c r="BI109" s="46"/>
      <c r="BJ109" s="46">
        <v>11</v>
      </c>
      <c r="BK109" s="46"/>
      <c r="BL109" s="46"/>
      <c r="BM109" s="46"/>
      <c r="BN109" s="46"/>
      <c r="BO109" s="46">
        <v>12</v>
      </c>
      <c r="BP109" s="46"/>
      <c r="BQ109" s="46"/>
      <c r="BR109" s="46"/>
      <c r="BS109" s="46"/>
      <c r="BT109" s="46">
        <v>13</v>
      </c>
      <c r="BU109" s="46"/>
      <c r="BV109" s="46"/>
      <c r="BW109" s="46"/>
      <c r="BX109" s="46"/>
    </row>
    <row r="110" spans="1:79" ht="10.5" hidden="1" customHeight="1" x14ac:dyDescent="0.2">
      <c r="A110" s="64" t="s">
        <v>187</v>
      </c>
      <c r="B110" s="65"/>
      <c r="C110" s="65"/>
      <c r="D110" s="46" t="s">
        <v>78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91</v>
      </c>
      <c r="R110" s="46"/>
      <c r="S110" s="46"/>
      <c r="T110" s="46"/>
      <c r="U110" s="46"/>
      <c r="V110" s="46" t="s">
        <v>92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4" t="s">
        <v>139</v>
      </c>
      <c r="AG110" s="44"/>
      <c r="AH110" s="44"/>
      <c r="AI110" s="44"/>
      <c r="AJ110" s="44"/>
      <c r="AK110" s="49" t="s">
        <v>140</v>
      </c>
      <c r="AL110" s="49"/>
      <c r="AM110" s="49"/>
      <c r="AN110" s="49"/>
      <c r="AO110" s="49"/>
      <c r="AP110" s="75" t="s">
        <v>315</v>
      </c>
      <c r="AQ110" s="75"/>
      <c r="AR110" s="75"/>
      <c r="AS110" s="75"/>
      <c r="AT110" s="75"/>
      <c r="AU110" s="44" t="s">
        <v>141</v>
      </c>
      <c r="AV110" s="44"/>
      <c r="AW110" s="44"/>
      <c r="AX110" s="44"/>
      <c r="AY110" s="44"/>
      <c r="AZ110" s="49" t="s">
        <v>142</v>
      </c>
      <c r="BA110" s="49"/>
      <c r="BB110" s="49"/>
      <c r="BC110" s="49"/>
      <c r="BD110" s="49"/>
      <c r="BE110" s="75" t="s">
        <v>315</v>
      </c>
      <c r="BF110" s="75"/>
      <c r="BG110" s="75"/>
      <c r="BH110" s="75"/>
      <c r="BI110" s="75"/>
      <c r="BJ110" s="44" t="s">
        <v>133</v>
      </c>
      <c r="BK110" s="44"/>
      <c r="BL110" s="44"/>
      <c r="BM110" s="44"/>
      <c r="BN110" s="44"/>
      <c r="BO110" s="49" t="s">
        <v>134</v>
      </c>
      <c r="BP110" s="49"/>
      <c r="BQ110" s="49"/>
      <c r="BR110" s="49"/>
      <c r="BS110" s="49"/>
      <c r="BT110" s="75" t="s">
        <v>315</v>
      </c>
      <c r="BU110" s="75"/>
      <c r="BV110" s="75"/>
      <c r="BW110" s="75"/>
      <c r="BX110" s="75"/>
      <c r="CA110" t="s">
        <v>45</v>
      </c>
    </row>
    <row r="111" spans="1:79" s="9" customFormat="1" ht="15" customHeight="1" x14ac:dyDescent="0.2">
      <c r="A111" s="126">
        <v>0</v>
      </c>
      <c r="B111" s="127"/>
      <c r="C111" s="127"/>
      <c r="D111" s="172" t="s">
        <v>314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  <c r="CA111" s="9" t="s">
        <v>46</v>
      </c>
    </row>
    <row r="112" spans="1:79" s="137" customFormat="1" ht="28.5" customHeight="1" x14ac:dyDescent="0.2">
      <c r="A112" s="157">
        <v>0</v>
      </c>
      <c r="B112" s="158"/>
      <c r="C112" s="158"/>
      <c r="D112" s="175" t="s">
        <v>595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222</v>
      </c>
      <c r="R112" s="46"/>
      <c r="S112" s="46"/>
      <c r="T112" s="46"/>
      <c r="U112" s="46"/>
      <c r="V112" s="46" t="s">
        <v>326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6">
        <v>447506</v>
      </c>
      <c r="AG112" s="176"/>
      <c r="AH112" s="176"/>
      <c r="AI112" s="176"/>
      <c r="AJ112" s="176"/>
      <c r="AK112" s="176">
        <v>123994</v>
      </c>
      <c r="AL112" s="176"/>
      <c r="AM112" s="176"/>
      <c r="AN112" s="176"/>
      <c r="AO112" s="176"/>
      <c r="AP112" s="176">
        <v>571500</v>
      </c>
      <c r="AQ112" s="176"/>
      <c r="AR112" s="176"/>
      <c r="AS112" s="176"/>
      <c r="AT112" s="176"/>
      <c r="AU112" s="176">
        <v>1377000</v>
      </c>
      <c r="AV112" s="176"/>
      <c r="AW112" s="176"/>
      <c r="AX112" s="176"/>
      <c r="AY112" s="176"/>
      <c r="AZ112" s="176">
        <v>123000</v>
      </c>
      <c r="BA112" s="176"/>
      <c r="BB112" s="176"/>
      <c r="BC112" s="176"/>
      <c r="BD112" s="176"/>
      <c r="BE112" s="176">
        <v>1500000</v>
      </c>
      <c r="BF112" s="176"/>
      <c r="BG112" s="176"/>
      <c r="BH112" s="176"/>
      <c r="BI112" s="176"/>
      <c r="BJ112" s="176">
        <v>1420000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1420000</v>
      </c>
      <c r="BU112" s="176"/>
      <c r="BV112" s="176"/>
      <c r="BW112" s="176"/>
      <c r="BX112" s="176"/>
    </row>
    <row r="113" spans="1:76" s="137" customFormat="1" ht="15" customHeight="1" x14ac:dyDescent="0.2">
      <c r="A113" s="157">
        <v>0</v>
      </c>
      <c r="B113" s="158"/>
      <c r="C113" s="158"/>
      <c r="D113" s="175" t="s">
        <v>596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3"/>
      <c r="Q113" s="46" t="s">
        <v>222</v>
      </c>
      <c r="R113" s="46"/>
      <c r="S113" s="46"/>
      <c r="T113" s="46"/>
      <c r="U113" s="46"/>
      <c r="V113" s="46" t="s">
        <v>326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176">
        <v>0</v>
      </c>
      <c r="AG113" s="176"/>
      <c r="AH113" s="176"/>
      <c r="AI113" s="176"/>
      <c r="AJ113" s="176"/>
      <c r="AK113" s="176">
        <v>0</v>
      </c>
      <c r="AL113" s="176"/>
      <c r="AM113" s="176"/>
      <c r="AN113" s="176"/>
      <c r="AO113" s="176"/>
      <c r="AP113" s="176">
        <v>0</v>
      </c>
      <c r="AQ113" s="176"/>
      <c r="AR113" s="176"/>
      <c r="AS113" s="176"/>
      <c r="AT113" s="176"/>
      <c r="AU113" s="176">
        <v>50000</v>
      </c>
      <c r="AV113" s="176"/>
      <c r="AW113" s="176"/>
      <c r="AX113" s="176"/>
      <c r="AY113" s="176"/>
      <c r="AZ113" s="176">
        <v>0</v>
      </c>
      <c r="BA113" s="176"/>
      <c r="BB113" s="176"/>
      <c r="BC113" s="176"/>
      <c r="BD113" s="176"/>
      <c r="BE113" s="176">
        <v>50000</v>
      </c>
      <c r="BF113" s="176"/>
      <c r="BG113" s="176"/>
      <c r="BH113" s="176"/>
      <c r="BI113" s="176"/>
      <c r="BJ113" s="176">
        <v>0</v>
      </c>
      <c r="BK113" s="176"/>
      <c r="BL113" s="176"/>
      <c r="BM113" s="176"/>
      <c r="BN113" s="176"/>
      <c r="BO113" s="176">
        <v>0</v>
      </c>
      <c r="BP113" s="176"/>
      <c r="BQ113" s="176"/>
      <c r="BR113" s="176"/>
      <c r="BS113" s="176"/>
      <c r="BT113" s="176">
        <v>0</v>
      </c>
      <c r="BU113" s="176"/>
      <c r="BV113" s="176"/>
      <c r="BW113" s="176"/>
      <c r="BX113" s="176"/>
    </row>
    <row r="114" spans="1:76" s="137" customFormat="1" ht="15" customHeight="1" x14ac:dyDescent="0.2">
      <c r="A114" s="157">
        <v>0</v>
      </c>
      <c r="B114" s="158"/>
      <c r="C114" s="158"/>
      <c r="D114" s="175" t="s">
        <v>597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222</v>
      </c>
      <c r="R114" s="46"/>
      <c r="S114" s="46"/>
      <c r="T114" s="46"/>
      <c r="U114" s="46"/>
      <c r="V114" s="46" t="s">
        <v>326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6">
        <v>427506</v>
      </c>
      <c r="AG114" s="176"/>
      <c r="AH114" s="176"/>
      <c r="AI114" s="176"/>
      <c r="AJ114" s="176"/>
      <c r="AK114" s="176">
        <v>72494</v>
      </c>
      <c r="AL114" s="176"/>
      <c r="AM114" s="176"/>
      <c r="AN114" s="176"/>
      <c r="AO114" s="176"/>
      <c r="AP114" s="176">
        <v>500000</v>
      </c>
      <c r="AQ114" s="176"/>
      <c r="AR114" s="176"/>
      <c r="AS114" s="176"/>
      <c r="AT114" s="176"/>
      <c r="AU114" s="176">
        <v>577000</v>
      </c>
      <c r="AV114" s="176"/>
      <c r="AW114" s="176"/>
      <c r="AX114" s="176"/>
      <c r="AY114" s="176"/>
      <c r="AZ114" s="176">
        <v>123000</v>
      </c>
      <c r="BA114" s="176"/>
      <c r="BB114" s="176"/>
      <c r="BC114" s="176"/>
      <c r="BD114" s="176"/>
      <c r="BE114" s="176">
        <v>700000</v>
      </c>
      <c r="BF114" s="176"/>
      <c r="BG114" s="176"/>
      <c r="BH114" s="176"/>
      <c r="BI114" s="176"/>
      <c r="BJ114" s="176">
        <v>500000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500000</v>
      </c>
      <c r="BU114" s="176"/>
      <c r="BV114" s="176"/>
      <c r="BW114" s="176"/>
      <c r="BX114" s="176"/>
    </row>
    <row r="115" spans="1:76" s="137" customFormat="1" ht="15" customHeight="1" x14ac:dyDescent="0.2">
      <c r="A115" s="157">
        <v>0</v>
      </c>
      <c r="B115" s="158"/>
      <c r="C115" s="158"/>
      <c r="D115" s="175" t="s">
        <v>598</v>
      </c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3"/>
      <c r="Q115" s="46" t="s">
        <v>222</v>
      </c>
      <c r="R115" s="46"/>
      <c r="S115" s="46"/>
      <c r="T115" s="46"/>
      <c r="U115" s="46"/>
      <c r="V115" s="46" t="s">
        <v>326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176">
        <v>0</v>
      </c>
      <c r="AG115" s="176"/>
      <c r="AH115" s="176"/>
      <c r="AI115" s="176"/>
      <c r="AJ115" s="176"/>
      <c r="AK115" s="176">
        <v>0</v>
      </c>
      <c r="AL115" s="176"/>
      <c r="AM115" s="176"/>
      <c r="AN115" s="176"/>
      <c r="AO115" s="176"/>
      <c r="AP115" s="176">
        <v>0</v>
      </c>
      <c r="AQ115" s="176"/>
      <c r="AR115" s="176"/>
      <c r="AS115" s="176"/>
      <c r="AT115" s="176"/>
      <c r="AU115" s="176">
        <v>30000</v>
      </c>
      <c r="AV115" s="176"/>
      <c r="AW115" s="176"/>
      <c r="AX115" s="176"/>
      <c r="AY115" s="176"/>
      <c r="AZ115" s="176">
        <v>0</v>
      </c>
      <c r="BA115" s="176"/>
      <c r="BB115" s="176"/>
      <c r="BC115" s="176"/>
      <c r="BD115" s="176"/>
      <c r="BE115" s="176">
        <v>30000</v>
      </c>
      <c r="BF115" s="176"/>
      <c r="BG115" s="176"/>
      <c r="BH115" s="176"/>
      <c r="BI115" s="176"/>
      <c r="BJ115" s="176">
        <v>30000</v>
      </c>
      <c r="BK115" s="176"/>
      <c r="BL115" s="176"/>
      <c r="BM115" s="176"/>
      <c r="BN115" s="176"/>
      <c r="BO115" s="176">
        <v>0</v>
      </c>
      <c r="BP115" s="176"/>
      <c r="BQ115" s="176"/>
      <c r="BR115" s="176"/>
      <c r="BS115" s="176"/>
      <c r="BT115" s="176">
        <v>30000</v>
      </c>
      <c r="BU115" s="176"/>
      <c r="BV115" s="176"/>
      <c r="BW115" s="176"/>
      <c r="BX115" s="176"/>
    </row>
    <row r="116" spans="1:76" s="137" customFormat="1" ht="30" customHeight="1" x14ac:dyDescent="0.2">
      <c r="A116" s="157">
        <v>0</v>
      </c>
      <c r="B116" s="158"/>
      <c r="C116" s="158"/>
      <c r="D116" s="175" t="s">
        <v>599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3"/>
      <c r="Q116" s="46" t="s">
        <v>317</v>
      </c>
      <c r="R116" s="46"/>
      <c r="S116" s="46"/>
      <c r="T116" s="46"/>
      <c r="U116" s="46"/>
      <c r="V116" s="46" t="s">
        <v>334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6">
        <v>62</v>
      </c>
      <c r="AG116" s="176"/>
      <c r="AH116" s="176"/>
      <c r="AI116" s="176"/>
      <c r="AJ116" s="176"/>
      <c r="AK116" s="176">
        <v>0</v>
      </c>
      <c r="AL116" s="176"/>
      <c r="AM116" s="176"/>
      <c r="AN116" s="176"/>
      <c r="AO116" s="176"/>
      <c r="AP116" s="176">
        <v>62</v>
      </c>
      <c r="AQ116" s="176"/>
      <c r="AR116" s="176"/>
      <c r="AS116" s="176"/>
      <c r="AT116" s="176"/>
      <c r="AU116" s="176">
        <v>79</v>
      </c>
      <c r="AV116" s="176"/>
      <c r="AW116" s="176"/>
      <c r="AX116" s="176"/>
      <c r="AY116" s="176"/>
      <c r="AZ116" s="176">
        <v>0</v>
      </c>
      <c r="BA116" s="176"/>
      <c r="BB116" s="176"/>
      <c r="BC116" s="176"/>
      <c r="BD116" s="176"/>
      <c r="BE116" s="176">
        <v>79</v>
      </c>
      <c r="BF116" s="176"/>
      <c r="BG116" s="176"/>
      <c r="BH116" s="176"/>
      <c r="BI116" s="176"/>
      <c r="BJ116" s="176">
        <v>79</v>
      </c>
      <c r="BK116" s="176"/>
      <c r="BL116" s="176"/>
      <c r="BM116" s="176"/>
      <c r="BN116" s="176"/>
      <c r="BO116" s="176">
        <v>0</v>
      </c>
      <c r="BP116" s="176"/>
      <c r="BQ116" s="176"/>
      <c r="BR116" s="176"/>
      <c r="BS116" s="176"/>
      <c r="BT116" s="176">
        <v>79</v>
      </c>
      <c r="BU116" s="176"/>
      <c r="BV116" s="176"/>
      <c r="BW116" s="176"/>
      <c r="BX116" s="176"/>
    </row>
    <row r="117" spans="1:76" s="137" customFormat="1" ht="15" customHeight="1" x14ac:dyDescent="0.2">
      <c r="A117" s="157">
        <v>0</v>
      </c>
      <c r="B117" s="158"/>
      <c r="C117" s="158"/>
      <c r="D117" s="175" t="s">
        <v>600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3"/>
      <c r="Q117" s="46" t="s">
        <v>222</v>
      </c>
      <c r="R117" s="46"/>
      <c r="S117" s="46"/>
      <c r="T117" s="46"/>
      <c r="U117" s="46"/>
      <c r="V117" s="46" t="s">
        <v>326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176">
        <v>0</v>
      </c>
      <c r="AG117" s="176"/>
      <c r="AH117" s="176"/>
      <c r="AI117" s="176"/>
      <c r="AJ117" s="176"/>
      <c r="AK117" s="176">
        <v>0</v>
      </c>
      <c r="AL117" s="176"/>
      <c r="AM117" s="176"/>
      <c r="AN117" s="176"/>
      <c r="AO117" s="176"/>
      <c r="AP117" s="176">
        <v>0</v>
      </c>
      <c r="AQ117" s="176"/>
      <c r="AR117" s="176"/>
      <c r="AS117" s="176"/>
      <c r="AT117" s="176"/>
      <c r="AU117" s="176">
        <v>30000</v>
      </c>
      <c r="AV117" s="176"/>
      <c r="AW117" s="176"/>
      <c r="AX117" s="176"/>
      <c r="AY117" s="176"/>
      <c r="AZ117" s="176">
        <v>0</v>
      </c>
      <c r="BA117" s="176"/>
      <c r="BB117" s="176"/>
      <c r="BC117" s="176"/>
      <c r="BD117" s="176"/>
      <c r="BE117" s="176">
        <v>30000</v>
      </c>
      <c r="BF117" s="176"/>
      <c r="BG117" s="176"/>
      <c r="BH117" s="176"/>
      <c r="BI117" s="176"/>
      <c r="BJ117" s="176">
        <v>0</v>
      </c>
      <c r="BK117" s="176"/>
      <c r="BL117" s="176"/>
      <c r="BM117" s="176"/>
      <c r="BN117" s="176"/>
      <c r="BO117" s="176">
        <v>0</v>
      </c>
      <c r="BP117" s="176"/>
      <c r="BQ117" s="176"/>
      <c r="BR117" s="176"/>
      <c r="BS117" s="176"/>
      <c r="BT117" s="176">
        <v>0</v>
      </c>
      <c r="BU117" s="176"/>
      <c r="BV117" s="176"/>
      <c r="BW117" s="176"/>
      <c r="BX117" s="176"/>
    </row>
    <row r="118" spans="1:76" s="137" customFormat="1" ht="15" customHeight="1" x14ac:dyDescent="0.2">
      <c r="A118" s="157">
        <v>0</v>
      </c>
      <c r="B118" s="158"/>
      <c r="C118" s="158"/>
      <c r="D118" s="175" t="s">
        <v>601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222</v>
      </c>
      <c r="R118" s="46"/>
      <c r="S118" s="46"/>
      <c r="T118" s="46"/>
      <c r="U118" s="46"/>
      <c r="V118" s="46" t="s">
        <v>326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6">
        <v>20000</v>
      </c>
      <c r="AG118" s="176"/>
      <c r="AH118" s="176"/>
      <c r="AI118" s="176"/>
      <c r="AJ118" s="176"/>
      <c r="AK118" s="176">
        <v>51500</v>
      </c>
      <c r="AL118" s="176"/>
      <c r="AM118" s="176"/>
      <c r="AN118" s="176"/>
      <c r="AO118" s="176"/>
      <c r="AP118" s="176">
        <v>71500</v>
      </c>
      <c r="AQ118" s="176"/>
      <c r="AR118" s="176"/>
      <c r="AS118" s="176"/>
      <c r="AT118" s="176"/>
      <c r="AU118" s="176">
        <v>40000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40000</v>
      </c>
      <c r="BF118" s="176"/>
      <c r="BG118" s="176"/>
      <c r="BH118" s="176"/>
      <c r="BI118" s="176"/>
      <c r="BJ118" s="176">
        <v>0</v>
      </c>
      <c r="BK118" s="176"/>
      <c r="BL118" s="176"/>
      <c r="BM118" s="176"/>
      <c r="BN118" s="176"/>
      <c r="BO118" s="176">
        <v>0</v>
      </c>
      <c r="BP118" s="176"/>
      <c r="BQ118" s="176"/>
      <c r="BR118" s="176"/>
      <c r="BS118" s="176"/>
      <c r="BT118" s="176">
        <v>0</v>
      </c>
      <c r="BU118" s="176"/>
      <c r="BV118" s="176"/>
      <c r="BW118" s="176"/>
      <c r="BX118" s="176"/>
    </row>
    <row r="119" spans="1:76" s="137" customFormat="1" ht="15" customHeight="1" x14ac:dyDescent="0.2">
      <c r="A119" s="157">
        <v>0</v>
      </c>
      <c r="B119" s="158"/>
      <c r="C119" s="158"/>
      <c r="D119" s="175" t="s">
        <v>602</v>
      </c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3"/>
      <c r="Q119" s="46" t="s">
        <v>222</v>
      </c>
      <c r="R119" s="46"/>
      <c r="S119" s="46"/>
      <c r="T119" s="46"/>
      <c r="U119" s="46"/>
      <c r="V119" s="46" t="s">
        <v>326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176">
        <v>0</v>
      </c>
      <c r="AG119" s="176"/>
      <c r="AH119" s="176"/>
      <c r="AI119" s="176"/>
      <c r="AJ119" s="176"/>
      <c r="AK119" s="176">
        <v>0</v>
      </c>
      <c r="AL119" s="176"/>
      <c r="AM119" s="176"/>
      <c r="AN119" s="176"/>
      <c r="AO119" s="176"/>
      <c r="AP119" s="176">
        <v>0</v>
      </c>
      <c r="AQ119" s="176"/>
      <c r="AR119" s="176"/>
      <c r="AS119" s="176"/>
      <c r="AT119" s="176"/>
      <c r="AU119" s="176">
        <v>100000</v>
      </c>
      <c r="AV119" s="176"/>
      <c r="AW119" s="176"/>
      <c r="AX119" s="176"/>
      <c r="AY119" s="176"/>
      <c r="AZ119" s="176">
        <v>0</v>
      </c>
      <c r="BA119" s="176"/>
      <c r="BB119" s="176"/>
      <c r="BC119" s="176"/>
      <c r="BD119" s="176"/>
      <c r="BE119" s="176">
        <v>100000</v>
      </c>
      <c r="BF119" s="176"/>
      <c r="BG119" s="176"/>
      <c r="BH119" s="176"/>
      <c r="BI119" s="176"/>
      <c r="BJ119" s="176">
        <v>100000</v>
      </c>
      <c r="BK119" s="176"/>
      <c r="BL119" s="176"/>
      <c r="BM119" s="176"/>
      <c r="BN119" s="176"/>
      <c r="BO119" s="176">
        <v>0</v>
      </c>
      <c r="BP119" s="176"/>
      <c r="BQ119" s="176"/>
      <c r="BR119" s="176"/>
      <c r="BS119" s="176"/>
      <c r="BT119" s="176">
        <v>100000</v>
      </c>
      <c r="BU119" s="176"/>
      <c r="BV119" s="176"/>
      <c r="BW119" s="176"/>
      <c r="BX119" s="176"/>
    </row>
    <row r="120" spans="1:76" s="137" customFormat="1" ht="15" customHeight="1" x14ac:dyDescent="0.2">
      <c r="A120" s="157">
        <v>0</v>
      </c>
      <c r="B120" s="158"/>
      <c r="C120" s="158"/>
      <c r="D120" s="175" t="s">
        <v>603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222</v>
      </c>
      <c r="R120" s="46"/>
      <c r="S120" s="46"/>
      <c r="T120" s="46"/>
      <c r="U120" s="46"/>
      <c r="V120" s="46" t="s">
        <v>326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6">
        <v>0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0</v>
      </c>
      <c r="AQ120" s="176"/>
      <c r="AR120" s="176"/>
      <c r="AS120" s="176"/>
      <c r="AT120" s="176"/>
      <c r="AU120" s="176">
        <v>150000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150000</v>
      </c>
      <c r="BF120" s="176"/>
      <c r="BG120" s="176"/>
      <c r="BH120" s="176"/>
      <c r="BI120" s="176"/>
      <c r="BJ120" s="176">
        <v>150000</v>
      </c>
      <c r="BK120" s="176"/>
      <c r="BL120" s="176"/>
      <c r="BM120" s="176"/>
      <c r="BN120" s="176"/>
      <c r="BO120" s="176">
        <v>0</v>
      </c>
      <c r="BP120" s="176"/>
      <c r="BQ120" s="176"/>
      <c r="BR120" s="176"/>
      <c r="BS120" s="176"/>
      <c r="BT120" s="176">
        <v>150000</v>
      </c>
      <c r="BU120" s="176"/>
      <c r="BV120" s="176"/>
      <c r="BW120" s="176"/>
      <c r="BX120" s="176"/>
    </row>
    <row r="121" spans="1:76" s="137" customFormat="1" ht="15" customHeight="1" x14ac:dyDescent="0.2">
      <c r="A121" s="157">
        <v>0</v>
      </c>
      <c r="B121" s="158"/>
      <c r="C121" s="158"/>
      <c r="D121" s="175" t="s">
        <v>604</v>
      </c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3"/>
      <c r="Q121" s="46" t="s">
        <v>317</v>
      </c>
      <c r="R121" s="46"/>
      <c r="S121" s="46"/>
      <c r="T121" s="46"/>
      <c r="U121" s="46"/>
      <c r="V121" s="46" t="s">
        <v>326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176">
        <v>0</v>
      </c>
      <c r="AG121" s="176"/>
      <c r="AH121" s="176"/>
      <c r="AI121" s="176"/>
      <c r="AJ121" s="176"/>
      <c r="AK121" s="176">
        <v>0</v>
      </c>
      <c r="AL121" s="176"/>
      <c r="AM121" s="176"/>
      <c r="AN121" s="176"/>
      <c r="AO121" s="176"/>
      <c r="AP121" s="176">
        <v>0</v>
      </c>
      <c r="AQ121" s="176"/>
      <c r="AR121" s="176"/>
      <c r="AS121" s="176"/>
      <c r="AT121" s="176"/>
      <c r="AU121" s="176">
        <v>30000</v>
      </c>
      <c r="AV121" s="176"/>
      <c r="AW121" s="176"/>
      <c r="AX121" s="176"/>
      <c r="AY121" s="176"/>
      <c r="AZ121" s="176">
        <v>0</v>
      </c>
      <c r="BA121" s="176"/>
      <c r="BB121" s="176"/>
      <c r="BC121" s="176"/>
      <c r="BD121" s="176"/>
      <c r="BE121" s="176">
        <v>30000</v>
      </c>
      <c r="BF121" s="176"/>
      <c r="BG121" s="176"/>
      <c r="BH121" s="176"/>
      <c r="BI121" s="176"/>
      <c r="BJ121" s="176">
        <v>30000</v>
      </c>
      <c r="BK121" s="176"/>
      <c r="BL121" s="176"/>
      <c r="BM121" s="176"/>
      <c r="BN121" s="176"/>
      <c r="BO121" s="176">
        <v>0</v>
      </c>
      <c r="BP121" s="176"/>
      <c r="BQ121" s="176"/>
      <c r="BR121" s="176"/>
      <c r="BS121" s="176"/>
      <c r="BT121" s="176">
        <v>30000</v>
      </c>
      <c r="BU121" s="176"/>
      <c r="BV121" s="176"/>
      <c r="BW121" s="176"/>
      <c r="BX121" s="176"/>
    </row>
    <row r="122" spans="1:76" s="137" customFormat="1" ht="15" customHeight="1" x14ac:dyDescent="0.2">
      <c r="A122" s="157">
        <v>0</v>
      </c>
      <c r="B122" s="158"/>
      <c r="C122" s="158"/>
      <c r="D122" s="175" t="s">
        <v>605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317</v>
      </c>
      <c r="R122" s="46"/>
      <c r="S122" s="46"/>
      <c r="T122" s="46"/>
      <c r="U122" s="46"/>
      <c r="V122" s="46" t="s">
        <v>326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6">
        <v>0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0</v>
      </c>
      <c r="AQ122" s="176"/>
      <c r="AR122" s="176"/>
      <c r="AS122" s="176"/>
      <c r="AT122" s="176"/>
      <c r="AU122" s="176">
        <v>30000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30000</v>
      </c>
      <c r="BF122" s="176"/>
      <c r="BG122" s="176"/>
      <c r="BH122" s="176"/>
      <c r="BI122" s="176"/>
      <c r="BJ122" s="176">
        <v>30000</v>
      </c>
      <c r="BK122" s="176"/>
      <c r="BL122" s="176"/>
      <c r="BM122" s="176"/>
      <c r="BN122" s="176"/>
      <c r="BO122" s="176">
        <v>0</v>
      </c>
      <c r="BP122" s="176"/>
      <c r="BQ122" s="176"/>
      <c r="BR122" s="176"/>
      <c r="BS122" s="176"/>
      <c r="BT122" s="176">
        <v>30000</v>
      </c>
      <c r="BU122" s="176"/>
      <c r="BV122" s="176"/>
      <c r="BW122" s="176"/>
      <c r="BX122" s="176"/>
    </row>
    <row r="123" spans="1:76" s="137" customFormat="1" ht="15" customHeight="1" x14ac:dyDescent="0.2">
      <c r="A123" s="157">
        <v>0</v>
      </c>
      <c r="B123" s="158"/>
      <c r="C123" s="158"/>
      <c r="D123" s="175" t="s">
        <v>606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3"/>
      <c r="Q123" s="46" t="s">
        <v>317</v>
      </c>
      <c r="R123" s="46"/>
      <c r="S123" s="46"/>
      <c r="T123" s="46"/>
      <c r="U123" s="46"/>
      <c r="V123" s="46" t="s">
        <v>326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6">
        <v>0</v>
      </c>
      <c r="AG123" s="176"/>
      <c r="AH123" s="176"/>
      <c r="AI123" s="176"/>
      <c r="AJ123" s="176"/>
      <c r="AK123" s="176">
        <v>0</v>
      </c>
      <c r="AL123" s="176"/>
      <c r="AM123" s="176"/>
      <c r="AN123" s="176"/>
      <c r="AO123" s="176"/>
      <c r="AP123" s="176">
        <v>0</v>
      </c>
      <c r="AQ123" s="176"/>
      <c r="AR123" s="176"/>
      <c r="AS123" s="176"/>
      <c r="AT123" s="176"/>
      <c r="AU123" s="176">
        <v>30000</v>
      </c>
      <c r="AV123" s="176"/>
      <c r="AW123" s="176"/>
      <c r="AX123" s="176"/>
      <c r="AY123" s="176"/>
      <c r="AZ123" s="176">
        <v>0</v>
      </c>
      <c r="BA123" s="176"/>
      <c r="BB123" s="176"/>
      <c r="BC123" s="176"/>
      <c r="BD123" s="176"/>
      <c r="BE123" s="176">
        <v>30000</v>
      </c>
      <c r="BF123" s="176"/>
      <c r="BG123" s="176"/>
      <c r="BH123" s="176"/>
      <c r="BI123" s="176"/>
      <c r="BJ123" s="176">
        <v>30000</v>
      </c>
      <c r="BK123" s="176"/>
      <c r="BL123" s="176"/>
      <c r="BM123" s="176"/>
      <c r="BN123" s="176"/>
      <c r="BO123" s="176">
        <v>0</v>
      </c>
      <c r="BP123" s="176"/>
      <c r="BQ123" s="176"/>
      <c r="BR123" s="176"/>
      <c r="BS123" s="176"/>
      <c r="BT123" s="176">
        <v>30000</v>
      </c>
      <c r="BU123" s="176"/>
      <c r="BV123" s="176"/>
      <c r="BW123" s="176"/>
      <c r="BX123" s="176"/>
    </row>
    <row r="124" spans="1:76" s="137" customFormat="1" ht="15" customHeight="1" x14ac:dyDescent="0.2">
      <c r="A124" s="157">
        <v>0</v>
      </c>
      <c r="B124" s="158"/>
      <c r="C124" s="158"/>
      <c r="D124" s="175" t="s">
        <v>607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317</v>
      </c>
      <c r="R124" s="46"/>
      <c r="S124" s="46"/>
      <c r="T124" s="46"/>
      <c r="U124" s="46"/>
      <c r="V124" s="46" t="s">
        <v>326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6">
        <v>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0</v>
      </c>
      <c r="AQ124" s="176"/>
      <c r="AR124" s="176"/>
      <c r="AS124" s="176"/>
      <c r="AT124" s="176"/>
      <c r="AU124" s="176">
        <v>30000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30000</v>
      </c>
      <c r="BF124" s="176"/>
      <c r="BG124" s="176"/>
      <c r="BH124" s="176"/>
      <c r="BI124" s="176"/>
      <c r="BJ124" s="176">
        <v>60000</v>
      </c>
      <c r="BK124" s="176"/>
      <c r="BL124" s="176"/>
      <c r="BM124" s="176"/>
      <c r="BN124" s="176"/>
      <c r="BO124" s="176">
        <v>0</v>
      </c>
      <c r="BP124" s="176"/>
      <c r="BQ124" s="176"/>
      <c r="BR124" s="176"/>
      <c r="BS124" s="176"/>
      <c r="BT124" s="176">
        <v>60000</v>
      </c>
      <c r="BU124" s="176"/>
      <c r="BV124" s="176"/>
      <c r="BW124" s="176"/>
      <c r="BX124" s="176"/>
    </row>
    <row r="125" spans="1:76" s="137" customFormat="1" ht="15" customHeight="1" x14ac:dyDescent="0.2">
      <c r="A125" s="157">
        <v>0</v>
      </c>
      <c r="B125" s="158"/>
      <c r="C125" s="158"/>
      <c r="D125" s="175" t="s">
        <v>608</v>
      </c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3"/>
      <c r="Q125" s="46" t="s">
        <v>317</v>
      </c>
      <c r="R125" s="46"/>
      <c r="S125" s="46"/>
      <c r="T125" s="46"/>
      <c r="U125" s="46"/>
      <c r="V125" s="46" t="s">
        <v>326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176">
        <v>0</v>
      </c>
      <c r="AG125" s="176"/>
      <c r="AH125" s="176"/>
      <c r="AI125" s="176"/>
      <c r="AJ125" s="176"/>
      <c r="AK125" s="176">
        <v>0</v>
      </c>
      <c r="AL125" s="176"/>
      <c r="AM125" s="176"/>
      <c r="AN125" s="176"/>
      <c r="AO125" s="176"/>
      <c r="AP125" s="176">
        <v>0</v>
      </c>
      <c r="AQ125" s="176"/>
      <c r="AR125" s="176"/>
      <c r="AS125" s="176"/>
      <c r="AT125" s="176"/>
      <c r="AU125" s="176">
        <v>60000</v>
      </c>
      <c r="AV125" s="176"/>
      <c r="AW125" s="176"/>
      <c r="AX125" s="176"/>
      <c r="AY125" s="176"/>
      <c r="AZ125" s="176">
        <v>0</v>
      </c>
      <c r="BA125" s="176"/>
      <c r="BB125" s="176"/>
      <c r="BC125" s="176"/>
      <c r="BD125" s="176"/>
      <c r="BE125" s="176">
        <v>60000</v>
      </c>
      <c r="BF125" s="176"/>
      <c r="BG125" s="176"/>
      <c r="BH125" s="176"/>
      <c r="BI125" s="176"/>
      <c r="BJ125" s="176">
        <v>50000</v>
      </c>
      <c r="BK125" s="176"/>
      <c r="BL125" s="176"/>
      <c r="BM125" s="176"/>
      <c r="BN125" s="176"/>
      <c r="BO125" s="176">
        <v>0</v>
      </c>
      <c r="BP125" s="176"/>
      <c r="BQ125" s="176"/>
      <c r="BR125" s="176"/>
      <c r="BS125" s="176"/>
      <c r="BT125" s="176">
        <v>50000</v>
      </c>
      <c r="BU125" s="176"/>
      <c r="BV125" s="176"/>
      <c r="BW125" s="176"/>
      <c r="BX125" s="176"/>
    </row>
    <row r="126" spans="1:76" s="137" customFormat="1" ht="15" customHeight="1" x14ac:dyDescent="0.2">
      <c r="A126" s="157">
        <v>0</v>
      </c>
      <c r="B126" s="158"/>
      <c r="C126" s="158"/>
      <c r="D126" s="175" t="s">
        <v>609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317</v>
      </c>
      <c r="R126" s="46"/>
      <c r="S126" s="46"/>
      <c r="T126" s="46"/>
      <c r="U126" s="46"/>
      <c r="V126" s="46" t="s">
        <v>326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6">
        <v>0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0</v>
      </c>
      <c r="AQ126" s="176"/>
      <c r="AR126" s="176"/>
      <c r="AS126" s="176"/>
      <c r="AT126" s="176"/>
      <c r="AU126" s="176">
        <v>20000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20000</v>
      </c>
      <c r="BF126" s="176"/>
      <c r="BG126" s="176"/>
      <c r="BH126" s="176"/>
      <c r="BI126" s="176"/>
      <c r="BJ126" s="176">
        <v>30000</v>
      </c>
      <c r="BK126" s="176"/>
      <c r="BL126" s="176"/>
      <c r="BM126" s="176"/>
      <c r="BN126" s="176"/>
      <c r="BO126" s="176">
        <v>0</v>
      </c>
      <c r="BP126" s="176"/>
      <c r="BQ126" s="176"/>
      <c r="BR126" s="176"/>
      <c r="BS126" s="176"/>
      <c r="BT126" s="176">
        <v>30000</v>
      </c>
      <c r="BU126" s="176"/>
      <c r="BV126" s="176"/>
      <c r="BW126" s="176"/>
      <c r="BX126" s="176"/>
    </row>
    <row r="127" spans="1:76" s="137" customFormat="1" ht="15" customHeight="1" x14ac:dyDescent="0.2">
      <c r="A127" s="157">
        <v>0</v>
      </c>
      <c r="B127" s="158"/>
      <c r="C127" s="158"/>
      <c r="D127" s="175" t="s">
        <v>610</v>
      </c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3"/>
      <c r="Q127" s="46" t="s">
        <v>222</v>
      </c>
      <c r="R127" s="46"/>
      <c r="S127" s="46"/>
      <c r="T127" s="46"/>
      <c r="U127" s="46"/>
      <c r="V127" s="46" t="s">
        <v>326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176">
        <v>0</v>
      </c>
      <c r="AG127" s="176"/>
      <c r="AH127" s="176"/>
      <c r="AI127" s="176"/>
      <c r="AJ127" s="176"/>
      <c r="AK127" s="176">
        <v>0</v>
      </c>
      <c r="AL127" s="176"/>
      <c r="AM127" s="176"/>
      <c r="AN127" s="176"/>
      <c r="AO127" s="176"/>
      <c r="AP127" s="176">
        <v>0</v>
      </c>
      <c r="AQ127" s="176"/>
      <c r="AR127" s="176"/>
      <c r="AS127" s="176"/>
      <c r="AT127" s="176"/>
      <c r="AU127" s="176">
        <v>30000</v>
      </c>
      <c r="AV127" s="176"/>
      <c r="AW127" s="176"/>
      <c r="AX127" s="176"/>
      <c r="AY127" s="176"/>
      <c r="AZ127" s="176">
        <v>0</v>
      </c>
      <c r="BA127" s="176"/>
      <c r="BB127" s="176"/>
      <c r="BC127" s="176"/>
      <c r="BD127" s="176"/>
      <c r="BE127" s="176">
        <v>30000</v>
      </c>
      <c r="BF127" s="176"/>
      <c r="BG127" s="176"/>
      <c r="BH127" s="176"/>
      <c r="BI127" s="176"/>
      <c r="BJ127" s="176">
        <v>30000</v>
      </c>
      <c r="BK127" s="176"/>
      <c r="BL127" s="176"/>
      <c r="BM127" s="176"/>
      <c r="BN127" s="176"/>
      <c r="BO127" s="176">
        <v>0</v>
      </c>
      <c r="BP127" s="176"/>
      <c r="BQ127" s="176"/>
      <c r="BR127" s="176"/>
      <c r="BS127" s="176"/>
      <c r="BT127" s="176">
        <v>30000</v>
      </c>
      <c r="BU127" s="176"/>
      <c r="BV127" s="176"/>
      <c r="BW127" s="176"/>
      <c r="BX127" s="176"/>
    </row>
    <row r="128" spans="1:76" s="137" customFormat="1" ht="15" customHeight="1" x14ac:dyDescent="0.2">
      <c r="A128" s="157">
        <v>0</v>
      </c>
      <c r="B128" s="158"/>
      <c r="C128" s="158"/>
      <c r="D128" s="175" t="s">
        <v>611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222</v>
      </c>
      <c r="R128" s="46"/>
      <c r="S128" s="46"/>
      <c r="T128" s="46"/>
      <c r="U128" s="46"/>
      <c r="V128" s="46" t="s">
        <v>326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6">
        <v>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0</v>
      </c>
      <c r="AQ128" s="176"/>
      <c r="AR128" s="176"/>
      <c r="AS128" s="176"/>
      <c r="AT128" s="176"/>
      <c r="AU128" s="176">
        <v>30000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30000</v>
      </c>
      <c r="BF128" s="176"/>
      <c r="BG128" s="176"/>
      <c r="BH128" s="176"/>
      <c r="BI128" s="176"/>
      <c r="BJ128" s="176">
        <v>30000</v>
      </c>
      <c r="BK128" s="176"/>
      <c r="BL128" s="176"/>
      <c r="BM128" s="176"/>
      <c r="BN128" s="176"/>
      <c r="BO128" s="176">
        <v>0</v>
      </c>
      <c r="BP128" s="176"/>
      <c r="BQ128" s="176"/>
      <c r="BR128" s="176"/>
      <c r="BS128" s="176"/>
      <c r="BT128" s="176">
        <v>30000</v>
      </c>
      <c r="BU128" s="176"/>
      <c r="BV128" s="176"/>
      <c r="BW128" s="176"/>
      <c r="BX128" s="176"/>
    </row>
    <row r="129" spans="1:76" s="137" customFormat="1" ht="30" customHeight="1" x14ac:dyDescent="0.2">
      <c r="A129" s="157">
        <v>0</v>
      </c>
      <c r="B129" s="158"/>
      <c r="C129" s="158"/>
      <c r="D129" s="175" t="s">
        <v>612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222</v>
      </c>
      <c r="R129" s="46"/>
      <c r="S129" s="46"/>
      <c r="T129" s="46"/>
      <c r="U129" s="46"/>
      <c r="V129" s="46" t="s">
        <v>326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6">
        <v>0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0</v>
      </c>
      <c r="AQ129" s="176"/>
      <c r="AR129" s="176"/>
      <c r="AS129" s="176"/>
      <c r="AT129" s="176"/>
      <c r="AU129" s="176">
        <v>20000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20000</v>
      </c>
      <c r="BF129" s="176"/>
      <c r="BG129" s="176"/>
      <c r="BH129" s="176"/>
      <c r="BI129" s="176"/>
      <c r="BJ129" s="176">
        <v>70000</v>
      </c>
      <c r="BK129" s="176"/>
      <c r="BL129" s="176"/>
      <c r="BM129" s="176"/>
      <c r="BN129" s="176"/>
      <c r="BO129" s="176">
        <v>0</v>
      </c>
      <c r="BP129" s="176"/>
      <c r="BQ129" s="176"/>
      <c r="BR129" s="176"/>
      <c r="BS129" s="176"/>
      <c r="BT129" s="176">
        <v>70000</v>
      </c>
      <c r="BU129" s="176"/>
      <c r="BV129" s="176"/>
      <c r="BW129" s="176"/>
      <c r="BX129" s="176"/>
    </row>
    <row r="130" spans="1:76" s="137" customFormat="1" ht="30" customHeight="1" x14ac:dyDescent="0.2">
      <c r="A130" s="157">
        <v>0</v>
      </c>
      <c r="B130" s="158"/>
      <c r="C130" s="158"/>
      <c r="D130" s="175" t="s">
        <v>613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222</v>
      </c>
      <c r="R130" s="46"/>
      <c r="S130" s="46"/>
      <c r="T130" s="46"/>
      <c r="U130" s="46"/>
      <c r="V130" s="46" t="s">
        <v>326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6">
        <v>0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0</v>
      </c>
      <c r="AQ130" s="176"/>
      <c r="AR130" s="176"/>
      <c r="AS130" s="176"/>
      <c r="AT130" s="176"/>
      <c r="AU130" s="176">
        <v>30000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30000</v>
      </c>
      <c r="BF130" s="176"/>
      <c r="BG130" s="176"/>
      <c r="BH130" s="176"/>
      <c r="BI130" s="176"/>
      <c r="BJ130" s="176">
        <v>70000</v>
      </c>
      <c r="BK130" s="176"/>
      <c r="BL130" s="176"/>
      <c r="BM130" s="176"/>
      <c r="BN130" s="176"/>
      <c r="BO130" s="176">
        <v>0</v>
      </c>
      <c r="BP130" s="176"/>
      <c r="BQ130" s="176"/>
      <c r="BR130" s="176"/>
      <c r="BS130" s="176"/>
      <c r="BT130" s="176">
        <v>70000</v>
      </c>
      <c r="BU130" s="176"/>
      <c r="BV130" s="176"/>
      <c r="BW130" s="176"/>
      <c r="BX130" s="176"/>
    </row>
    <row r="131" spans="1:76" s="137" customFormat="1" ht="30" customHeight="1" x14ac:dyDescent="0.2">
      <c r="A131" s="157">
        <v>0</v>
      </c>
      <c r="B131" s="158"/>
      <c r="C131" s="158"/>
      <c r="D131" s="175" t="s">
        <v>614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222</v>
      </c>
      <c r="R131" s="46"/>
      <c r="S131" s="46"/>
      <c r="T131" s="46"/>
      <c r="U131" s="46"/>
      <c r="V131" s="46" t="s">
        <v>326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176">
        <v>0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0</v>
      </c>
      <c r="AQ131" s="176"/>
      <c r="AR131" s="176"/>
      <c r="AS131" s="176"/>
      <c r="AT131" s="176"/>
      <c r="AU131" s="176">
        <v>20000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20000</v>
      </c>
      <c r="BF131" s="176"/>
      <c r="BG131" s="176"/>
      <c r="BH131" s="176"/>
      <c r="BI131" s="176"/>
      <c r="BJ131" s="176">
        <v>20000</v>
      </c>
      <c r="BK131" s="176"/>
      <c r="BL131" s="176"/>
      <c r="BM131" s="176"/>
      <c r="BN131" s="176"/>
      <c r="BO131" s="176">
        <v>0</v>
      </c>
      <c r="BP131" s="176"/>
      <c r="BQ131" s="176"/>
      <c r="BR131" s="176"/>
      <c r="BS131" s="176"/>
      <c r="BT131" s="176">
        <v>20000</v>
      </c>
      <c r="BU131" s="176"/>
      <c r="BV131" s="176"/>
      <c r="BW131" s="176"/>
      <c r="BX131" s="176"/>
    </row>
    <row r="132" spans="1:76" s="137" customFormat="1" ht="30" customHeight="1" x14ac:dyDescent="0.2">
      <c r="A132" s="157">
        <v>0</v>
      </c>
      <c r="B132" s="158"/>
      <c r="C132" s="158"/>
      <c r="D132" s="175" t="s">
        <v>615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222</v>
      </c>
      <c r="R132" s="46"/>
      <c r="S132" s="46"/>
      <c r="T132" s="46"/>
      <c r="U132" s="46"/>
      <c r="V132" s="46" t="s">
        <v>326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6">
        <v>0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0</v>
      </c>
      <c r="AQ132" s="176"/>
      <c r="AR132" s="176"/>
      <c r="AS132" s="176"/>
      <c r="AT132" s="176"/>
      <c r="AU132" s="176">
        <v>20000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20000</v>
      </c>
      <c r="BF132" s="176"/>
      <c r="BG132" s="176"/>
      <c r="BH132" s="176"/>
      <c r="BI132" s="176"/>
      <c r="BJ132" s="176">
        <v>20000</v>
      </c>
      <c r="BK132" s="176"/>
      <c r="BL132" s="176"/>
      <c r="BM132" s="176"/>
      <c r="BN132" s="176"/>
      <c r="BO132" s="176">
        <v>0</v>
      </c>
      <c r="BP132" s="176"/>
      <c r="BQ132" s="176"/>
      <c r="BR132" s="176"/>
      <c r="BS132" s="176"/>
      <c r="BT132" s="176">
        <v>20000</v>
      </c>
      <c r="BU132" s="176"/>
      <c r="BV132" s="176"/>
      <c r="BW132" s="176"/>
      <c r="BX132" s="176"/>
    </row>
    <row r="133" spans="1:76" s="137" customFormat="1" ht="15" customHeight="1" x14ac:dyDescent="0.2">
      <c r="A133" s="157">
        <v>0</v>
      </c>
      <c r="B133" s="158"/>
      <c r="C133" s="158"/>
      <c r="D133" s="175" t="s">
        <v>616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3"/>
      <c r="Q133" s="46" t="s">
        <v>222</v>
      </c>
      <c r="R133" s="46"/>
      <c r="S133" s="46"/>
      <c r="T133" s="46"/>
      <c r="U133" s="46"/>
      <c r="V133" s="46" t="s">
        <v>326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176">
        <v>0</v>
      </c>
      <c r="AG133" s="176"/>
      <c r="AH133" s="176"/>
      <c r="AI133" s="176"/>
      <c r="AJ133" s="176"/>
      <c r="AK133" s="176">
        <v>0</v>
      </c>
      <c r="AL133" s="176"/>
      <c r="AM133" s="176"/>
      <c r="AN133" s="176"/>
      <c r="AO133" s="176"/>
      <c r="AP133" s="176">
        <v>0</v>
      </c>
      <c r="AQ133" s="176"/>
      <c r="AR133" s="176"/>
      <c r="AS133" s="176"/>
      <c r="AT133" s="176"/>
      <c r="AU133" s="176">
        <v>0</v>
      </c>
      <c r="AV133" s="176"/>
      <c r="AW133" s="176"/>
      <c r="AX133" s="176"/>
      <c r="AY133" s="176"/>
      <c r="AZ133" s="176">
        <v>0</v>
      </c>
      <c r="BA133" s="176"/>
      <c r="BB133" s="176"/>
      <c r="BC133" s="176"/>
      <c r="BD133" s="176"/>
      <c r="BE133" s="176">
        <v>0</v>
      </c>
      <c r="BF133" s="176"/>
      <c r="BG133" s="176"/>
      <c r="BH133" s="176"/>
      <c r="BI133" s="176"/>
      <c r="BJ133" s="176">
        <v>50000</v>
      </c>
      <c r="BK133" s="176"/>
      <c r="BL133" s="176"/>
      <c r="BM133" s="176"/>
      <c r="BN133" s="176"/>
      <c r="BO133" s="176">
        <v>0</v>
      </c>
      <c r="BP133" s="176"/>
      <c r="BQ133" s="176"/>
      <c r="BR133" s="176"/>
      <c r="BS133" s="176"/>
      <c r="BT133" s="176">
        <v>50000</v>
      </c>
      <c r="BU133" s="176"/>
      <c r="BV133" s="176"/>
      <c r="BW133" s="176"/>
      <c r="BX133" s="176"/>
    </row>
    <row r="134" spans="1:76" s="137" customFormat="1" ht="15" customHeight="1" x14ac:dyDescent="0.2">
      <c r="A134" s="157">
        <v>0</v>
      </c>
      <c r="B134" s="158"/>
      <c r="C134" s="158"/>
      <c r="D134" s="175" t="s">
        <v>617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222</v>
      </c>
      <c r="R134" s="46"/>
      <c r="S134" s="46"/>
      <c r="T134" s="46"/>
      <c r="U134" s="46"/>
      <c r="V134" s="46" t="s">
        <v>326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6">
        <v>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0</v>
      </c>
      <c r="AQ134" s="176"/>
      <c r="AR134" s="176"/>
      <c r="AS134" s="176"/>
      <c r="AT134" s="176"/>
      <c r="AU134" s="176">
        <v>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0</v>
      </c>
      <c r="BF134" s="176"/>
      <c r="BG134" s="176"/>
      <c r="BH134" s="176"/>
      <c r="BI134" s="176"/>
      <c r="BJ134" s="176">
        <v>30000</v>
      </c>
      <c r="BK134" s="176"/>
      <c r="BL134" s="176"/>
      <c r="BM134" s="176"/>
      <c r="BN134" s="176"/>
      <c r="BO134" s="176">
        <v>0</v>
      </c>
      <c r="BP134" s="176"/>
      <c r="BQ134" s="176"/>
      <c r="BR134" s="176"/>
      <c r="BS134" s="176"/>
      <c r="BT134" s="176">
        <v>30000</v>
      </c>
      <c r="BU134" s="176"/>
      <c r="BV134" s="176"/>
      <c r="BW134" s="176"/>
      <c r="BX134" s="176"/>
    </row>
    <row r="135" spans="1:76" s="137" customFormat="1" ht="15" customHeight="1" x14ac:dyDescent="0.2">
      <c r="A135" s="157">
        <v>0</v>
      </c>
      <c r="B135" s="158"/>
      <c r="C135" s="158"/>
      <c r="D135" s="175" t="s">
        <v>618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222</v>
      </c>
      <c r="R135" s="46"/>
      <c r="S135" s="46"/>
      <c r="T135" s="46"/>
      <c r="U135" s="46"/>
      <c r="V135" s="46" t="s">
        <v>326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6">
        <v>0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0</v>
      </c>
      <c r="AQ135" s="176"/>
      <c r="AR135" s="176"/>
      <c r="AS135" s="176"/>
      <c r="AT135" s="176"/>
      <c r="AU135" s="176">
        <v>0</v>
      </c>
      <c r="AV135" s="176"/>
      <c r="AW135" s="176"/>
      <c r="AX135" s="176"/>
      <c r="AY135" s="176"/>
      <c r="AZ135" s="176">
        <v>0</v>
      </c>
      <c r="BA135" s="176"/>
      <c r="BB135" s="176"/>
      <c r="BC135" s="176"/>
      <c r="BD135" s="176"/>
      <c r="BE135" s="176">
        <v>0</v>
      </c>
      <c r="BF135" s="176"/>
      <c r="BG135" s="176"/>
      <c r="BH135" s="176"/>
      <c r="BI135" s="176"/>
      <c r="BJ135" s="176">
        <v>10000</v>
      </c>
      <c r="BK135" s="176"/>
      <c r="BL135" s="176"/>
      <c r="BM135" s="176"/>
      <c r="BN135" s="176"/>
      <c r="BO135" s="176">
        <v>0</v>
      </c>
      <c r="BP135" s="176"/>
      <c r="BQ135" s="176"/>
      <c r="BR135" s="176"/>
      <c r="BS135" s="176"/>
      <c r="BT135" s="176">
        <v>10000</v>
      </c>
      <c r="BU135" s="176"/>
      <c r="BV135" s="176"/>
      <c r="BW135" s="176"/>
      <c r="BX135" s="176"/>
    </row>
    <row r="136" spans="1:76" s="137" customFormat="1" ht="15" customHeight="1" x14ac:dyDescent="0.2">
      <c r="A136" s="157">
        <v>0</v>
      </c>
      <c r="B136" s="158"/>
      <c r="C136" s="158"/>
      <c r="D136" s="175" t="s">
        <v>619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222</v>
      </c>
      <c r="R136" s="46"/>
      <c r="S136" s="46"/>
      <c r="T136" s="46"/>
      <c r="U136" s="46"/>
      <c r="V136" s="46" t="s">
        <v>326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176">
        <v>0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0</v>
      </c>
      <c r="AQ136" s="176"/>
      <c r="AR136" s="176"/>
      <c r="AS136" s="176"/>
      <c r="AT136" s="176"/>
      <c r="AU136" s="176">
        <v>0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0</v>
      </c>
      <c r="BF136" s="176"/>
      <c r="BG136" s="176"/>
      <c r="BH136" s="176"/>
      <c r="BI136" s="176"/>
      <c r="BJ136" s="176">
        <v>10000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10000</v>
      </c>
      <c r="BU136" s="176"/>
      <c r="BV136" s="176"/>
      <c r="BW136" s="176"/>
      <c r="BX136" s="176"/>
    </row>
    <row r="137" spans="1:76" s="137" customFormat="1" ht="15" customHeight="1" x14ac:dyDescent="0.2">
      <c r="A137" s="157">
        <v>0</v>
      </c>
      <c r="B137" s="158"/>
      <c r="C137" s="158"/>
      <c r="D137" s="175" t="s">
        <v>620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222</v>
      </c>
      <c r="R137" s="46"/>
      <c r="S137" s="46"/>
      <c r="T137" s="46"/>
      <c r="U137" s="46"/>
      <c r="V137" s="46" t="s">
        <v>326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176">
        <v>0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0</v>
      </c>
      <c r="AQ137" s="176"/>
      <c r="AR137" s="176"/>
      <c r="AS137" s="176"/>
      <c r="AT137" s="176"/>
      <c r="AU137" s="176">
        <v>0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0</v>
      </c>
      <c r="BF137" s="176"/>
      <c r="BG137" s="176"/>
      <c r="BH137" s="176"/>
      <c r="BI137" s="176"/>
      <c r="BJ137" s="176">
        <v>10000</v>
      </c>
      <c r="BK137" s="176"/>
      <c r="BL137" s="176"/>
      <c r="BM137" s="176"/>
      <c r="BN137" s="176"/>
      <c r="BO137" s="176">
        <v>0</v>
      </c>
      <c r="BP137" s="176"/>
      <c r="BQ137" s="176"/>
      <c r="BR137" s="176"/>
      <c r="BS137" s="176"/>
      <c r="BT137" s="176">
        <v>10000</v>
      </c>
      <c r="BU137" s="176"/>
      <c r="BV137" s="176"/>
      <c r="BW137" s="176"/>
      <c r="BX137" s="176"/>
    </row>
    <row r="138" spans="1:76" s="137" customFormat="1" ht="15" customHeight="1" x14ac:dyDescent="0.2">
      <c r="A138" s="157">
        <v>0</v>
      </c>
      <c r="B138" s="158"/>
      <c r="C138" s="158"/>
      <c r="D138" s="175" t="s">
        <v>621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222</v>
      </c>
      <c r="R138" s="46"/>
      <c r="S138" s="46"/>
      <c r="T138" s="46"/>
      <c r="U138" s="46"/>
      <c r="V138" s="46" t="s">
        <v>326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176">
        <v>0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0</v>
      </c>
      <c r="AQ138" s="176"/>
      <c r="AR138" s="176"/>
      <c r="AS138" s="176"/>
      <c r="AT138" s="176"/>
      <c r="AU138" s="176">
        <v>0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0</v>
      </c>
      <c r="BF138" s="176"/>
      <c r="BG138" s="176"/>
      <c r="BH138" s="176"/>
      <c r="BI138" s="176"/>
      <c r="BJ138" s="176">
        <v>10000</v>
      </c>
      <c r="BK138" s="176"/>
      <c r="BL138" s="176"/>
      <c r="BM138" s="176"/>
      <c r="BN138" s="176"/>
      <c r="BO138" s="176">
        <v>0</v>
      </c>
      <c r="BP138" s="176"/>
      <c r="BQ138" s="176"/>
      <c r="BR138" s="176"/>
      <c r="BS138" s="176"/>
      <c r="BT138" s="176">
        <v>10000</v>
      </c>
      <c r="BU138" s="176"/>
      <c r="BV138" s="176"/>
      <c r="BW138" s="176"/>
      <c r="BX138" s="176"/>
    </row>
    <row r="139" spans="1:76" s="137" customFormat="1" ht="30" customHeight="1" x14ac:dyDescent="0.2">
      <c r="A139" s="157">
        <v>0</v>
      </c>
      <c r="B139" s="158"/>
      <c r="C139" s="158"/>
      <c r="D139" s="175" t="s">
        <v>622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222</v>
      </c>
      <c r="R139" s="46"/>
      <c r="S139" s="46"/>
      <c r="T139" s="46"/>
      <c r="U139" s="46"/>
      <c r="V139" s="46" t="s">
        <v>326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176">
        <v>0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0</v>
      </c>
      <c r="AQ139" s="176"/>
      <c r="AR139" s="176"/>
      <c r="AS139" s="176"/>
      <c r="AT139" s="176"/>
      <c r="AU139" s="176">
        <v>0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0</v>
      </c>
      <c r="BF139" s="176"/>
      <c r="BG139" s="176"/>
      <c r="BH139" s="176"/>
      <c r="BI139" s="176"/>
      <c r="BJ139" s="176">
        <v>30000</v>
      </c>
      <c r="BK139" s="176"/>
      <c r="BL139" s="176"/>
      <c r="BM139" s="176"/>
      <c r="BN139" s="176"/>
      <c r="BO139" s="176">
        <v>0</v>
      </c>
      <c r="BP139" s="176"/>
      <c r="BQ139" s="176"/>
      <c r="BR139" s="176"/>
      <c r="BS139" s="176"/>
      <c r="BT139" s="176">
        <v>30000</v>
      </c>
      <c r="BU139" s="176"/>
      <c r="BV139" s="176"/>
      <c r="BW139" s="176"/>
      <c r="BX139" s="176"/>
    </row>
    <row r="140" spans="1:76" s="137" customFormat="1" ht="15" customHeight="1" x14ac:dyDescent="0.2">
      <c r="A140" s="157">
        <v>0</v>
      </c>
      <c r="B140" s="158"/>
      <c r="C140" s="158"/>
      <c r="D140" s="175" t="s">
        <v>623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222</v>
      </c>
      <c r="R140" s="46"/>
      <c r="S140" s="46"/>
      <c r="T140" s="46"/>
      <c r="U140" s="46"/>
      <c r="V140" s="46" t="s">
        <v>326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176">
        <v>0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0</v>
      </c>
      <c r="AQ140" s="176"/>
      <c r="AR140" s="176"/>
      <c r="AS140" s="176"/>
      <c r="AT140" s="176"/>
      <c r="AU140" s="176">
        <v>0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0</v>
      </c>
      <c r="BF140" s="176"/>
      <c r="BG140" s="176"/>
      <c r="BH140" s="176"/>
      <c r="BI140" s="176"/>
      <c r="BJ140" s="176">
        <v>20000</v>
      </c>
      <c r="BK140" s="176"/>
      <c r="BL140" s="176"/>
      <c r="BM140" s="176"/>
      <c r="BN140" s="176"/>
      <c r="BO140" s="176">
        <v>0</v>
      </c>
      <c r="BP140" s="176"/>
      <c r="BQ140" s="176"/>
      <c r="BR140" s="176"/>
      <c r="BS140" s="176"/>
      <c r="BT140" s="176">
        <v>20000</v>
      </c>
      <c r="BU140" s="176"/>
      <c r="BV140" s="176"/>
      <c r="BW140" s="176"/>
      <c r="BX140" s="176"/>
    </row>
    <row r="141" spans="1:76" s="9" customFormat="1" ht="15" customHeight="1" x14ac:dyDescent="0.2">
      <c r="A141" s="126">
        <v>0</v>
      </c>
      <c r="B141" s="127"/>
      <c r="C141" s="127"/>
      <c r="D141" s="174" t="s">
        <v>328</v>
      </c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40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</row>
    <row r="142" spans="1:76" s="137" customFormat="1" ht="42.75" customHeight="1" x14ac:dyDescent="0.2">
      <c r="A142" s="157">
        <v>0</v>
      </c>
      <c r="B142" s="158"/>
      <c r="C142" s="158"/>
      <c r="D142" s="175" t="s">
        <v>624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317</v>
      </c>
      <c r="R142" s="46"/>
      <c r="S142" s="46"/>
      <c r="T142" s="46"/>
      <c r="U142" s="46"/>
      <c r="V142" s="46" t="s">
        <v>334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176">
        <v>150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150</v>
      </c>
      <c r="AQ142" s="176"/>
      <c r="AR142" s="176"/>
      <c r="AS142" s="176"/>
      <c r="AT142" s="176"/>
      <c r="AU142" s="176">
        <v>152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152</v>
      </c>
      <c r="BF142" s="176"/>
      <c r="BG142" s="176"/>
      <c r="BH142" s="176"/>
      <c r="BI142" s="176"/>
      <c r="BJ142" s="176">
        <v>535</v>
      </c>
      <c r="BK142" s="176"/>
      <c r="BL142" s="176"/>
      <c r="BM142" s="176"/>
      <c r="BN142" s="176"/>
      <c r="BO142" s="176">
        <v>0</v>
      </c>
      <c r="BP142" s="176"/>
      <c r="BQ142" s="176"/>
      <c r="BR142" s="176"/>
      <c r="BS142" s="176"/>
      <c r="BT142" s="176">
        <v>535</v>
      </c>
      <c r="BU142" s="176"/>
      <c r="BV142" s="176"/>
      <c r="BW142" s="176"/>
      <c r="BX142" s="176"/>
    </row>
    <row r="143" spans="1:76" s="137" customFormat="1" ht="45" customHeight="1" x14ac:dyDescent="0.2">
      <c r="A143" s="157">
        <v>0</v>
      </c>
      <c r="B143" s="158"/>
      <c r="C143" s="158"/>
      <c r="D143" s="175" t="s">
        <v>625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3"/>
      <c r="Q143" s="46" t="s">
        <v>317</v>
      </c>
      <c r="R143" s="46"/>
      <c r="S143" s="46"/>
      <c r="T143" s="46"/>
      <c r="U143" s="46"/>
      <c r="V143" s="46" t="s">
        <v>427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176">
        <v>82</v>
      </c>
      <c r="AG143" s="176"/>
      <c r="AH143" s="176"/>
      <c r="AI143" s="176"/>
      <c r="AJ143" s="176"/>
      <c r="AK143" s="176">
        <v>0</v>
      </c>
      <c r="AL143" s="176"/>
      <c r="AM143" s="176"/>
      <c r="AN143" s="176"/>
      <c r="AO143" s="176"/>
      <c r="AP143" s="176">
        <v>82</v>
      </c>
      <c r="AQ143" s="176"/>
      <c r="AR143" s="176"/>
      <c r="AS143" s="176"/>
      <c r="AT143" s="176"/>
      <c r="AU143" s="176">
        <v>131</v>
      </c>
      <c r="AV143" s="176"/>
      <c r="AW143" s="176"/>
      <c r="AX143" s="176"/>
      <c r="AY143" s="176"/>
      <c r="AZ143" s="176">
        <v>0</v>
      </c>
      <c r="BA143" s="176"/>
      <c r="BB143" s="176"/>
      <c r="BC143" s="176"/>
      <c r="BD143" s="176"/>
      <c r="BE143" s="176">
        <v>131</v>
      </c>
      <c r="BF143" s="176"/>
      <c r="BG143" s="176"/>
      <c r="BH143" s="176"/>
      <c r="BI143" s="176"/>
      <c r="BJ143" s="176">
        <v>237</v>
      </c>
      <c r="BK143" s="176"/>
      <c r="BL143" s="176"/>
      <c r="BM143" s="176"/>
      <c r="BN143" s="176"/>
      <c r="BO143" s="176">
        <v>0</v>
      </c>
      <c r="BP143" s="176"/>
      <c r="BQ143" s="176"/>
      <c r="BR143" s="176"/>
      <c r="BS143" s="176"/>
      <c r="BT143" s="176">
        <v>237</v>
      </c>
      <c r="BU143" s="176"/>
      <c r="BV143" s="176"/>
      <c r="BW143" s="176"/>
      <c r="BX143" s="176"/>
    </row>
    <row r="144" spans="1:76" s="9" customFormat="1" ht="15" customHeight="1" x14ac:dyDescent="0.2">
      <c r="A144" s="126">
        <v>0</v>
      </c>
      <c r="B144" s="127"/>
      <c r="C144" s="127"/>
      <c r="D144" s="174" t="s">
        <v>332</v>
      </c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40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  <c r="BP144" s="173"/>
      <c r="BQ144" s="173"/>
      <c r="BR144" s="173"/>
      <c r="BS144" s="173"/>
      <c r="BT144" s="173"/>
      <c r="BU144" s="173"/>
      <c r="BV144" s="173"/>
      <c r="BW144" s="173"/>
      <c r="BX144" s="173"/>
    </row>
    <row r="145" spans="1:79" s="137" customFormat="1" ht="28.5" customHeight="1" x14ac:dyDescent="0.2">
      <c r="A145" s="157">
        <v>0</v>
      </c>
      <c r="B145" s="158"/>
      <c r="C145" s="158"/>
      <c r="D145" s="175" t="s">
        <v>626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3"/>
      <c r="Q145" s="46" t="s">
        <v>222</v>
      </c>
      <c r="R145" s="46"/>
      <c r="S145" s="46"/>
      <c r="T145" s="46"/>
      <c r="U145" s="46"/>
      <c r="V145" s="46" t="s">
        <v>334</v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176">
        <v>7200</v>
      </c>
      <c r="AG145" s="176"/>
      <c r="AH145" s="176"/>
      <c r="AI145" s="176"/>
      <c r="AJ145" s="176"/>
      <c r="AK145" s="176">
        <v>0</v>
      </c>
      <c r="AL145" s="176"/>
      <c r="AM145" s="176"/>
      <c r="AN145" s="176"/>
      <c r="AO145" s="176"/>
      <c r="AP145" s="176">
        <v>7200</v>
      </c>
      <c r="AQ145" s="176"/>
      <c r="AR145" s="176"/>
      <c r="AS145" s="176"/>
      <c r="AT145" s="176"/>
      <c r="AU145" s="176">
        <v>9873</v>
      </c>
      <c r="AV145" s="176"/>
      <c r="AW145" s="176"/>
      <c r="AX145" s="176"/>
      <c r="AY145" s="176"/>
      <c r="AZ145" s="176">
        <v>0</v>
      </c>
      <c r="BA145" s="176"/>
      <c r="BB145" s="176"/>
      <c r="BC145" s="176"/>
      <c r="BD145" s="176"/>
      <c r="BE145" s="176">
        <v>9873</v>
      </c>
      <c r="BF145" s="176"/>
      <c r="BG145" s="176"/>
      <c r="BH145" s="176"/>
      <c r="BI145" s="176"/>
      <c r="BJ145" s="176">
        <v>17900</v>
      </c>
      <c r="BK145" s="176"/>
      <c r="BL145" s="176"/>
      <c r="BM145" s="176"/>
      <c r="BN145" s="176"/>
      <c r="BO145" s="176">
        <v>0</v>
      </c>
      <c r="BP145" s="176"/>
      <c r="BQ145" s="176"/>
      <c r="BR145" s="176"/>
      <c r="BS145" s="176"/>
      <c r="BT145" s="176">
        <v>17900</v>
      </c>
      <c r="BU145" s="176"/>
      <c r="BV145" s="176"/>
      <c r="BW145" s="176"/>
      <c r="BX145" s="176"/>
    </row>
    <row r="146" spans="1:79" s="137" customFormat="1" ht="45" customHeight="1" x14ac:dyDescent="0.2">
      <c r="A146" s="157">
        <v>0</v>
      </c>
      <c r="B146" s="158"/>
      <c r="C146" s="158"/>
      <c r="D146" s="175" t="s">
        <v>627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3"/>
      <c r="Q146" s="46" t="s">
        <v>222</v>
      </c>
      <c r="R146" s="46"/>
      <c r="S146" s="46"/>
      <c r="T146" s="46"/>
      <c r="U146" s="46"/>
      <c r="V146" s="46" t="s">
        <v>334</v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176">
        <v>5400</v>
      </c>
      <c r="AG146" s="176"/>
      <c r="AH146" s="176"/>
      <c r="AI146" s="176"/>
      <c r="AJ146" s="176"/>
      <c r="AK146" s="176">
        <v>0</v>
      </c>
      <c r="AL146" s="176"/>
      <c r="AM146" s="176"/>
      <c r="AN146" s="176"/>
      <c r="AO146" s="176"/>
      <c r="AP146" s="176">
        <v>5400</v>
      </c>
      <c r="AQ146" s="176"/>
      <c r="AR146" s="176"/>
      <c r="AS146" s="176"/>
      <c r="AT146" s="176"/>
      <c r="AU146" s="176">
        <v>5954</v>
      </c>
      <c r="AV146" s="176"/>
      <c r="AW146" s="176"/>
      <c r="AX146" s="176"/>
      <c r="AY146" s="176"/>
      <c r="AZ146" s="176">
        <v>0</v>
      </c>
      <c r="BA146" s="176"/>
      <c r="BB146" s="176"/>
      <c r="BC146" s="176"/>
      <c r="BD146" s="176"/>
      <c r="BE146" s="176">
        <v>5954</v>
      </c>
      <c r="BF146" s="176"/>
      <c r="BG146" s="176"/>
      <c r="BH146" s="176"/>
      <c r="BI146" s="176"/>
      <c r="BJ146" s="176">
        <v>5991</v>
      </c>
      <c r="BK146" s="176"/>
      <c r="BL146" s="176"/>
      <c r="BM146" s="176"/>
      <c r="BN146" s="176"/>
      <c r="BO146" s="176">
        <v>0</v>
      </c>
      <c r="BP146" s="176"/>
      <c r="BQ146" s="176"/>
      <c r="BR146" s="176"/>
      <c r="BS146" s="176"/>
      <c r="BT146" s="176">
        <v>5991</v>
      </c>
      <c r="BU146" s="176"/>
      <c r="BV146" s="176"/>
      <c r="BW146" s="176"/>
      <c r="BX146" s="176"/>
    </row>
    <row r="147" spans="1:79" s="9" customFormat="1" ht="15" customHeight="1" x14ac:dyDescent="0.2">
      <c r="A147" s="126">
        <v>0</v>
      </c>
      <c r="B147" s="127"/>
      <c r="C147" s="127"/>
      <c r="D147" s="174" t="s">
        <v>337</v>
      </c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40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  <c r="BP147" s="173"/>
      <c r="BQ147" s="173"/>
      <c r="BR147" s="173"/>
      <c r="BS147" s="173"/>
      <c r="BT147" s="173"/>
      <c r="BU147" s="173"/>
      <c r="BV147" s="173"/>
      <c r="BW147" s="173"/>
      <c r="BX147" s="173"/>
    </row>
    <row r="148" spans="1:79" s="137" customFormat="1" ht="42.75" customHeight="1" x14ac:dyDescent="0.2">
      <c r="A148" s="157">
        <v>0</v>
      </c>
      <c r="B148" s="158"/>
      <c r="C148" s="158"/>
      <c r="D148" s="175" t="s">
        <v>628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339</v>
      </c>
      <c r="R148" s="46"/>
      <c r="S148" s="46"/>
      <c r="T148" s="46"/>
      <c r="U148" s="46"/>
      <c r="V148" s="46" t="s">
        <v>334</v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176">
        <v>100</v>
      </c>
      <c r="AG148" s="176"/>
      <c r="AH148" s="176"/>
      <c r="AI148" s="176"/>
      <c r="AJ148" s="176"/>
      <c r="AK148" s="176">
        <v>0</v>
      </c>
      <c r="AL148" s="176"/>
      <c r="AM148" s="176"/>
      <c r="AN148" s="176"/>
      <c r="AO148" s="176"/>
      <c r="AP148" s="176">
        <v>100</v>
      </c>
      <c r="AQ148" s="176"/>
      <c r="AR148" s="176"/>
      <c r="AS148" s="176"/>
      <c r="AT148" s="176"/>
      <c r="AU148" s="176">
        <v>100</v>
      </c>
      <c r="AV148" s="176"/>
      <c r="AW148" s="176"/>
      <c r="AX148" s="176"/>
      <c r="AY148" s="176"/>
      <c r="AZ148" s="176">
        <v>0</v>
      </c>
      <c r="BA148" s="176"/>
      <c r="BB148" s="176"/>
      <c r="BC148" s="176"/>
      <c r="BD148" s="176"/>
      <c r="BE148" s="176">
        <v>100</v>
      </c>
      <c r="BF148" s="176"/>
      <c r="BG148" s="176"/>
      <c r="BH148" s="176"/>
      <c r="BI148" s="176"/>
      <c r="BJ148" s="176">
        <v>100</v>
      </c>
      <c r="BK148" s="176"/>
      <c r="BL148" s="176"/>
      <c r="BM148" s="176"/>
      <c r="BN148" s="176"/>
      <c r="BO148" s="176">
        <v>0</v>
      </c>
      <c r="BP148" s="176"/>
      <c r="BQ148" s="176"/>
      <c r="BR148" s="176"/>
      <c r="BS148" s="176"/>
      <c r="BT148" s="176">
        <v>100</v>
      </c>
      <c r="BU148" s="176"/>
      <c r="BV148" s="176"/>
      <c r="BW148" s="176"/>
      <c r="BX148" s="176"/>
    </row>
    <row r="150" spans="1:79" ht="14.25" customHeight="1" x14ac:dyDescent="0.2">
      <c r="A150" s="48" t="s">
        <v>380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23.1" customHeight="1" x14ac:dyDescent="0.2">
      <c r="A151" s="79" t="s">
        <v>7</v>
      </c>
      <c r="B151" s="80"/>
      <c r="C151" s="80"/>
      <c r="D151" s="46" t="s">
        <v>10</v>
      </c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 t="s">
        <v>9</v>
      </c>
      <c r="R151" s="46"/>
      <c r="S151" s="46"/>
      <c r="T151" s="46"/>
      <c r="U151" s="46"/>
      <c r="V151" s="46" t="s">
        <v>8</v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61" t="s">
        <v>291</v>
      </c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3"/>
      <c r="AU151" s="61" t="s">
        <v>293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3"/>
    </row>
    <row r="152" spans="1:79" ht="28.5" customHeight="1" x14ac:dyDescent="0.2">
      <c r="A152" s="82"/>
      <c r="B152" s="83"/>
      <c r="C152" s="83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 t="s">
        <v>5</v>
      </c>
      <c r="AG152" s="46"/>
      <c r="AH152" s="46"/>
      <c r="AI152" s="46"/>
      <c r="AJ152" s="46"/>
      <c r="AK152" s="46" t="s">
        <v>4</v>
      </c>
      <c r="AL152" s="46"/>
      <c r="AM152" s="46"/>
      <c r="AN152" s="46"/>
      <c r="AO152" s="46"/>
      <c r="AP152" s="46" t="s">
        <v>154</v>
      </c>
      <c r="AQ152" s="46"/>
      <c r="AR152" s="46"/>
      <c r="AS152" s="46"/>
      <c r="AT152" s="46"/>
      <c r="AU152" s="46" t="s">
        <v>5</v>
      </c>
      <c r="AV152" s="46"/>
      <c r="AW152" s="46"/>
      <c r="AX152" s="46"/>
      <c r="AY152" s="46"/>
      <c r="AZ152" s="46" t="s">
        <v>4</v>
      </c>
      <c r="BA152" s="46"/>
      <c r="BB152" s="46"/>
      <c r="BC152" s="46"/>
      <c r="BD152" s="46"/>
      <c r="BE152" s="46" t="s">
        <v>112</v>
      </c>
      <c r="BF152" s="46"/>
      <c r="BG152" s="46"/>
      <c r="BH152" s="46"/>
      <c r="BI152" s="46"/>
    </row>
    <row r="153" spans="1:79" ht="15" customHeight="1" x14ac:dyDescent="0.2">
      <c r="A153" s="61">
        <v>1</v>
      </c>
      <c r="B153" s="62"/>
      <c r="C153" s="62"/>
      <c r="D153" s="46">
        <v>2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>
        <v>3</v>
      </c>
      <c r="R153" s="46"/>
      <c r="S153" s="46"/>
      <c r="T153" s="46"/>
      <c r="U153" s="46"/>
      <c r="V153" s="46">
        <v>4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</row>
    <row r="154" spans="1:79" ht="15.75" hidden="1" customHeight="1" x14ac:dyDescent="0.2">
      <c r="A154" s="64" t="s">
        <v>187</v>
      </c>
      <c r="B154" s="65"/>
      <c r="C154" s="65"/>
      <c r="D154" s="46" t="s">
        <v>78</v>
      </c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 t="s">
        <v>91</v>
      </c>
      <c r="R154" s="46"/>
      <c r="S154" s="46"/>
      <c r="T154" s="46"/>
      <c r="U154" s="46"/>
      <c r="V154" s="46" t="s">
        <v>92</v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44" t="s">
        <v>135</v>
      </c>
      <c r="AG154" s="44"/>
      <c r="AH154" s="44"/>
      <c r="AI154" s="44"/>
      <c r="AJ154" s="44"/>
      <c r="AK154" s="49" t="s">
        <v>136</v>
      </c>
      <c r="AL154" s="49"/>
      <c r="AM154" s="49"/>
      <c r="AN154" s="49"/>
      <c r="AO154" s="49"/>
      <c r="AP154" s="75" t="s">
        <v>315</v>
      </c>
      <c r="AQ154" s="75"/>
      <c r="AR154" s="75"/>
      <c r="AS154" s="75"/>
      <c r="AT154" s="75"/>
      <c r="AU154" s="44" t="s">
        <v>137</v>
      </c>
      <c r="AV154" s="44"/>
      <c r="AW154" s="44"/>
      <c r="AX154" s="44"/>
      <c r="AY154" s="44"/>
      <c r="AZ154" s="49" t="s">
        <v>138</v>
      </c>
      <c r="BA154" s="49"/>
      <c r="BB154" s="49"/>
      <c r="BC154" s="49"/>
      <c r="BD154" s="49"/>
      <c r="BE154" s="75" t="s">
        <v>315</v>
      </c>
      <c r="BF154" s="75"/>
      <c r="BG154" s="75"/>
      <c r="BH154" s="75"/>
      <c r="BI154" s="75"/>
      <c r="CA154" t="s">
        <v>47</v>
      </c>
    </row>
    <row r="155" spans="1:79" s="9" customFormat="1" ht="14.25" x14ac:dyDescent="0.2">
      <c r="A155" s="126">
        <v>0</v>
      </c>
      <c r="B155" s="127"/>
      <c r="C155" s="127"/>
      <c r="D155" s="172" t="s">
        <v>314</v>
      </c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CA155" s="9" t="s">
        <v>48</v>
      </c>
    </row>
    <row r="156" spans="1:79" s="137" customFormat="1" ht="28.5" customHeight="1" x14ac:dyDescent="0.2">
      <c r="A156" s="157">
        <v>0</v>
      </c>
      <c r="B156" s="158"/>
      <c r="C156" s="158"/>
      <c r="D156" s="175" t="s">
        <v>595</v>
      </c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3"/>
      <c r="Q156" s="46" t="s">
        <v>222</v>
      </c>
      <c r="R156" s="46"/>
      <c r="S156" s="46"/>
      <c r="T156" s="46"/>
      <c r="U156" s="46"/>
      <c r="V156" s="46" t="s">
        <v>326</v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176">
        <v>1495260</v>
      </c>
      <c r="AG156" s="176"/>
      <c r="AH156" s="176"/>
      <c r="AI156" s="176"/>
      <c r="AJ156" s="176"/>
      <c r="AK156" s="176">
        <v>0</v>
      </c>
      <c r="AL156" s="176"/>
      <c r="AM156" s="176"/>
      <c r="AN156" s="176"/>
      <c r="AO156" s="176"/>
      <c r="AP156" s="176">
        <v>1495260</v>
      </c>
      <c r="AQ156" s="176"/>
      <c r="AR156" s="176"/>
      <c r="AS156" s="176"/>
      <c r="AT156" s="176"/>
      <c r="AU156" s="176">
        <v>1570023</v>
      </c>
      <c r="AV156" s="176"/>
      <c r="AW156" s="176"/>
      <c r="AX156" s="176"/>
      <c r="AY156" s="176"/>
      <c r="AZ156" s="176">
        <v>0</v>
      </c>
      <c r="BA156" s="176"/>
      <c r="BB156" s="176"/>
      <c r="BC156" s="176"/>
      <c r="BD156" s="176"/>
      <c r="BE156" s="176">
        <v>1570023</v>
      </c>
      <c r="BF156" s="176"/>
      <c r="BG156" s="176"/>
      <c r="BH156" s="176"/>
      <c r="BI156" s="176"/>
    </row>
    <row r="157" spans="1:79" s="137" customFormat="1" ht="15" customHeight="1" x14ac:dyDescent="0.2">
      <c r="A157" s="157">
        <v>0</v>
      </c>
      <c r="B157" s="158"/>
      <c r="C157" s="158"/>
      <c r="D157" s="175" t="s">
        <v>596</v>
      </c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3"/>
      <c r="Q157" s="46" t="s">
        <v>222</v>
      </c>
      <c r="R157" s="46"/>
      <c r="S157" s="46"/>
      <c r="T157" s="46"/>
      <c r="U157" s="46"/>
      <c r="V157" s="46" t="s">
        <v>326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176">
        <v>0</v>
      </c>
      <c r="AG157" s="176"/>
      <c r="AH157" s="176"/>
      <c r="AI157" s="176"/>
      <c r="AJ157" s="176"/>
      <c r="AK157" s="176">
        <v>0</v>
      </c>
      <c r="AL157" s="176"/>
      <c r="AM157" s="176"/>
      <c r="AN157" s="176"/>
      <c r="AO157" s="176"/>
      <c r="AP157" s="176">
        <v>0</v>
      </c>
      <c r="AQ157" s="176"/>
      <c r="AR157" s="176"/>
      <c r="AS157" s="176"/>
      <c r="AT157" s="176"/>
      <c r="AU157" s="176">
        <v>0</v>
      </c>
      <c r="AV157" s="176"/>
      <c r="AW157" s="176"/>
      <c r="AX157" s="176"/>
      <c r="AY157" s="176"/>
      <c r="AZ157" s="176">
        <v>0</v>
      </c>
      <c r="BA157" s="176"/>
      <c r="BB157" s="176"/>
      <c r="BC157" s="176"/>
      <c r="BD157" s="176"/>
      <c r="BE157" s="176">
        <v>0</v>
      </c>
      <c r="BF157" s="176"/>
      <c r="BG157" s="176"/>
      <c r="BH157" s="176"/>
      <c r="BI157" s="176"/>
    </row>
    <row r="158" spans="1:79" s="137" customFormat="1" ht="15" customHeight="1" x14ac:dyDescent="0.2">
      <c r="A158" s="157">
        <v>0</v>
      </c>
      <c r="B158" s="158"/>
      <c r="C158" s="158"/>
      <c r="D158" s="175" t="s">
        <v>597</v>
      </c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3"/>
      <c r="Q158" s="46" t="s">
        <v>222</v>
      </c>
      <c r="R158" s="46"/>
      <c r="S158" s="46"/>
      <c r="T158" s="46"/>
      <c r="U158" s="46"/>
      <c r="V158" s="46" t="s">
        <v>326</v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176">
        <v>575260</v>
      </c>
      <c r="AG158" s="176"/>
      <c r="AH158" s="176"/>
      <c r="AI158" s="176"/>
      <c r="AJ158" s="176"/>
      <c r="AK158" s="176">
        <v>0</v>
      </c>
      <c r="AL158" s="176"/>
      <c r="AM158" s="176"/>
      <c r="AN158" s="176"/>
      <c r="AO158" s="176"/>
      <c r="AP158" s="176">
        <v>575260</v>
      </c>
      <c r="AQ158" s="176"/>
      <c r="AR158" s="176"/>
      <c r="AS158" s="176"/>
      <c r="AT158" s="176"/>
      <c r="AU158" s="176">
        <v>650023</v>
      </c>
      <c r="AV158" s="176"/>
      <c r="AW158" s="176"/>
      <c r="AX158" s="176"/>
      <c r="AY158" s="176"/>
      <c r="AZ158" s="176">
        <v>0</v>
      </c>
      <c r="BA158" s="176"/>
      <c r="BB158" s="176"/>
      <c r="BC158" s="176"/>
      <c r="BD158" s="176"/>
      <c r="BE158" s="176">
        <v>650023</v>
      </c>
      <c r="BF158" s="176"/>
      <c r="BG158" s="176"/>
      <c r="BH158" s="176"/>
      <c r="BI158" s="176"/>
    </row>
    <row r="159" spans="1:79" s="137" customFormat="1" ht="15" customHeight="1" x14ac:dyDescent="0.2">
      <c r="A159" s="157">
        <v>0</v>
      </c>
      <c r="B159" s="158"/>
      <c r="C159" s="158"/>
      <c r="D159" s="175" t="s">
        <v>598</v>
      </c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3"/>
      <c r="Q159" s="46" t="s">
        <v>222</v>
      </c>
      <c r="R159" s="46"/>
      <c r="S159" s="46"/>
      <c r="T159" s="46"/>
      <c r="U159" s="46"/>
      <c r="V159" s="46" t="s">
        <v>326</v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176">
        <v>30000</v>
      </c>
      <c r="AG159" s="176"/>
      <c r="AH159" s="176"/>
      <c r="AI159" s="176"/>
      <c r="AJ159" s="176"/>
      <c r="AK159" s="176">
        <v>0</v>
      </c>
      <c r="AL159" s="176"/>
      <c r="AM159" s="176"/>
      <c r="AN159" s="176"/>
      <c r="AO159" s="176"/>
      <c r="AP159" s="176">
        <v>30000</v>
      </c>
      <c r="AQ159" s="176"/>
      <c r="AR159" s="176"/>
      <c r="AS159" s="176"/>
      <c r="AT159" s="176"/>
      <c r="AU159" s="176">
        <v>30000</v>
      </c>
      <c r="AV159" s="176"/>
      <c r="AW159" s="176"/>
      <c r="AX159" s="176"/>
      <c r="AY159" s="176"/>
      <c r="AZ159" s="176">
        <v>0</v>
      </c>
      <c r="BA159" s="176"/>
      <c r="BB159" s="176"/>
      <c r="BC159" s="176"/>
      <c r="BD159" s="176"/>
      <c r="BE159" s="176">
        <v>30000</v>
      </c>
      <c r="BF159" s="176"/>
      <c r="BG159" s="176"/>
      <c r="BH159" s="176"/>
      <c r="BI159" s="176"/>
    </row>
    <row r="160" spans="1:79" s="137" customFormat="1" ht="30" customHeight="1" x14ac:dyDescent="0.2">
      <c r="A160" s="157">
        <v>0</v>
      </c>
      <c r="B160" s="158"/>
      <c r="C160" s="158"/>
      <c r="D160" s="175" t="s">
        <v>599</v>
      </c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3"/>
      <c r="Q160" s="46" t="s">
        <v>317</v>
      </c>
      <c r="R160" s="46"/>
      <c r="S160" s="46"/>
      <c r="T160" s="46"/>
      <c r="U160" s="46"/>
      <c r="V160" s="46" t="s">
        <v>334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176">
        <v>79</v>
      </c>
      <c r="AG160" s="176"/>
      <c r="AH160" s="176"/>
      <c r="AI160" s="176"/>
      <c r="AJ160" s="176"/>
      <c r="AK160" s="176">
        <v>0</v>
      </c>
      <c r="AL160" s="176"/>
      <c r="AM160" s="176"/>
      <c r="AN160" s="176"/>
      <c r="AO160" s="176"/>
      <c r="AP160" s="176">
        <v>79</v>
      </c>
      <c r="AQ160" s="176"/>
      <c r="AR160" s="176"/>
      <c r="AS160" s="176"/>
      <c r="AT160" s="176"/>
      <c r="AU160" s="176">
        <v>79</v>
      </c>
      <c r="AV160" s="176"/>
      <c r="AW160" s="176"/>
      <c r="AX160" s="176"/>
      <c r="AY160" s="176"/>
      <c r="AZ160" s="176">
        <v>0</v>
      </c>
      <c r="BA160" s="176"/>
      <c r="BB160" s="176"/>
      <c r="BC160" s="176"/>
      <c r="BD160" s="176"/>
      <c r="BE160" s="176">
        <v>79</v>
      </c>
      <c r="BF160" s="176"/>
      <c r="BG160" s="176"/>
      <c r="BH160" s="176"/>
      <c r="BI160" s="176"/>
    </row>
    <row r="161" spans="1:61" s="137" customFormat="1" ht="15" customHeight="1" x14ac:dyDescent="0.2">
      <c r="A161" s="157">
        <v>0</v>
      </c>
      <c r="B161" s="158"/>
      <c r="C161" s="158"/>
      <c r="D161" s="175" t="s">
        <v>600</v>
      </c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3"/>
      <c r="Q161" s="46" t="s">
        <v>222</v>
      </c>
      <c r="R161" s="46"/>
      <c r="S161" s="46"/>
      <c r="T161" s="46"/>
      <c r="U161" s="46"/>
      <c r="V161" s="46" t="s">
        <v>326</v>
      </c>
      <c r="W161" s="46"/>
      <c r="X161" s="46"/>
      <c r="Y161" s="46"/>
      <c r="Z161" s="46"/>
      <c r="AA161" s="46"/>
      <c r="AB161" s="46"/>
      <c r="AC161" s="46"/>
      <c r="AD161" s="46"/>
      <c r="AE161" s="46"/>
      <c r="AF161" s="176">
        <v>0</v>
      </c>
      <c r="AG161" s="176"/>
      <c r="AH161" s="176"/>
      <c r="AI161" s="176"/>
      <c r="AJ161" s="176"/>
      <c r="AK161" s="176">
        <v>0</v>
      </c>
      <c r="AL161" s="176"/>
      <c r="AM161" s="176"/>
      <c r="AN161" s="176"/>
      <c r="AO161" s="176"/>
      <c r="AP161" s="176">
        <v>0</v>
      </c>
      <c r="AQ161" s="176"/>
      <c r="AR161" s="176"/>
      <c r="AS161" s="176"/>
      <c r="AT161" s="176"/>
      <c r="AU161" s="176">
        <v>0</v>
      </c>
      <c r="AV161" s="176"/>
      <c r="AW161" s="176"/>
      <c r="AX161" s="176"/>
      <c r="AY161" s="176"/>
      <c r="AZ161" s="176">
        <v>0</v>
      </c>
      <c r="BA161" s="176"/>
      <c r="BB161" s="176"/>
      <c r="BC161" s="176"/>
      <c r="BD161" s="176"/>
      <c r="BE161" s="176">
        <v>0</v>
      </c>
      <c r="BF161" s="176"/>
      <c r="BG161" s="176"/>
      <c r="BH161" s="176"/>
      <c r="BI161" s="176"/>
    </row>
    <row r="162" spans="1:61" s="137" customFormat="1" ht="15" customHeight="1" x14ac:dyDescent="0.2">
      <c r="A162" s="157">
        <v>0</v>
      </c>
      <c r="B162" s="158"/>
      <c r="C162" s="158"/>
      <c r="D162" s="175" t="s">
        <v>601</v>
      </c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3"/>
      <c r="Q162" s="46" t="s">
        <v>222</v>
      </c>
      <c r="R162" s="46"/>
      <c r="S162" s="46"/>
      <c r="T162" s="46"/>
      <c r="U162" s="46"/>
      <c r="V162" s="46" t="s">
        <v>326</v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176">
        <v>0</v>
      </c>
      <c r="AG162" s="176"/>
      <c r="AH162" s="176"/>
      <c r="AI162" s="176"/>
      <c r="AJ162" s="176"/>
      <c r="AK162" s="176">
        <v>0</v>
      </c>
      <c r="AL162" s="176"/>
      <c r="AM162" s="176"/>
      <c r="AN162" s="176"/>
      <c r="AO162" s="176"/>
      <c r="AP162" s="176">
        <v>0</v>
      </c>
      <c r="AQ162" s="176"/>
      <c r="AR162" s="176"/>
      <c r="AS162" s="176"/>
      <c r="AT162" s="176"/>
      <c r="AU162" s="176">
        <v>0</v>
      </c>
      <c r="AV162" s="176"/>
      <c r="AW162" s="176"/>
      <c r="AX162" s="176"/>
      <c r="AY162" s="176"/>
      <c r="AZ162" s="176">
        <v>0</v>
      </c>
      <c r="BA162" s="176"/>
      <c r="BB162" s="176"/>
      <c r="BC162" s="176"/>
      <c r="BD162" s="176"/>
      <c r="BE162" s="176">
        <v>0</v>
      </c>
      <c r="BF162" s="176"/>
      <c r="BG162" s="176"/>
      <c r="BH162" s="176"/>
      <c r="BI162" s="176"/>
    </row>
    <row r="163" spans="1:61" s="137" customFormat="1" ht="15" customHeight="1" x14ac:dyDescent="0.2">
      <c r="A163" s="157">
        <v>0</v>
      </c>
      <c r="B163" s="158"/>
      <c r="C163" s="158"/>
      <c r="D163" s="175" t="s">
        <v>602</v>
      </c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3"/>
      <c r="Q163" s="46" t="s">
        <v>222</v>
      </c>
      <c r="R163" s="46"/>
      <c r="S163" s="46"/>
      <c r="T163" s="46"/>
      <c r="U163" s="46"/>
      <c r="V163" s="46" t="s">
        <v>326</v>
      </c>
      <c r="W163" s="46"/>
      <c r="X163" s="46"/>
      <c r="Y163" s="46"/>
      <c r="Z163" s="46"/>
      <c r="AA163" s="46"/>
      <c r="AB163" s="46"/>
      <c r="AC163" s="46"/>
      <c r="AD163" s="46"/>
      <c r="AE163" s="46"/>
      <c r="AF163" s="176">
        <v>100000</v>
      </c>
      <c r="AG163" s="176"/>
      <c r="AH163" s="176"/>
      <c r="AI163" s="176"/>
      <c r="AJ163" s="176"/>
      <c r="AK163" s="176">
        <v>0</v>
      </c>
      <c r="AL163" s="176"/>
      <c r="AM163" s="176"/>
      <c r="AN163" s="176"/>
      <c r="AO163" s="176"/>
      <c r="AP163" s="176">
        <v>100000</v>
      </c>
      <c r="AQ163" s="176"/>
      <c r="AR163" s="176"/>
      <c r="AS163" s="176"/>
      <c r="AT163" s="176"/>
      <c r="AU163" s="176">
        <v>100000</v>
      </c>
      <c r="AV163" s="176"/>
      <c r="AW163" s="176"/>
      <c r="AX163" s="176"/>
      <c r="AY163" s="176"/>
      <c r="AZ163" s="176">
        <v>0</v>
      </c>
      <c r="BA163" s="176"/>
      <c r="BB163" s="176"/>
      <c r="BC163" s="176"/>
      <c r="BD163" s="176"/>
      <c r="BE163" s="176">
        <v>100000</v>
      </c>
      <c r="BF163" s="176"/>
      <c r="BG163" s="176"/>
      <c r="BH163" s="176"/>
      <c r="BI163" s="176"/>
    </row>
    <row r="164" spans="1:61" s="137" customFormat="1" ht="15" customHeight="1" x14ac:dyDescent="0.2">
      <c r="A164" s="157">
        <v>0</v>
      </c>
      <c r="B164" s="158"/>
      <c r="C164" s="158"/>
      <c r="D164" s="175" t="s">
        <v>603</v>
      </c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3"/>
      <c r="Q164" s="46" t="s">
        <v>222</v>
      </c>
      <c r="R164" s="46"/>
      <c r="S164" s="46"/>
      <c r="T164" s="46"/>
      <c r="U164" s="46"/>
      <c r="V164" s="46" t="s">
        <v>326</v>
      </c>
      <c r="W164" s="46"/>
      <c r="X164" s="46"/>
      <c r="Y164" s="46"/>
      <c r="Z164" s="46"/>
      <c r="AA164" s="46"/>
      <c r="AB164" s="46"/>
      <c r="AC164" s="46"/>
      <c r="AD164" s="46"/>
      <c r="AE164" s="46"/>
      <c r="AF164" s="176">
        <v>150000</v>
      </c>
      <c r="AG164" s="176"/>
      <c r="AH164" s="176"/>
      <c r="AI164" s="176"/>
      <c r="AJ164" s="176"/>
      <c r="AK164" s="176">
        <v>0</v>
      </c>
      <c r="AL164" s="176"/>
      <c r="AM164" s="176"/>
      <c r="AN164" s="176"/>
      <c r="AO164" s="176"/>
      <c r="AP164" s="176">
        <v>150000</v>
      </c>
      <c r="AQ164" s="176"/>
      <c r="AR164" s="176"/>
      <c r="AS164" s="176"/>
      <c r="AT164" s="176"/>
      <c r="AU164" s="176">
        <v>150000</v>
      </c>
      <c r="AV164" s="176"/>
      <c r="AW164" s="176"/>
      <c r="AX164" s="176"/>
      <c r="AY164" s="176"/>
      <c r="AZ164" s="176">
        <v>0</v>
      </c>
      <c r="BA164" s="176"/>
      <c r="BB164" s="176"/>
      <c r="BC164" s="176"/>
      <c r="BD164" s="176"/>
      <c r="BE164" s="176">
        <v>150000</v>
      </c>
      <c r="BF164" s="176"/>
      <c r="BG164" s="176"/>
      <c r="BH164" s="176"/>
      <c r="BI164" s="176"/>
    </row>
    <row r="165" spans="1:61" s="137" customFormat="1" ht="15" customHeight="1" x14ac:dyDescent="0.2">
      <c r="A165" s="157">
        <v>0</v>
      </c>
      <c r="B165" s="158"/>
      <c r="C165" s="158"/>
      <c r="D165" s="175" t="s">
        <v>604</v>
      </c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3"/>
      <c r="Q165" s="46" t="s">
        <v>317</v>
      </c>
      <c r="R165" s="46"/>
      <c r="S165" s="46"/>
      <c r="T165" s="46"/>
      <c r="U165" s="46"/>
      <c r="V165" s="46" t="s">
        <v>326</v>
      </c>
      <c r="W165" s="46"/>
      <c r="X165" s="46"/>
      <c r="Y165" s="46"/>
      <c r="Z165" s="46"/>
      <c r="AA165" s="46"/>
      <c r="AB165" s="46"/>
      <c r="AC165" s="46"/>
      <c r="AD165" s="46"/>
      <c r="AE165" s="46"/>
      <c r="AF165" s="176">
        <v>30000</v>
      </c>
      <c r="AG165" s="176"/>
      <c r="AH165" s="176"/>
      <c r="AI165" s="176"/>
      <c r="AJ165" s="176"/>
      <c r="AK165" s="176">
        <v>0</v>
      </c>
      <c r="AL165" s="176"/>
      <c r="AM165" s="176"/>
      <c r="AN165" s="176"/>
      <c r="AO165" s="176"/>
      <c r="AP165" s="176">
        <v>30000</v>
      </c>
      <c r="AQ165" s="176"/>
      <c r="AR165" s="176"/>
      <c r="AS165" s="176"/>
      <c r="AT165" s="176"/>
      <c r="AU165" s="176">
        <v>30000</v>
      </c>
      <c r="AV165" s="176"/>
      <c r="AW165" s="176"/>
      <c r="AX165" s="176"/>
      <c r="AY165" s="176"/>
      <c r="AZ165" s="176">
        <v>0</v>
      </c>
      <c r="BA165" s="176"/>
      <c r="BB165" s="176"/>
      <c r="BC165" s="176"/>
      <c r="BD165" s="176"/>
      <c r="BE165" s="176">
        <v>30000</v>
      </c>
      <c r="BF165" s="176"/>
      <c r="BG165" s="176"/>
      <c r="BH165" s="176"/>
      <c r="BI165" s="176"/>
    </row>
    <row r="166" spans="1:61" s="137" customFormat="1" ht="15" customHeight="1" x14ac:dyDescent="0.2">
      <c r="A166" s="157">
        <v>0</v>
      </c>
      <c r="B166" s="158"/>
      <c r="C166" s="158"/>
      <c r="D166" s="175" t="s">
        <v>605</v>
      </c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3"/>
      <c r="Q166" s="46" t="s">
        <v>317</v>
      </c>
      <c r="R166" s="46"/>
      <c r="S166" s="46"/>
      <c r="T166" s="46"/>
      <c r="U166" s="46"/>
      <c r="V166" s="46" t="s">
        <v>326</v>
      </c>
      <c r="W166" s="46"/>
      <c r="X166" s="46"/>
      <c r="Y166" s="46"/>
      <c r="Z166" s="46"/>
      <c r="AA166" s="46"/>
      <c r="AB166" s="46"/>
      <c r="AC166" s="46"/>
      <c r="AD166" s="46"/>
      <c r="AE166" s="46"/>
      <c r="AF166" s="176">
        <v>30000</v>
      </c>
      <c r="AG166" s="176"/>
      <c r="AH166" s="176"/>
      <c r="AI166" s="176"/>
      <c r="AJ166" s="176"/>
      <c r="AK166" s="176">
        <v>0</v>
      </c>
      <c r="AL166" s="176"/>
      <c r="AM166" s="176"/>
      <c r="AN166" s="176"/>
      <c r="AO166" s="176"/>
      <c r="AP166" s="176">
        <v>30000</v>
      </c>
      <c r="AQ166" s="176"/>
      <c r="AR166" s="176"/>
      <c r="AS166" s="176"/>
      <c r="AT166" s="176"/>
      <c r="AU166" s="176">
        <v>30000</v>
      </c>
      <c r="AV166" s="176"/>
      <c r="AW166" s="176"/>
      <c r="AX166" s="176"/>
      <c r="AY166" s="176"/>
      <c r="AZ166" s="176">
        <v>0</v>
      </c>
      <c r="BA166" s="176"/>
      <c r="BB166" s="176"/>
      <c r="BC166" s="176"/>
      <c r="BD166" s="176"/>
      <c r="BE166" s="176">
        <v>30000</v>
      </c>
      <c r="BF166" s="176"/>
      <c r="BG166" s="176"/>
      <c r="BH166" s="176"/>
      <c r="BI166" s="176"/>
    </row>
    <row r="167" spans="1:61" s="137" customFormat="1" ht="15" customHeight="1" x14ac:dyDescent="0.2">
      <c r="A167" s="157">
        <v>0</v>
      </c>
      <c r="B167" s="158"/>
      <c r="C167" s="158"/>
      <c r="D167" s="175" t="s">
        <v>606</v>
      </c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3"/>
      <c r="Q167" s="46" t="s">
        <v>317</v>
      </c>
      <c r="R167" s="46"/>
      <c r="S167" s="46"/>
      <c r="T167" s="46"/>
      <c r="U167" s="46"/>
      <c r="V167" s="46" t="s">
        <v>326</v>
      </c>
      <c r="W167" s="46"/>
      <c r="X167" s="46"/>
      <c r="Y167" s="46"/>
      <c r="Z167" s="46"/>
      <c r="AA167" s="46"/>
      <c r="AB167" s="46"/>
      <c r="AC167" s="46"/>
      <c r="AD167" s="46"/>
      <c r="AE167" s="46"/>
      <c r="AF167" s="176">
        <v>30000</v>
      </c>
      <c r="AG167" s="176"/>
      <c r="AH167" s="176"/>
      <c r="AI167" s="176"/>
      <c r="AJ167" s="176"/>
      <c r="AK167" s="176">
        <v>0</v>
      </c>
      <c r="AL167" s="176"/>
      <c r="AM167" s="176"/>
      <c r="AN167" s="176"/>
      <c r="AO167" s="176"/>
      <c r="AP167" s="176">
        <v>30000</v>
      </c>
      <c r="AQ167" s="176"/>
      <c r="AR167" s="176"/>
      <c r="AS167" s="176"/>
      <c r="AT167" s="176"/>
      <c r="AU167" s="176">
        <v>30000</v>
      </c>
      <c r="AV167" s="176"/>
      <c r="AW167" s="176"/>
      <c r="AX167" s="176"/>
      <c r="AY167" s="176"/>
      <c r="AZ167" s="176">
        <v>0</v>
      </c>
      <c r="BA167" s="176"/>
      <c r="BB167" s="176"/>
      <c r="BC167" s="176"/>
      <c r="BD167" s="176"/>
      <c r="BE167" s="176">
        <v>30000</v>
      </c>
      <c r="BF167" s="176"/>
      <c r="BG167" s="176"/>
      <c r="BH167" s="176"/>
      <c r="BI167" s="176"/>
    </row>
    <row r="168" spans="1:61" s="137" customFormat="1" ht="15" customHeight="1" x14ac:dyDescent="0.2">
      <c r="A168" s="157">
        <v>0</v>
      </c>
      <c r="B168" s="158"/>
      <c r="C168" s="158"/>
      <c r="D168" s="175" t="s">
        <v>607</v>
      </c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3"/>
      <c r="Q168" s="46" t="s">
        <v>317</v>
      </c>
      <c r="R168" s="46"/>
      <c r="S168" s="46"/>
      <c r="T168" s="46"/>
      <c r="U168" s="46"/>
      <c r="V168" s="46" t="s">
        <v>326</v>
      </c>
      <c r="W168" s="46"/>
      <c r="X168" s="46"/>
      <c r="Y168" s="46"/>
      <c r="Z168" s="46"/>
      <c r="AA168" s="46"/>
      <c r="AB168" s="46"/>
      <c r="AC168" s="46"/>
      <c r="AD168" s="46"/>
      <c r="AE168" s="46"/>
      <c r="AF168" s="176">
        <v>60000</v>
      </c>
      <c r="AG168" s="176"/>
      <c r="AH168" s="176"/>
      <c r="AI168" s="176"/>
      <c r="AJ168" s="176"/>
      <c r="AK168" s="176">
        <v>0</v>
      </c>
      <c r="AL168" s="176"/>
      <c r="AM168" s="176"/>
      <c r="AN168" s="176"/>
      <c r="AO168" s="176"/>
      <c r="AP168" s="176">
        <v>60000</v>
      </c>
      <c r="AQ168" s="176"/>
      <c r="AR168" s="176"/>
      <c r="AS168" s="176"/>
      <c r="AT168" s="176"/>
      <c r="AU168" s="176">
        <v>60000</v>
      </c>
      <c r="AV168" s="176"/>
      <c r="AW168" s="176"/>
      <c r="AX168" s="176"/>
      <c r="AY168" s="176"/>
      <c r="AZ168" s="176">
        <v>0</v>
      </c>
      <c r="BA168" s="176"/>
      <c r="BB168" s="176"/>
      <c r="BC168" s="176"/>
      <c r="BD168" s="176"/>
      <c r="BE168" s="176">
        <v>60000</v>
      </c>
      <c r="BF168" s="176"/>
      <c r="BG168" s="176"/>
      <c r="BH168" s="176"/>
      <c r="BI168" s="176"/>
    </row>
    <row r="169" spans="1:61" s="137" customFormat="1" ht="15" customHeight="1" x14ac:dyDescent="0.2">
      <c r="A169" s="157">
        <v>0</v>
      </c>
      <c r="B169" s="158"/>
      <c r="C169" s="158"/>
      <c r="D169" s="175" t="s">
        <v>608</v>
      </c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3"/>
      <c r="Q169" s="46" t="s">
        <v>317</v>
      </c>
      <c r="R169" s="46"/>
      <c r="S169" s="46"/>
      <c r="T169" s="46"/>
      <c r="U169" s="46"/>
      <c r="V169" s="46" t="s">
        <v>326</v>
      </c>
      <c r="W169" s="46"/>
      <c r="X169" s="46"/>
      <c r="Y169" s="46"/>
      <c r="Z169" s="46"/>
      <c r="AA169" s="46"/>
      <c r="AB169" s="46"/>
      <c r="AC169" s="46"/>
      <c r="AD169" s="46"/>
      <c r="AE169" s="46"/>
      <c r="AF169" s="176">
        <v>50000</v>
      </c>
      <c r="AG169" s="176"/>
      <c r="AH169" s="176"/>
      <c r="AI169" s="176"/>
      <c r="AJ169" s="176"/>
      <c r="AK169" s="176">
        <v>0</v>
      </c>
      <c r="AL169" s="176"/>
      <c r="AM169" s="176"/>
      <c r="AN169" s="176"/>
      <c r="AO169" s="176"/>
      <c r="AP169" s="176">
        <v>50000</v>
      </c>
      <c r="AQ169" s="176"/>
      <c r="AR169" s="176"/>
      <c r="AS169" s="176"/>
      <c r="AT169" s="176"/>
      <c r="AU169" s="176">
        <v>50000</v>
      </c>
      <c r="AV169" s="176"/>
      <c r="AW169" s="176"/>
      <c r="AX169" s="176"/>
      <c r="AY169" s="176"/>
      <c r="AZ169" s="176">
        <v>0</v>
      </c>
      <c r="BA169" s="176"/>
      <c r="BB169" s="176"/>
      <c r="BC169" s="176"/>
      <c r="BD169" s="176"/>
      <c r="BE169" s="176">
        <v>50000</v>
      </c>
      <c r="BF169" s="176"/>
      <c r="BG169" s="176"/>
      <c r="BH169" s="176"/>
      <c r="BI169" s="176"/>
    </row>
    <row r="170" spans="1:61" s="137" customFormat="1" ht="15" customHeight="1" x14ac:dyDescent="0.2">
      <c r="A170" s="157">
        <v>0</v>
      </c>
      <c r="B170" s="158"/>
      <c r="C170" s="158"/>
      <c r="D170" s="175" t="s">
        <v>609</v>
      </c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3"/>
      <c r="Q170" s="46" t="s">
        <v>317</v>
      </c>
      <c r="R170" s="46"/>
      <c r="S170" s="46"/>
      <c r="T170" s="46"/>
      <c r="U170" s="46"/>
      <c r="V170" s="46" t="s">
        <v>326</v>
      </c>
      <c r="W170" s="46"/>
      <c r="X170" s="46"/>
      <c r="Y170" s="46"/>
      <c r="Z170" s="46"/>
      <c r="AA170" s="46"/>
      <c r="AB170" s="46"/>
      <c r="AC170" s="46"/>
      <c r="AD170" s="46"/>
      <c r="AE170" s="46"/>
      <c r="AF170" s="176">
        <v>30000</v>
      </c>
      <c r="AG170" s="176"/>
      <c r="AH170" s="176"/>
      <c r="AI170" s="176"/>
      <c r="AJ170" s="176"/>
      <c r="AK170" s="176">
        <v>0</v>
      </c>
      <c r="AL170" s="176"/>
      <c r="AM170" s="176"/>
      <c r="AN170" s="176"/>
      <c r="AO170" s="176"/>
      <c r="AP170" s="176">
        <v>30000</v>
      </c>
      <c r="AQ170" s="176"/>
      <c r="AR170" s="176"/>
      <c r="AS170" s="176"/>
      <c r="AT170" s="176"/>
      <c r="AU170" s="176">
        <v>30000</v>
      </c>
      <c r="AV170" s="176"/>
      <c r="AW170" s="176"/>
      <c r="AX170" s="176"/>
      <c r="AY170" s="176"/>
      <c r="AZ170" s="176">
        <v>0</v>
      </c>
      <c r="BA170" s="176"/>
      <c r="BB170" s="176"/>
      <c r="BC170" s="176"/>
      <c r="BD170" s="176"/>
      <c r="BE170" s="176">
        <v>30000</v>
      </c>
      <c r="BF170" s="176"/>
      <c r="BG170" s="176"/>
      <c r="BH170" s="176"/>
      <c r="BI170" s="176"/>
    </row>
    <row r="171" spans="1:61" s="137" customFormat="1" ht="15" customHeight="1" x14ac:dyDescent="0.2">
      <c r="A171" s="157">
        <v>0</v>
      </c>
      <c r="B171" s="158"/>
      <c r="C171" s="158"/>
      <c r="D171" s="175" t="s">
        <v>610</v>
      </c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3"/>
      <c r="Q171" s="46" t="s">
        <v>222</v>
      </c>
      <c r="R171" s="46"/>
      <c r="S171" s="46"/>
      <c r="T171" s="46"/>
      <c r="U171" s="46"/>
      <c r="V171" s="46" t="s">
        <v>326</v>
      </c>
      <c r="W171" s="46"/>
      <c r="X171" s="46"/>
      <c r="Y171" s="46"/>
      <c r="Z171" s="46"/>
      <c r="AA171" s="46"/>
      <c r="AB171" s="46"/>
      <c r="AC171" s="46"/>
      <c r="AD171" s="46"/>
      <c r="AE171" s="46"/>
      <c r="AF171" s="176">
        <v>30000</v>
      </c>
      <c r="AG171" s="176"/>
      <c r="AH171" s="176"/>
      <c r="AI171" s="176"/>
      <c r="AJ171" s="176"/>
      <c r="AK171" s="176">
        <v>0</v>
      </c>
      <c r="AL171" s="176"/>
      <c r="AM171" s="176"/>
      <c r="AN171" s="176"/>
      <c r="AO171" s="176"/>
      <c r="AP171" s="176">
        <v>30000</v>
      </c>
      <c r="AQ171" s="176"/>
      <c r="AR171" s="176"/>
      <c r="AS171" s="176"/>
      <c r="AT171" s="176"/>
      <c r="AU171" s="176">
        <v>30000</v>
      </c>
      <c r="AV171" s="176"/>
      <c r="AW171" s="176"/>
      <c r="AX171" s="176"/>
      <c r="AY171" s="176"/>
      <c r="AZ171" s="176">
        <v>0</v>
      </c>
      <c r="BA171" s="176"/>
      <c r="BB171" s="176"/>
      <c r="BC171" s="176"/>
      <c r="BD171" s="176"/>
      <c r="BE171" s="176">
        <v>30000</v>
      </c>
      <c r="BF171" s="176"/>
      <c r="BG171" s="176"/>
      <c r="BH171" s="176"/>
      <c r="BI171" s="176"/>
    </row>
    <row r="172" spans="1:61" s="137" customFormat="1" ht="15" customHeight="1" x14ac:dyDescent="0.2">
      <c r="A172" s="157">
        <v>0</v>
      </c>
      <c r="B172" s="158"/>
      <c r="C172" s="158"/>
      <c r="D172" s="175" t="s">
        <v>611</v>
      </c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3"/>
      <c r="Q172" s="46" t="s">
        <v>222</v>
      </c>
      <c r="R172" s="46"/>
      <c r="S172" s="46"/>
      <c r="T172" s="46"/>
      <c r="U172" s="46"/>
      <c r="V172" s="46" t="s">
        <v>326</v>
      </c>
      <c r="W172" s="46"/>
      <c r="X172" s="46"/>
      <c r="Y172" s="46"/>
      <c r="Z172" s="46"/>
      <c r="AA172" s="46"/>
      <c r="AB172" s="46"/>
      <c r="AC172" s="46"/>
      <c r="AD172" s="46"/>
      <c r="AE172" s="46"/>
      <c r="AF172" s="176">
        <v>30000</v>
      </c>
      <c r="AG172" s="176"/>
      <c r="AH172" s="176"/>
      <c r="AI172" s="176"/>
      <c r="AJ172" s="176"/>
      <c r="AK172" s="176">
        <v>0</v>
      </c>
      <c r="AL172" s="176"/>
      <c r="AM172" s="176"/>
      <c r="AN172" s="176"/>
      <c r="AO172" s="176"/>
      <c r="AP172" s="176">
        <v>30000</v>
      </c>
      <c r="AQ172" s="176"/>
      <c r="AR172" s="176"/>
      <c r="AS172" s="176"/>
      <c r="AT172" s="176"/>
      <c r="AU172" s="176">
        <v>30000</v>
      </c>
      <c r="AV172" s="176"/>
      <c r="AW172" s="176"/>
      <c r="AX172" s="176"/>
      <c r="AY172" s="176"/>
      <c r="AZ172" s="176">
        <v>0</v>
      </c>
      <c r="BA172" s="176"/>
      <c r="BB172" s="176"/>
      <c r="BC172" s="176"/>
      <c r="BD172" s="176"/>
      <c r="BE172" s="176">
        <v>30000</v>
      </c>
      <c r="BF172" s="176"/>
      <c r="BG172" s="176"/>
      <c r="BH172" s="176"/>
      <c r="BI172" s="176"/>
    </row>
    <row r="173" spans="1:61" s="137" customFormat="1" ht="30" customHeight="1" x14ac:dyDescent="0.2">
      <c r="A173" s="157">
        <v>0</v>
      </c>
      <c r="B173" s="158"/>
      <c r="C173" s="158"/>
      <c r="D173" s="175" t="s">
        <v>612</v>
      </c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3"/>
      <c r="Q173" s="46" t="s">
        <v>222</v>
      </c>
      <c r="R173" s="46"/>
      <c r="S173" s="46"/>
      <c r="T173" s="46"/>
      <c r="U173" s="46"/>
      <c r="V173" s="46" t="s">
        <v>326</v>
      </c>
      <c r="W173" s="46"/>
      <c r="X173" s="46"/>
      <c r="Y173" s="46"/>
      <c r="Z173" s="46"/>
      <c r="AA173" s="46"/>
      <c r="AB173" s="46"/>
      <c r="AC173" s="46"/>
      <c r="AD173" s="46"/>
      <c r="AE173" s="46"/>
      <c r="AF173" s="176">
        <v>70000</v>
      </c>
      <c r="AG173" s="176"/>
      <c r="AH173" s="176"/>
      <c r="AI173" s="176"/>
      <c r="AJ173" s="176"/>
      <c r="AK173" s="176">
        <v>0</v>
      </c>
      <c r="AL173" s="176"/>
      <c r="AM173" s="176"/>
      <c r="AN173" s="176"/>
      <c r="AO173" s="176"/>
      <c r="AP173" s="176">
        <v>70000</v>
      </c>
      <c r="AQ173" s="176"/>
      <c r="AR173" s="176"/>
      <c r="AS173" s="176"/>
      <c r="AT173" s="176"/>
      <c r="AU173" s="176">
        <v>70000</v>
      </c>
      <c r="AV173" s="176"/>
      <c r="AW173" s="176"/>
      <c r="AX173" s="176"/>
      <c r="AY173" s="176"/>
      <c r="AZ173" s="176">
        <v>0</v>
      </c>
      <c r="BA173" s="176"/>
      <c r="BB173" s="176"/>
      <c r="BC173" s="176"/>
      <c r="BD173" s="176"/>
      <c r="BE173" s="176">
        <v>70000</v>
      </c>
      <c r="BF173" s="176"/>
      <c r="BG173" s="176"/>
      <c r="BH173" s="176"/>
      <c r="BI173" s="176"/>
    </row>
    <row r="174" spans="1:61" s="137" customFormat="1" ht="30" customHeight="1" x14ac:dyDescent="0.2">
      <c r="A174" s="157">
        <v>0</v>
      </c>
      <c r="B174" s="158"/>
      <c r="C174" s="158"/>
      <c r="D174" s="175" t="s">
        <v>613</v>
      </c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3"/>
      <c r="Q174" s="46" t="s">
        <v>222</v>
      </c>
      <c r="R174" s="46"/>
      <c r="S174" s="46"/>
      <c r="T174" s="46"/>
      <c r="U174" s="46"/>
      <c r="V174" s="46" t="s">
        <v>326</v>
      </c>
      <c r="W174" s="46"/>
      <c r="X174" s="46"/>
      <c r="Y174" s="46"/>
      <c r="Z174" s="46"/>
      <c r="AA174" s="46"/>
      <c r="AB174" s="46"/>
      <c r="AC174" s="46"/>
      <c r="AD174" s="46"/>
      <c r="AE174" s="46"/>
      <c r="AF174" s="176">
        <v>70000</v>
      </c>
      <c r="AG174" s="176"/>
      <c r="AH174" s="176"/>
      <c r="AI174" s="176"/>
      <c r="AJ174" s="176"/>
      <c r="AK174" s="176">
        <v>0</v>
      </c>
      <c r="AL174" s="176"/>
      <c r="AM174" s="176"/>
      <c r="AN174" s="176"/>
      <c r="AO174" s="176"/>
      <c r="AP174" s="176">
        <v>70000</v>
      </c>
      <c r="AQ174" s="176"/>
      <c r="AR174" s="176"/>
      <c r="AS174" s="176"/>
      <c r="AT174" s="176"/>
      <c r="AU174" s="176">
        <v>70000</v>
      </c>
      <c r="AV174" s="176"/>
      <c r="AW174" s="176"/>
      <c r="AX174" s="176"/>
      <c r="AY174" s="176"/>
      <c r="AZ174" s="176">
        <v>0</v>
      </c>
      <c r="BA174" s="176"/>
      <c r="BB174" s="176"/>
      <c r="BC174" s="176"/>
      <c r="BD174" s="176"/>
      <c r="BE174" s="176">
        <v>70000</v>
      </c>
      <c r="BF174" s="176"/>
      <c r="BG174" s="176"/>
      <c r="BH174" s="176"/>
      <c r="BI174" s="176"/>
    </row>
    <row r="175" spans="1:61" s="137" customFormat="1" ht="30" customHeight="1" x14ac:dyDescent="0.2">
      <c r="A175" s="157">
        <v>0</v>
      </c>
      <c r="B175" s="158"/>
      <c r="C175" s="158"/>
      <c r="D175" s="175" t="s">
        <v>614</v>
      </c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3"/>
      <c r="Q175" s="46" t="s">
        <v>222</v>
      </c>
      <c r="R175" s="46"/>
      <c r="S175" s="46"/>
      <c r="T175" s="46"/>
      <c r="U175" s="46"/>
      <c r="V175" s="46" t="s">
        <v>326</v>
      </c>
      <c r="W175" s="46"/>
      <c r="X175" s="46"/>
      <c r="Y175" s="46"/>
      <c r="Z175" s="46"/>
      <c r="AA175" s="46"/>
      <c r="AB175" s="46"/>
      <c r="AC175" s="46"/>
      <c r="AD175" s="46"/>
      <c r="AE175" s="46"/>
      <c r="AF175" s="176">
        <v>20000</v>
      </c>
      <c r="AG175" s="176"/>
      <c r="AH175" s="176"/>
      <c r="AI175" s="176"/>
      <c r="AJ175" s="176"/>
      <c r="AK175" s="176">
        <v>0</v>
      </c>
      <c r="AL175" s="176"/>
      <c r="AM175" s="176"/>
      <c r="AN175" s="176"/>
      <c r="AO175" s="176"/>
      <c r="AP175" s="176">
        <v>20000</v>
      </c>
      <c r="AQ175" s="176"/>
      <c r="AR175" s="176"/>
      <c r="AS175" s="176"/>
      <c r="AT175" s="176"/>
      <c r="AU175" s="176">
        <v>20000</v>
      </c>
      <c r="AV175" s="176"/>
      <c r="AW175" s="176"/>
      <c r="AX175" s="176"/>
      <c r="AY175" s="176"/>
      <c r="AZ175" s="176">
        <v>0</v>
      </c>
      <c r="BA175" s="176"/>
      <c r="BB175" s="176"/>
      <c r="BC175" s="176"/>
      <c r="BD175" s="176"/>
      <c r="BE175" s="176">
        <v>20000</v>
      </c>
      <c r="BF175" s="176"/>
      <c r="BG175" s="176"/>
      <c r="BH175" s="176"/>
      <c r="BI175" s="176"/>
    </row>
    <row r="176" spans="1:61" s="137" customFormat="1" ht="30" customHeight="1" x14ac:dyDescent="0.2">
      <c r="A176" s="157">
        <v>0</v>
      </c>
      <c r="B176" s="158"/>
      <c r="C176" s="158"/>
      <c r="D176" s="175" t="s">
        <v>615</v>
      </c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3"/>
      <c r="Q176" s="46" t="s">
        <v>222</v>
      </c>
      <c r="R176" s="46"/>
      <c r="S176" s="46"/>
      <c r="T176" s="46"/>
      <c r="U176" s="46"/>
      <c r="V176" s="46" t="s">
        <v>326</v>
      </c>
      <c r="W176" s="46"/>
      <c r="X176" s="46"/>
      <c r="Y176" s="46"/>
      <c r="Z176" s="46"/>
      <c r="AA176" s="46"/>
      <c r="AB176" s="46"/>
      <c r="AC176" s="46"/>
      <c r="AD176" s="46"/>
      <c r="AE176" s="46"/>
      <c r="AF176" s="176">
        <v>20000</v>
      </c>
      <c r="AG176" s="176"/>
      <c r="AH176" s="176"/>
      <c r="AI176" s="176"/>
      <c r="AJ176" s="176"/>
      <c r="AK176" s="176">
        <v>0</v>
      </c>
      <c r="AL176" s="176"/>
      <c r="AM176" s="176"/>
      <c r="AN176" s="176"/>
      <c r="AO176" s="176"/>
      <c r="AP176" s="176">
        <v>20000</v>
      </c>
      <c r="AQ176" s="176"/>
      <c r="AR176" s="176"/>
      <c r="AS176" s="176"/>
      <c r="AT176" s="176"/>
      <c r="AU176" s="176">
        <v>20000</v>
      </c>
      <c r="AV176" s="176"/>
      <c r="AW176" s="176"/>
      <c r="AX176" s="176"/>
      <c r="AY176" s="176"/>
      <c r="AZ176" s="176">
        <v>0</v>
      </c>
      <c r="BA176" s="176"/>
      <c r="BB176" s="176"/>
      <c r="BC176" s="176"/>
      <c r="BD176" s="176"/>
      <c r="BE176" s="176">
        <v>20000</v>
      </c>
      <c r="BF176" s="176"/>
      <c r="BG176" s="176"/>
      <c r="BH176" s="176"/>
      <c r="BI176" s="176"/>
    </row>
    <row r="177" spans="1:61" s="137" customFormat="1" ht="15" customHeight="1" x14ac:dyDescent="0.2">
      <c r="A177" s="157">
        <v>0</v>
      </c>
      <c r="B177" s="158"/>
      <c r="C177" s="158"/>
      <c r="D177" s="175" t="s">
        <v>616</v>
      </c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3"/>
      <c r="Q177" s="46" t="s">
        <v>222</v>
      </c>
      <c r="R177" s="46"/>
      <c r="S177" s="46"/>
      <c r="T177" s="46"/>
      <c r="U177" s="46"/>
      <c r="V177" s="46" t="s">
        <v>326</v>
      </c>
      <c r="W177" s="46"/>
      <c r="X177" s="46"/>
      <c r="Y177" s="46"/>
      <c r="Z177" s="46"/>
      <c r="AA177" s="46"/>
      <c r="AB177" s="46"/>
      <c r="AC177" s="46"/>
      <c r="AD177" s="46"/>
      <c r="AE177" s="46"/>
      <c r="AF177" s="176">
        <v>50000</v>
      </c>
      <c r="AG177" s="176"/>
      <c r="AH177" s="176"/>
      <c r="AI177" s="176"/>
      <c r="AJ177" s="176"/>
      <c r="AK177" s="176">
        <v>0</v>
      </c>
      <c r="AL177" s="176"/>
      <c r="AM177" s="176"/>
      <c r="AN177" s="176"/>
      <c r="AO177" s="176"/>
      <c r="AP177" s="176">
        <v>50000</v>
      </c>
      <c r="AQ177" s="176"/>
      <c r="AR177" s="176"/>
      <c r="AS177" s="176"/>
      <c r="AT177" s="176"/>
      <c r="AU177" s="176">
        <v>50000</v>
      </c>
      <c r="AV177" s="176"/>
      <c r="AW177" s="176"/>
      <c r="AX177" s="176"/>
      <c r="AY177" s="176"/>
      <c r="AZ177" s="176">
        <v>0</v>
      </c>
      <c r="BA177" s="176"/>
      <c r="BB177" s="176"/>
      <c r="BC177" s="176"/>
      <c r="BD177" s="176"/>
      <c r="BE177" s="176">
        <v>50000</v>
      </c>
      <c r="BF177" s="176"/>
      <c r="BG177" s="176"/>
      <c r="BH177" s="176"/>
      <c r="BI177" s="176"/>
    </row>
    <row r="178" spans="1:61" s="137" customFormat="1" ht="15" x14ac:dyDescent="0.2">
      <c r="A178" s="157">
        <v>0</v>
      </c>
      <c r="B178" s="158"/>
      <c r="C178" s="158"/>
      <c r="D178" s="175" t="s">
        <v>617</v>
      </c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3"/>
      <c r="Q178" s="46" t="s">
        <v>222</v>
      </c>
      <c r="R178" s="46"/>
      <c r="S178" s="46"/>
      <c r="T178" s="46"/>
      <c r="U178" s="46"/>
      <c r="V178" s="46" t="s">
        <v>326</v>
      </c>
      <c r="W178" s="46"/>
      <c r="X178" s="46"/>
      <c r="Y178" s="46"/>
      <c r="Z178" s="46"/>
      <c r="AA178" s="46"/>
      <c r="AB178" s="46"/>
      <c r="AC178" s="46"/>
      <c r="AD178" s="46"/>
      <c r="AE178" s="46"/>
      <c r="AF178" s="176">
        <v>30000</v>
      </c>
      <c r="AG178" s="176"/>
      <c r="AH178" s="176"/>
      <c r="AI178" s="176"/>
      <c r="AJ178" s="176"/>
      <c r="AK178" s="176">
        <v>0</v>
      </c>
      <c r="AL178" s="176"/>
      <c r="AM178" s="176"/>
      <c r="AN178" s="176"/>
      <c r="AO178" s="176"/>
      <c r="AP178" s="176">
        <v>30000</v>
      </c>
      <c r="AQ178" s="176"/>
      <c r="AR178" s="176"/>
      <c r="AS178" s="176"/>
      <c r="AT178" s="176"/>
      <c r="AU178" s="176">
        <v>30000</v>
      </c>
      <c r="AV178" s="176"/>
      <c r="AW178" s="176"/>
      <c r="AX178" s="176"/>
      <c r="AY178" s="176"/>
      <c r="AZ178" s="176">
        <v>0</v>
      </c>
      <c r="BA178" s="176"/>
      <c r="BB178" s="176"/>
      <c r="BC178" s="176"/>
      <c r="BD178" s="176"/>
      <c r="BE178" s="176">
        <v>30000</v>
      </c>
      <c r="BF178" s="176"/>
      <c r="BG178" s="176"/>
      <c r="BH178" s="176"/>
      <c r="BI178" s="176"/>
    </row>
    <row r="179" spans="1:61" s="137" customFormat="1" ht="15" customHeight="1" x14ac:dyDescent="0.2">
      <c r="A179" s="157">
        <v>0</v>
      </c>
      <c r="B179" s="158"/>
      <c r="C179" s="158"/>
      <c r="D179" s="175" t="s">
        <v>618</v>
      </c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3"/>
      <c r="Q179" s="46" t="s">
        <v>222</v>
      </c>
      <c r="R179" s="46"/>
      <c r="S179" s="46"/>
      <c r="T179" s="46"/>
      <c r="U179" s="46"/>
      <c r="V179" s="46" t="s">
        <v>326</v>
      </c>
      <c r="W179" s="46"/>
      <c r="X179" s="46"/>
      <c r="Y179" s="46"/>
      <c r="Z179" s="46"/>
      <c r="AA179" s="46"/>
      <c r="AB179" s="46"/>
      <c r="AC179" s="46"/>
      <c r="AD179" s="46"/>
      <c r="AE179" s="46"/>
      <c r="AF179" s="176">
        <v>10000</v>
      </c>
      <c r="AG179" s="176"/>
      <c r="AH179" s="176"/>
      <c r="AI179" s="176"/>
      <c r="AJ179" s="176"/>
      <c r="AK179" s="176">
        <v>0</v>
      </c>
      <c r="AL179" s="176"/>
      <c r="AM179" s="176"/>
      <c r="AN179" s="176"/>
      <c r="AO179" s="176"/>
      <c r="AP179" s="176">
        <v>10000</v>
      </c>
      <c r="AQ179" s="176"/>
      <c r="AR179" s="176"/>
      <c r="AS179" s="176"/>
      <c r="AT179" s="176"/>
      <c r="AU179" s="176">
        <v>10000</v>
      </c>
      <c r="AV179" s="176"/>
      <c r="AW179" s="176"/>
      <c r="AX179" s="176"/>
      <c r="AY179" s="176"/>
      <c r="AZ179" s="176">
        <v>0</v>
      </c>
      <c r="BA179" s="176"/>
      <c r="BB179" s="176"/>
      <c r="BC179" s="176"/>
      <c r="BD179" s="176"/>
      <c r="BE179" s="176">
        <v>10000</v>
      </c>
      <c r="BF179" s="176"/>
      <c r="BG179" s="176"/>
      <c r="BH179" s="176"/>
      <c r="BI179" s="176"/>
    </row>
    <row r="180" spans="1:61" s="137" customFormat="1" ht="15" customHeight="1" x14ac:dyDescent="0.2">
      <c r="A180" s="157">
        <v>0</v>
      </c>
      <c r="B180" s="158"/>
      <c r="C180" s="158"/>
      <c r="D180" s="175" t="s">
        <v>619</v>
      </c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3"/>
      <c r="Q180" s="46" t="s">
        <v>222</v>
      </c>
      <c r="R180" s="46"/>
      <c r="S180" s="46"/>
      <c r="T180" s="46"/>
      <c r="U180" s="46"/>
      <c r="V180" s="46" t="s">
        <v>326</v>
      </c>
      <c r="W180" s="46"/>
      <c r="X180" s="46"/>
      <c r="Y180" s="46"/>
      <c r="Z180" s="46"/>
      <c r="AA180" s="46"/>
      <c r="AB180" s="46"/>
      <c r="AC180" s="46"/>
      <c r="AD180" s="46"/>
      <c r="AE180" s="46"/>
      <c r="AF180" s="176">
        <v>10000</v>
      </c>
      <c r="AG180" s="176"/>
      <c r="AH180" s="176"/>
      <c r="AI180" s="176"/>
      <c r="AJ180" s="176"/>
      <c r="AK180" s="176">
        <v>0</v>
      </c>
      <c r="AL180" s="176"/>
      <c r="AM180" s="176"/>
      <c r="AN180" s="176"/>
      <c r="AO180" s="176"/>
      <c r="AP180" s="176">
        <v>10000</v>
      </c>
      <c r="AQ180" s="176"/>
      <c r="AR180" s="176"/>
      <c r="AS180" s="176"/>
      <c r="AT180" s="176"/>
      <c r="AU180" s="176">
        <v>10000</v>
      </c>
      <c r="AV180" s="176"/>
      <c r="AW180" s="176"/>
      <c r="AX180" s="176"/>
      <c r="AY180" s="176"/>
      <c r="AZ180" s="176">
        <v>0</v>
      </c>
      <c r="BA180" s="176"/>
      <c r="BB180" s="176"/>
      <c r="BC180" s="176"/>
      <c r="BD180" s="176"/>
      <c r="BE180" s="176">
        <v>10000</v>
      </c>
      <c r="BF180" s="176"/>
      <c r="BG180" s="176"/>
      <c r="BH180" s="176"/>
      <c r="BI180" s="176"/>
    </row>
    <row r="181" spans="1:61" s="137" customFormat="1" ht="15" customHeight="1" x14ac:dyDescent="0.2">
      <c r="A181" s="157">
        <v>0</v>
      </c>
      <c r="B181" s="158"/>
      <c r="C181" s="158"/>
      <c r="D181" s="175" t="s">
        <v>620</v>
      </c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3"/>
      <c r="Q181" s="46" t="s">
        <v>222</v>
      </c>
      <c r="R181" s="46"/>
      <c r="S181" s="46"/>
      <c r="T181" s="46"/>
      <c r="U181" s="46"/>
      <c r="V181" s="46" t="s">
        <v>326</v>
      </c>
      <c r="W181" s="46"/>
      <c r="X181" s="46"/>
      <c r="Y181" s="46"/>
      <c r="Z181" s="46"/>
      <c r="AA181" s="46"/>
      <c r="AB181" s="46"/>
      <c r="AC181" s="46"/>
      <c r="AD181" s="46"/>
      <c r="AE181" s="46"/>
      <c r="AF181" s="176">
        <v>10000</v>
      </c>
      <c r="AG181" s="176"/>
      <c r="AH181" s="176"/>
      <c r="AI181" s="176"/>
      <c r="AJ181" s="176"/>
      <c r="AK181" s="176">
        <v>0</v>
      </c>
      <c r="AL181" s="176"/>
      <c r="AM181" s="176"/>
      <c r="AN181" s="176"/>
      <c r="AO181" s="176"/>
      <c r="AP181" s="176">
        <v>10000</v>
      </c>
      <c r="AQ181" s="176"/>
      <c r="AR181" s="176"/>
      <c r="AS181" s="176"/>
      <c r="AT181" s="176"/>
      <c r="AU181" s="176">
        <v>10000</v>
      </c>
      <c r="AV181" s="176"/>
      <c r="AW181" s="176"/>
      <c r="AX181" s="176"/>
      <c r="AY181" s="176"/>
      <c r="AZ181" s="176">
        <v>0</v>
      </c>
      <c r="BA181" s="176"/>
      <c r="BB181" s="176"/>
      <c r="BC181" s="176"/>
      <c r="BD181" s="176"/>
      <c r="BE181" s="176">
        <v>10000</v>
      </c>
      <c r="BF181" s="176"/>
      <c r="BG181" s="176"/>
      <c r="BH181" s="176"/>
      <c r="BI181" s="176"/>
    </row>
    <row r="182" spans="1:61" s="137" customFormat="1" ht="15" customHeight="1" x14ac:dyDescent="0.2">
      <c r="A182" s="157">
        <v>0</v>
      </c>
      <c r="B182" s="158"/>
      <c r="C182" s="158"/>
      <c r="D182" s="175" t="s">
        <v>621</v>
      </c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3"/>
      <c r="Q182" s="46" t="s">
        <v>222</v>
      </c>
      <c r="R182" s="46"/>
      <c r="S182" s="46"/>
      <c r="T182" s="46"/>
      <c r="U182" s="46"/>
      <c r="V182" s="46" t="s">
        <v>326</v>
      </c>
      <c r="W182" s="46"/>
      <c r="X182" s="46"/>
      <c r="Y182" s="46"/>
      <c r="Z182" s="46"/>
      <c r="AA182" s="46"/>
      <c r="AB182" s="46"/>
      <c r="AC182" s="46"/>
      <c r="AD182" s="46"/>
      <c r="AE182" s="46"/>
      <c r="AF182" s="176">
        <v>10000</v>
      </c>
      <c r="AG182" s="176"/>
      <c r="AH182" s="176"/>
      <c r="AI182" s="176"/>
      <c r="AJ182" s="176"/>
      <c r="AK182" s="176">
        <v>0</v>
      </c>
      <c r="AL182" s="176"/>
      <c r="AM182" s="176"/>
      <c r="AN182" s="176"/>
      <c r="AO182" s="176"/>
      <c r="AP182" s="176">
        <v>10000</v>
      </c>
      <c r="AQ182" s="176"/>
      <c r="AR182" s="176"/>
      <c r="AS182" s="176"/>
      <c r="AT182" s="176"/>
      <c r="AU182" s="176">
        <v>10000</v>
      </c>
      <c r="AV182" s="176"/>
      <c r="AW182" s="176"/>
      <c r="AX182" s="176"/>
      <c r="AY182" s="176"/>
      <c r="AZ182" s="176">
        <v>0</v>
      </c>
      <c r="BA182" s="176"/>
      <c r="BB182" s="176"/>
      <c r="BC182" s="176"/>
      <c r="BD182" s="176"/>
      <c r="BE182" s="176">
        <v>10000</v>
      </c>
      <c r="BF182" s="176"/>
      <c r="BG182" s="176"/>
      <c r="BH182" s="176"/>
      <c r="BI182" s="176"/>
    </row>
    <row r="183" spans="1:61" s="137" customFormat="1" ht="30" customHeight="1" x14ac:dyDescent="0.2">
      <c r="A183" s="157">
        <v>0</v>
      </c>
      <c r="B183" s="158"/>
      <c r="C183" s="158"/>
      <c r="D183" s="175" t="s">
        <v>622</v>
      </c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3"/>
      <c r="Q183" s="46" t="s">
        <v>222</v>
      </c>
      <c r="R183" s="46"/>
      <c r="S183" s="46"/>
      <c r="T183" s="46"/>
      <c r="U183" s="46"/>
      <c r="V183" s="46" t="s">
        <v>326</v>
      </c>
      <c r="W183" s="46"/>
      <c r="X183" s="46"/>
      <c r="Y183" s="46"/>
      <c r="Z183" s="46"/>
      <c r="AA183" s="46"/>
      <c r="AB183" s="46"/>
      <c r="AC183" s="46"/>
      <c r="AD183" s="46"/>
      <c r="AE183" s="46"/>
      <c r="AF183" s="176">
        <v>30000</v>
      </c>
      <c r="AG183" s="176"/>
      <c r="AH183" s="176"/>
      <c r="AI183" s="176"/>
      <c r="AJ183" s="176"/>
      <c r="AK183" s="176">
        <v>0</v>
      </c>
      <c r="AL183" s="176"/>
      <c r="AM183" s="176"/>
      <c r="AN183" s="176"/>
      <c r="AO183" s="176"/>
      <c r="AP183" s="176">
        <v>30000</v>
      </c>
      <c r="AQ183" s="176"/>
      <c r="AR183" s="176"/>
      <c r="AS183" s="176"/>
      <c r="AT183" s="176"/>
      <c r="AU183" s="176">
        <v>30000</v>
      </c>
      <c r="AV183" s="176"/>
      <c r="AW183" s="176"/>
      <c r="AX183" s="176"/>
      <c r="AY183" s="176"/>
      <c r="AZ183" s="176">
        <v>0</v>
      </c>
      <c r="BA183" s="176"/>
      <c r="BB183" s="176"/>
      <c r="BC183" s="176"/>
      <c r="BD183" s="176"/>
      <c r="BE183" s="176">
        <v>30000</v>
      </c>
      <c r="BF183" s="176"/>
      <c r="BG183" s="176"/>
      <c r="BH183" s="176"/>
      <c r="BI183" s="176"/>
    </row>
    <row r="184" spans="1:61" s="137" customFormat="1" ht="15" customHeight="1" x14ac:dyDescent="0.2">
      <c r="A184" s="157">
        <v>0</v>
      </c>
      <c r="B184" s="158"/>
      <c r="C184" s="158"/>
      <c r="D184" s="175" t="s">
        <v>623</v>
      </c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3"/>
      <c r="Q184" s="46" t="s">
        <v>222</v>
      </c>
      <c r="R184" s="46"/>
      <c r="S184" s="46"/>
      <c r="T184" s="46"/>
      <c r="U184" s="46"/>
      <c r="V184" s="46" t="s">
        <v>326</v>
      </c>
      <c r="W184" s="46"/>
      <c r="X184" s="46"/>
      <c r="Y184" s="46"/>
      <c r="Z184" s="46"/>
      <c r="AA184" s="46"/>
      <c r="AB184" s="46"/>
      <c r="AC184" s="46"/>
      <c r="AD184" s="46"/>
      <c r="AE184" s="46"/>
      <c r="AF184" s="176">
        <v>20000</v>
      </c>
      <c r="AG184" s="176"/>
      <c r="AH184" s="176"/>
      <c r="AI184" s="176"/>
      <c r="AJ184" s="176"/>
      <c r="AK184" s="176">
        <v>0</v>
      </c>
      <c r="AL184" s="176"/>
      <c r="AM184" s="176"/>
      <c r="AN184" s="176"/>
      <c r="AO184" s="176"/>
      <c r="AP184" s="176">
        <v>20000</v>
      </c>
      <c r="AQ184" s="176"/>
      <c r="AR184" s="176"/>
      <c r="AS184" s="176"/>
      <c r="AT184" s="176"/>
      <c r="AU184" s="176">
        <v>20000</v>
      </c>
      <c r="AV184" s="176"/>
      <c r="AW184" s="176"/>
      <c r="AX184" s="176"/>
      <c r="AY184" s="176"/>
      <c r="AZ184" s="176">
        <v>0</v>
      </c>
      <c r="BA184" s="176"/>
      <c r="BB184" s="176"/>
      <c r="BC184" s="176"/>
      <c r="BD184" s="176"/>
      <c r="BE184" s="176">
        <v>20000</v>
      </c>
      <c r="BF184" s="176"/>
      <c r="BG184" s="176"/>
      <c r="BH184" s="176"/>
      <c r="BI184" s="176"/>
    </row>
    <row r="185" spans="1:61" s="9" customFormat="1" ht="14.25" x14ac:dyDescent="0.2">
      <c r="A185" s="126">
        <v>0</v>
      </c>
      <c r="B185" s="127"/>
      <c r="C185" s="127"/>
      <c r="D185" s="174" t="s">
        <v>328</v>
      </c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40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</row>
    <row r="186" spans="1:61" s="137" customFormat="1" ht="42.75" customHeight="1" x14ac:dyDescent="0.2">
      <c r="A186" s="157">
        <v>0</v>
      </c>
      <c r="B186" s="158"/>
      <c r="C186" s="158"/>
      <c r="D186" s="175" t="s">
        <v>624</v>
      </c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3"/>
      <c r="Q186" s="46" t="s">
        <v>317</v>
      </c>
      <c r="R186" s="46"/>
      <c r="S186" s="46"/>
      <c r="T186" s="46"/>
      <c r="U186" s="46"/>
      <c r="V186" s="46" t="s">
        <v>334</v>
      </c>
      <c r="W186" s="46"/>
      <c r="X186" s="46"/>
      <c r="Y186" s="46"/>
      <c r="Z186" s="46"/>
      <c r="AA186" s="46"/>
      <c r="AB186" s="46"/>
      <c r="AC186" s="46"/>
      <c r="AD186" s="46"/>
      <c r="AE186" s="46"/>
      <c r="AF186" s="176">
        <v>535</v>
      </c>
      <c r="AG186" s="176"/>
      <c r="AH186" s="176"/>
      <c r="AI186" s="176"/>
      <c r="AJ186" s="176"/>
      <c r="AK186" s="176">
        <v>0</v>
      </c>
      <c r="AL186" s="176"/>
      <c r="AM186" s="176"/>
      <c r="AN186" s="176"/>
      <c r="AO186" s="176"/>
      <c r="AP186" s="176">
        <v>535</v>
      </c>
      <c r="AQ186" s="176"/>
      <c r="AR186" s="176"/>
      <c r="AS186" s="176"/>
      <c r="AT186" s="176"/>
      <c r="AU186" s="176">
        <v>535</v>
      </c>
      <c r="AV186" s="176"/>
      <c r="AW186" s="176"/>
      <c r="AX186" s="176"/>
      <c r="AY186" s="176"/>
      <c r="AZ186" s="176">
        <v>0</v>
      </c>
      <c r="BA186" s="176"/>
      <c r="BB186" s="176"/>
      <c r="BC186" s="176"/>
      <c r="BD186" s="176"/>
      <c r="BE186" s="176">
        <v>535</v>
      </c>
      <c r="BF186" s="176"/>
      <c r="BG186" s="176"/>
      <c r="BH186" s="176"/>
      <c r="BI186" s="176"/>
    </row>
    <row r="187" spans="1:61" s="137" customFormat="1" ht="45" customHeight="1" x14ac:dyDescent="0.2">
      <c r="A187" s="157">
        <v>0</v>
      </c>
      <c r="B187" s="158"/>
      <c r="C187" s="158"/>
      <c r="D187" s="175" t="s">
        <v>625</v>
      </c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3"/>
      <c r="Q187" s="46" t="s">
        <v>317</v>
      </c>
      <c r="R187" s="46"/>
      <c r="S187" s="46"/>
      <c r="T187" s="46"/>
      <c r="U187" s="46"/>
      <c r="V187" s="46" t="s">
        <v>427</v>
      </c>
      <c r="W187" s="46"/>
      <c r="X187" s="46"/>
      <c r="Y187" s="46"/>
      <c r="Z187" s="46"/>
      <c r="AA187" s="46"/>
      <c r="AB187" s="46"/>
      <c r="AC187" s="46"/>
      <c r="AD187" s="46"/>
      <c r="AE187" s="46"/>
      <c r="AF187" s="176">
        <v>250</v>
      </c>
      <c r="AG187" s="176"/>
      <c r="AH187" s="176"/>
      <c r="AI187" s="176"/>
      <c r="AJ187" s="176"/>
      <c r="AK187" s="176">
        <v>0</v>
      </c>
      <c r="AL187" s="176"/>
      <c r="AM187" s="176"/>
      <c r="AN187" s="176"/>
      <c r="AO187" s="176"/>
      <c r="AP187" s="176">
        <v>250</v>
      </c>
      <c r="AQ187" s="176"/>
      <c r="AR187" s="176"/>
      <c r="AS187" s="176"/>
      <c r="AT187" s="176"/>
      <c r="AU187" s="176">
        <v>262</v>
      </c>
      <c r="AV187" s="176"/>
      <c r="AW187" s="176"/>
      <c r="AX187" s="176"/>
      <c r="AY187" s="176"/>
      <c r="AZ187" s="176">
        <v>0</v>
      </c>
      <c r="BA187" s="176"/>
      <c r="BB187" s="176"/>
      <c r="BC187" s="176"/>
      <c r="BD187" s="176"/>
      <c r="BE187" s="176">
        <v>262</v>
      </c>
      <c r="BF187" s="176"/>
      <c r="BG187" s="176"/>
      <c r="BH187" s="176"/>
      <c r="BI187" s="176"/>
    </row>
    <row r="188" spans="1:61" s="9" customFormat="1" ht="14.25" x14ac:dyDescent="0.2">
      <c r="A188" s="126">
        <v>0</v>
      </c>
      <c r="B188" s="127"/>
      <c r="C188" s="127"/>
      <c r="D188" s="174" t="s">
        <v>332</v>
      </c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40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</row>
    <row r="189" spans="1:61" s="137" customFormat="1" ht="28.5" customHeight="1" x14ac:dyDescent="0.2">
      <c r="A189" s="157">
        <v>0</v>
      </c>
      <c r="B189" s="158"/>
      <c r="C189" s="158"/>
      <c r="D189" s="175" t="s">
        <v>626</v>
      </c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3"/>
      <c r="Q189" s="46" t="s">
        <v>222</v>
      </c>
      <c r="R189" s="46"/>
      <c r="S189" s="46"/>
      <c r="T189" s="46"/>
      <c r="U189" s="46"/>
      <c r="V189" s="46" t="s">
        <v>334</v>
      </c>
      <c r="W189" s="46"/>
      <c r="X189" s="46"/>
      <c r="Y189" s="46"/>
      <c r="Z189" s="46"/>
      <c r="AA189" s="46"/>
      <c r="AB189" s="46"/>
      <c r="AC189" s="46"/>
      <c r="AD189" s="46"/>
      <c r="AE189" s="46"/>
      <c r="AF189" s="176">
        <v>18900</v>
      </c>
      <c r="AG189" s="176"/>
      <c r="AH189" s="176"/>
      <c r="AI189" s="176"/>
      <c r="AJ189" s="176"/>
      <c r="AK189" s="176">
        <v>0</v>
      </c>
      <c r="AL189" s="176"/>
      <c r="AM189" s="176"/>
      <c r="AN189" s="176"/>
      <c r="AO189" s="176"/>
      <c r="AP189" s="176">
        <v>18900</v>
      </c>
      <c r="AQ189" s="176"/>
      <c r="AR189" s="176"/>
      <c r="AS189" s="176"/>
      <c r="AT189" s="176"/>
      <c r="AU189" s="176">
        <v>19800</v>
      </c>
      <c r="AV189" s="176"/>
      <c r="AW189" s="176"/>
      <c r="AX189" s="176"/>
      <c r="AY189" s="176"/>
      <c r="AZ189" s="176">
        <v>0</v>
      </c>
      <c r="BA189" s="176"/>
      <c r="BB189" s="176"/>
      <c r="BC189" s="176"/>
      <c r="BD189" s="176"/>
      <c r="BE189" s="176">
        <v>19800</v>
      </c>
      <c r="BF189" s="176"/>
      <c r="BG189" s="176"/>
      <c r="BH189" s="176"/>
      <c r="BI189" s="176"/>
    </row>
    <row r="190" spans="1:61" s="137" customFormat="1" ht="45" customHeight="1" x14ac:dyDescent="0.2">
      <c r="A190" s="157">
        <v>0</v>
      </c>
      <c r="B190" s="158"/>
      <c r="C190" s="158"/>
      <c r="D190" s="175" t="s">
        <v>627</v>
      </c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3"/>
      <c r="Q190" s="46" t="s">
        <v>222</v>
      </c>
      <c r="R190" s="46"/>
      <c r="S190" s="46"/>
      <c r="T190" s="46"/>
      <c r="U190" s="46"/>
      <c r="V190" s="46" t="s">
        <v>334</v>
      </c>
      <c r="W190" s="46"/>
      <c r="X190" s="46"/>
      <c r="Y190" s="46"/>
      <c r="Z190" s="46"/>
      <c r="AA190" s="46"/>
      <c r="AB190" s="46"/>
      <c r="AC190" s="46"/>
      <c r="AD190" s="46"/>
      <c r="AE190" s="46"/>
      <c r="AF190" s="176">
        <v>5981</v>
      </c>
      <c r="AG190" s="176"/>
      <c r="AH190" s="176"/>
      <c r="AI190" s="176"/>
      <c r="AJ190" s="176"/>
      <c r="AK190" s="176">
        <v>0</v>
      </c>
      <c r="AL190" s="176"/>
      <c r="AM190" s="176"/>
      <c r="AN190" s="176"/>
      <c r="AO190" s="176"/>
      <c r="AP190" s="176">
        <v>5981</v>
      </c>
      <c r="AQ190" s="176"/>
      <c r="AR190" s="176"/>
      <c r="AS190" s="176"/>
      <c r="AT190" s="176"/>
      <c r="AU190" s="176">
        <v>5992</v>
      </c>
      <c r="AV190" s="176"/>
      <c r="AW190" s="176"/>
      <c r="AX190" s="176"/>
      <c r="AY190" s="176"/>
      <c r="AZ190" s="176">
        <v>0</v>
      </c>
      <c r="BA190" s="176"/>
      <c r="BB190" s="176"/>
      <c r="BC190" s="176"/>
      <c r="BD190" s="176"/>
      <c r="BE190" s="176">
        <v>5992</v>
      </c>
      <c r="BF190" s="176"/>
      <c r="BG190" s="176"/>
      <c r="BH190" s="176"/>
      <c r="BI190" s="176"/>
    </row>
    <row r="191" spans="1:61" s="9" customFormat="1" ht="14.25" x14ac:dyDescent="0.2">
      <c r="A191" s="126">
        <v>0</v>
      </c>
      <c r="B191" s="127"/>
      <c r="C191" s="127"/>
      <c r="D191" s="174" t="s">
        <v>337</v>
      </c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40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</row>
    <row r="192" spans="1:61" s="137" customFormat="1" ht="42.75" customHeight="1" x14ac:dyDescent="0.2">
      <c r="A192" s="157">
        <v>0</v>
      </c>
      <c r="B192" s="158"/>
      <c r="C192" s="158"/>
      <c r="D192" s="175" t="s">
        <v>628</v>
      </c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3"/>
      <c r="Q192" s="46" t="s">
        <v>339</v>
      </c>
      <c r="R192" s="46"/>
      <c r="S192" s="46"/>
      <c r="T192" s="46"/>
      <c r="U192" s="46"/>
      <c r="V192" s="46" t="s">
        <v>334</v>
      </c>
      <c r="W192" s="46"/>
      <c r="X192" s="46"/>
      <c r="Y192" s="46"/>
      <c r="Z192" s="46"/>
      <c r="AA192" s="46"/>
      <c r="AB192" s="46"/>
      <c r="AC192" s="46"/>
      <c r="AD192" s="46"/>
      <c r="AE192" s="46"/>
      <c r="AF192" s="176">
        <v>100</v>
      </c>
      <c r="AG192" s="176"/>
      <c r="AH192" s="176"/>
      <c r="AI192" s="176"/>
      <c r="AJ192" s="176"/>
      <c r="AK192" s="176">
        <v>0</v>
      </c>
      <c r="AL192" s="176"/>
      <c r="AM192" s="176"/>
      <c r="AN192" s="176"/>
      <c r="AO192" s="176"/>
      <c r="AP192" s="176">
        <v>100</v>
      </c>
      <c r="AQ192" s="176"/>
      <c r="AR192" s="176"/>
      <c r="AS192" s="176"/>
      <c r="AT192" s="176"/>
      <c r="AU192" s="176">
        <v>100</v>
      </c>
      <c r="AV192" s="176"/>
      <c r="AW192" s="176"/>
      <c r="AX192" s="176"/>
      <c r="AY192" s="176"/>
      <c r="AZ192" s="176">
        <v>0</v>
      </c>
      <c r="BA192" s="176"/>
      <c r="BB192" s="176"/>
      <c r="BC192" s="176"/>
      <c r="BD192" s="176"/>
      <c r="BE192" s="176">
        <v>100</v>
      </c>
      <c r="BF192" s="176"/>
      <c r="BG192" s="176"/>
      <c r="BH192" s="176"/>
      <c r="BI192" s="176"/>
    </row>
    <row r="194" spans="1:79" ht="14.25" customHeight="1" x14ac:dyDescent="0.2">
      <c r="A194" s="48" t="s">
        <v>155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69" t="s">
        <v>287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</row>
    <row r="196" spans="1:79" ht="12.95" customHeight="1" x14ac:dyDescent="0.2">
      <c r="A196" s="79" t="s">
        <v>20</v>
      </c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1"/>
      <c r="U196" s="46" t="s">
        <v>288</v>
      </c>
      <c r="V196" s="46"/>
      <c r="W196" s="46"/>
      <c r="X196" s="46"/>
      <c r="Y196" s="46"/>
      <c r="Z196" s="46"/>
      <c r="AA196" s="46"/>
      <c r="AB196" s="46"/>
      <c r="AC196" s="46"/>
      <c r="AD196" s="46"/>
      <c r="AE196" s="46" t="s">
        <v>289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290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 t="s">
        <v>291</v>
      </c>
      <c r="AZ196" s="46"/>
      <c r="BA196" s="46"/>
      <c r="BB196" s="46"/>
      <c r="BC196" s="46"/>
      <c r="BD196" s="46"/>
      <c r="BE196" s="46"/>
      <c r="BF196" s="46"/>
      <c r="BG196" s="46"/>
      <c r="BH196" s="46"/>
      <c r="BI196" s="46" t="s">
        <v>293</v>
      </c>
      <c r="BJ196" s="46"/>
      <c r="BK196" s="46"/>
      <c r="BL196" s="46"/>
      <c r="BM196" s="46"/>
      <c r="BN196" s="46"/>
      <c r="BO196" s="46"/>
      <c r="BP196" s="46"/>
      <c r="BQ196" s="46"/>
      <c r="BR196" s="46"/>
    </row>
    <row r="197" spans="1:79" ht="30" customHeight="1" x14ac:dyDescent="0.2">
      <c r="A197" s="82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4"/>
      <c r="U197" s="46" t="s">
        <v>5</v>
      </c>
      <c r="V197" s="46"/>
      <c r="W197" s="46"/>
      <c r="X197" s="46"/>
      <c r="Y197" s="46"/>
      <c r="Z197" s="46" t="s">
        <v>4</v>
      </c>
      <c r="AA197" s="46"/>
      <c r="AB197" s="46"/>
      <c r="AC197" s="46"/>
      <c r="AD197" s="46"/>
      <c r="AE197" s="46" t="s">
        <v>5</v>
      </c>
      <c r="AF197" s="46"/>
      <c r="AG197" s="46"/>
      <c r="AH197" s="46"/>
      <c r="AI197" s="46"/>
      <c r="AJ197" s="46" t="s">
        <v>4</v>
      </c>
      <c r="AK197" s="46"/>
      <c r="AL197" s="46"/>
      <c r="AM197" s="46"/>
      <c r="AN197" s="46"/>
      <c r="AO197" s="46" t="s">
        <v>5</v>
      </c>
      <c r="AP197" s="46"/>
      <c r="AQ197" s="46"/>
      <c r="AR197" s="46"/>
      <c r="AS197" s="46"/>
      <c r="AT197" s="46" t="s">
        <v>4</v>
      </c>
      <c r="AU197" s="46"/>
      <c r="AV197" s="46"/>
      <c r="AW197" s="46"/>
      <c r="AX197" s="46"/>
      <c r="AY197" s="46" t="s">
        <v>5</v>
      </c>
      <c r="AZ197" s="46"/>
      <c r="BA197" s="46"/>
      <c r="BB197" s="46"/>
      <c r="BC197" s="46"/>
      <c r="BD197" s="46" t="s">
        <v>4</v>
      </c>
      <c r="BE197" s="46"/>
      <c r="BF197" s="46"/>
      <c r="BG197" s="46"/>
      <c r="BH197" s="46"/>
      <c r="BI197" s="46" t="s">
        <v>5</v>
      </c>
      <c r="BJ197" s="46"/>
      <c r="BK197" s="46"/>
      <c r="BL197" s="46"/>
      <c r="BM197" s="46"/>
      <c r="BN197" s="46" t="s">
        <v>4</v>
      </c>
      <c r="BO197" s="46"/>
      <c r="BP197" s="46"/>
      <c r="BQ197" s="46"/>
      <c r="BR197" s="46"/>
    </row>
    <row r="198" spans="1:79" ht="15" customHeight="1" x14ac:dyDescent="0.2">
      <c r="A198" s="61">
        <v>1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3"/>
      <c r="U198" s="46">
        <v>2</v>
      </c>
      <c r="V198" s="46"/>
      <c r="W198" s="46"/>
      <c r="X198" s="46"/>
      <c r="Y198" s="46"/>
      <c r="Z198" s="46">
        <v>3</v>
      </c>
      <c r="AA198" s="46"/>
      <c r="AB198" s="46"/>
      <c r="AC198" s="46"/>
      <c r="AD198" s="46"/>
      <c r="AE198" s="46">
        <v>4</v>
      </c>
      <c r="AF198" s="46"/>
      <c r="AG198" s="46"/>
      <c r="AH198" s="46"/>
      <c r="AI198" s="46"/>
      <c r="AJ198" s="46">
        <v>5</v>
      </c>
      <c r="AK198" s="46"/>
      <c r="AL198" s="46"/>
      <c r="AM198" s="46"/>
      <c r="AN198" s="46"/>
      <c r="AO198" s="46">
        <v>6</v>
      </c>
      <c r="AP198" s="46"/>
      <c r="AQ198" s="46"/>
      <c r="AR198" s="46"/>
      <c r="AS198" s="46"/>
      <c r="AT198" s="46">
        <v>7</v>
      </c>
      <c r="AU198" s="46"/>
      <c r="AV198" s="46"/>
      <c r="AW198" s="46"/>
      <c r="AX198" s="46"/>
      <c r="AY198" s="46">
        <v>8</v>
      </c>
      <c r="AZ198" s="46"/>
      <c r="BA198" s="46"/>
      <c r="BB198" s="46"/>
      <c r="BC198" s="46"/>
      <c r="BD198" s="46">
        <v>9</v>
      </c>
      <c r="BE198" s="46"/>
      <c r="BF198" s="46"/>
      <c r="BG198" s="46"/>
      <c r="BH198" s="46"/>
      <c r="BI198" s="46">
        <v>10</v>
      </c>
      <c r="BJ198" s="46"/>
      <c r="BK198" s="46"/>
      <c r="BL198" s="46"/>
      <c r="BM198" s="46"/>
      <c r="BN198" s="46">
        <v>11</v>
      </c>
      <c r="BO198" s="46"/>
      <c r="BP198" s="46"/>
      <c r="BQ198" s="46"/>
      <c r="BR198" s="46"/>
    </row>
    <row r="199" spans="1:79" s="2" customFormat="1" ht="15.75" hidden="1" customHeight="1" x14ac:dyDescent="0.2">
      <c r="A199" s="64" t="s">
        <v>78</v>
      </c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6"/>
      <c r="U199" s="44" t="s">
        <v>86</v>
      </c>
      <c r="V199" s="44"/>
      <c r="W199" s="44"/>
      <c r="X199" s="44"/>
      <c r="Y199" s="44"/>
      <c r="Z199" s="49" t="s">
        <v>87</v>
      </c>
      <c r="AA199" s="49"/>
      <c r="AB199" s="49"/>
      <c r="AC199" s="49"/>
      <c r="AD199" s="49"/>
      <c r="AE199" s="44" t="s">
        <v>88</v>
      </c>
      <c r="AF199" s="44"/>
      <c r="AG199" s="44"/>
      <c r="AH199" s="44"/>
      <c r="AI199" s="44"/>
      <c r="AJ199" s="49" t="s">
        <v>89</v>
      </c>
      <c r="AK199" s="49"/>
      <c r="AL199" s="49"/>
      <c r="AM199" s="49"/>
      <c r="AN199" s="49"/>
      <c r="AO199" s="44" t="s">
        <v>79</v>
      </c>
      <c r="AP199" s="44"/>
      <c r="AQ199" s="44"/>
      <c r="AR199" s="44"/>
      <c r="AS199" s="44"/>
      <c r="AT199" s="49" t="s">
        <v>80</v>
      </c>
      <c r="AU199" s="49"/>
      <c r="AV199" s="49"/>
      <c r="AW199" s="49"/>
      <c r="AX199" s="49"/>
      <c r="AY199" s="44" t="s">
        <v>81</v>
      </c>
      <c r="AZ199" s="44"/>
      <c r="BA199" s="44"/>
      <c r="BB199" s="44"/>
      <c r="BC199" s="44"/>
      <c r="BD199" s="49" t="s">
        <v>82</v>
      </c>
      <c r="BE199" s="49"/>
      <c r="BF199" s="49"/>
      <c r="BG199" s="49"/>
      <c r="BH199" s="49"/>
      <c r="BI199" s="44" t="s">
        <v>83</v>
      </c>
      <c r="BJ199" s="44"/>
      <c r="BK199" s="44"/>
      <c r="BL199" s="44"/>
      <c r="BM199" s="44"/>
      <c r="BN199" s="49" t="s">
        <v>84</v>
      </c>
      <c r="BO199" s="49"/>
      <c r="BP199" s="49"/>
      <c r="BQ199" s="49"/>
      <c r="BR199" s="49"/>
      <c r="CA199" t="s">
        <v>49</v>
      </c>
    </row>
    <row r="200" spans="1:79" s="9" customFormat="1" ht="12.75" customHeight="1" x14ac:dyDescent="0.2">
      <c r="A200" s="126" t="s">
        <v>179</v>
      </c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9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CA200" s="9" t="s">
        <v>50</v>
      </c>
    </row>
    <row r="201" spans="1:79" s="137" customFormat="1" ht="38.25" customHeight="1" x14ac:dyDescent="0.2">
      <c r="A201" s="131" t="s">
        <v>346</v>
      </c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3"/>
      <c r="U201" s="178" t="s">
        <v>297</v>
      </c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 t="s">
        <v>297</v>
      </c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 t="s">
        <v>297</v>
      </c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 t="s">
        <v>297</v>
      </c>
      <c r="AZ201" s="178"/>
      <c r="BA201" s="178"/>
      <c r="BB201" s="178"/>
      <c r="BC201" s="178"/>
      <c r="BD201" s="178"/>
      <c r="BE201" s="178"/>
      <c r="BF201" s="178"/>
      <c r="BG201" s="178"/>
      <c r="BH201" s="178"/>
      <c r="BI201" s="178" t="s">
        <v>297</v>
      </c>
      <c r="BJ201" s="178"/>
      <c r="BK201" s="178"/>
      <c r="BL201" s="178"/>
      <c r="BM201" s="178"/>
      <c r="BN201" s="178"/>
      <c r="BO201" s="178"/>
      <c r="BP201" s="178"/>
      <c r="BQ201" s="178"/>
      <c r="BR201" s="178"/>
    </row>
    <row r="204" spans="1:79" ht="14.25" customHeight="1" x14ac:dyDescent="0.2">
      <c r="A204" s="48" t="s">
        <v>156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79" t="s">
        <v>7</v>
      </c>
      <c r="B205" s="80"/>
      <c r="C205" s="80"/>
      <c r="D205" s="79" t="s">
        <v>11</v>
      </c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1"/>
      <c r="W205" s="46" t="s">
        <v>288</v>
      </c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 t="s">
        <v>357</v>
      </c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 t="s">
        <v>367</v>
      </c>
      <c r="AV205" s="46"/>
      <c r="AW205" s="46"/>
      <c r="AX205" s="46"/>
      <c r="AY205" s="46"/>
      <c r="AZ205" s="46"/>
      <c r="BA205" s="46" t="s">
        <v>373</v>
      </c>
      <c r="BB205" s="46"/>
      <c r="BC205" s="46"/>
      <c r="BD205" s="46"/>
      <c r="BE205" s="46"/>
      <c r="BF205" s="46"/>
      <c r="BG205" s="46" t="s">
        <v>381</v>
      </c>
      <c r="BH205" s="46"/>
      <c r="BI205" s="46"/>
      <c r="BJ205" s="46"/>
      <c r="BK205" s="46"/>
      <c r="BL205" s="46"/>
    </row>
    <row r="206" spans="1:79" ht="15" customHeight="1" x14ac:dyDescent="0.2">
      <c r="A206" s="97"/>
      <c r="B206" s="98"/>
      <c r="C206" s="98"/>
      <c r="D206" s="97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9"/>
      <c r="W206" s="46" t="s">
        <v>5</v>
      </c>
      <c r="X206" s="46"/>
      <c r="Y206" s="46"/>
      <c r="Z206" s="46"/>
      <c r="AA206" s="46"/>
      <c r="AB206" s="46"/>
      <c r="AC206" s="46" t="s">
        <v>4</v>
      </c>
      <c r="AD206" s="46"/>
      <c r="AE206" s="46"/>
      <c r="AF206" s="46"/>
      <c r="AG206" s="46"/>
      <c r="AH206" s="46"/>
      <c r="AI206" s="46" t="s">
        <v>5</v>
      </c>
      <c r="AJ206" s="46"/>
      <c r="AK206" s="46"/>
      <c r="AL206" s="46"/>
      <c r="AM206" s="46"/>
      <c r="AN206" s="46"/>
      <c r="AO206" s="46" t="s">
        <v>4</v>
      </c>
      <c r="AP206" s="46"/>
      <c r="AQ206" s="46"/>
      <c r="AR206" s="46"/>
      <c r="AS206" s="46"/>
      <c r="AT206" s="46"/>
      <c r="AU206" s="100" t="s">
        <v>5</v>
      </c>
      <c r="AV206" s="100"/>
      <c r="AW206" s="100"/>
      <c r="AX206" s="100" t="s">
        <v>4</v>
      </c>
      <c r="AY206" s="100"/>
      <c r="AZ206" s="100"/>
      <c r="BA206" s="100" t="s">
        <v>5</v>
      </c>
      <c r="BB206" s="100"/>
      <c r="BC206" s="100"/>
      <c r="BD206" s="100" t="s">
        <v>4</v>
      </c>
      <c r="BE206" s="100"/>
      <c r="BF206" s="100"/>
      <c r="BG206" s="100" t="s">
        <v>5</v>
      </c>
      <c r="BH206" s="100"/>
      <c r="BI206" s="100"/>
      <c r="BJ206" s="100" t="s">
        <v>4</v>
      </c>
      <c r="BK206" s="100"/>
      <c r="BL206" s="100"/>
    </row>
    <row r="207" spans="1:79" ht="57" customHeight="1" x14ac:dyDescent="0.2">
      <c r="A207" s="82"/>
      <c r="B207" s="83"/>
      <c r="C207" s="83"/>
      <c r="D207" s="82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4"/>
      <c r="W207" s="46" t="s">
        <v>13</v>
      </c>
      <c r="X207" s="46"/>
      <c r="Y207" s="46"/>
      <c r="Z207" s="46" t="s">
        <v>12</v>
      </c>
      <c r="AA207" s="46"/>
      <c r="AB207" s="46"/>
      <c r="AC207" s="46" t="s">
        <v>13</v>
      </c>
      <c r="AD207" s="46"/>
      <c r="AE207" s="46"/>
      <c r="AF207" s="46" t="s">
        <v>12</v>
      </c>
      <c r="AG207" s="46"/>
      <c r="AH207" s="46"/>
      <c r="AI207" s="46" t="s">
        <v>13</v>
      </c>
      <c r="AJ207" s="46"/>
      <c r="AK207" s="46"/>
      <c r="AL207" s="46" t="s">
        <v>12</v>
      </c>
      <c r="AM207" s="46"/>
      <c r="AN207" s="46"/>
      <c r="AO207" s="46" t="s">
        <v>13</v>
      </c>
      <c r="AP207" s="46"/>
      <c r="AQ207" s="46"/>
      <c r="AR207" s="46" t="s">
        <v>12</v>
      </c>
      <c r="AS207" s="46"/>
      <c r="AT207" s="46"/>
      <c r="AU207" s="100"/>
      <c r="AV207" s="100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0"/>
      <c r="BJ207" s="100"/>
      <c r="BK207" s="100"/>
      <c r="BL207" s="100"/>
    </row>
    <row r="208" spans="1:79" ht="15" customHeight="1" x14ac:dyDescent="0.2">
      <c r="A208" s="61">
        <v>1</v>
      </c>
      <c r="B208" s="62"/>
      <c r="C208" s="62"/>
      <c r="D208" s="61">
        <v>2</v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3"/>
      <c r="W208" s="46">
        <v>3</v>
      </c>
      <c r="X208" s="46"/>
      <c r="Y208" s="46"/>
      <c r="Z208" s="46">
        <v>4</v>
      </c>
      <c r="AA208" s="46"/>
      <c r="AB208" s="46"/>
      <c r="AC208" s="46">
        <v>5</v>
      </c>
      <c r="AD208" s="46"/>
      <c r="AE208" s="46"/>
      <c r="AF208" s="46">
        <v>6</v>
      </c>
      <c r="AG208" s="46"/>
      <c r="AH208" s="46"/>
      <c r="AI208" s="46">
        <v>7</v>
      </c>
      <c r="AJ208" s="46"/>
      <c r="AK208" s="46"/>
      <c r="AL208" s="46">
        <v>8</v>
      </c>
      <c r="AM208" s="46"/>
      <c r="AN208" s="46"/>
      <c r="AO208" s="46">
        <v>9</v>
      </c>
      <c r="AP208" s="46"/>
      <c r="AQ208" s="46"/>
      <c r="AR208" s="46">
        <v>10</v>
      </c>
      <c r="AS208" s="46"/>
      <c r="AT208" s="46"/>
      <c r="AU208" s="46">
        <v>11</v>
      </c>
      <c r="AV208" s="46"/>
      <c r="AW208" s="46"/>
      <c r="AX208" s="46">
        <v>12</v>
      </c>
      <c r="AY208" s="46"/>
      <c r="AZ208" s="46"/>
      <c r="BA208" s="46">
        <v>13</v>
      </c>
      <c r="BB208" s="46"/>
      <c r="BC208" s="46"/>
      <c r="BD208" s="46">
        <v>14</v>
      </c>
      <c r="BE208" s="46"/>
      <c r="BF208" s="46"/>
      <c r="BG208" s="46">
        <v>15</v>
      </c>
      <c r="BH208" s="46"/>
      <c r="BI208" s="46"/>
      <c r="BJ208" s="46">
        <v>16</v>
      </c>
      <c r="BK208" s="46"/>
      <c r="BL208" s="46"/>
    </row>
    <row r="209" spans="1:79" s="2" customFormat="1" ht="12.75" hidden="1" customHeight="1" x14ac:dyDescent="0.2">
      <c r="A209" s="64" t="s">
        <v>90</v>
      </c>
      <c r="B209" s="65"/>
      <c r="C209" s="65"/>
      <c r="D209" s="64" t="s">
        <v>78</v>
      </c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6"/>
      <c r="W209" s="44" t="s">
        <v>93</v>
      </c>
      <c r="X209" s="44"/>
      <c r="Y209" s="44"/>
      <c r="Z209" s="44" t="s">
        <v>94</v>
      </c>
      <c r="AA209" s="44"/>
      <c r="AB209" s="44"/>
      <c r="AC209" s="49" t="s">
        <v>95</v>
      </c>
      <c r="AD209" s="49"/>
      <c r="AE209" s="49"/>
      <c r="AF209" s="49" t="s">
        <v>96</v>
      </c>
      <c r="AG209" s="49"/>
      <c r="AH209" s="49"/>
      <c r="AI209" s="44" t="s">
        <v>97</v>
      </c>
      <c r="AJ209" s="44"/>
      <c r="AK209" s="44"/>
      <c r="AL209" s="44" t="s">
        <v>98</v>
      </c>
      <c r="AM209" s="44"/>
      <c r="AN209" s="44"/>
      <c r="AO209" s="49" t="s">
        <v>127</v>
      </c>
      <c r="AP209" s="49"/>
      <c r="AQ209" s="49"/>
      <c r="AR209" s="49" t="s">
        <v>99</v>
      </c>
      <c r="AS209" s="49"/>
      <c r="AT209" s="49"/>
      <c r="AU209" s="44" t="s">
        <v>133</v>
      </c>
      <c r="AV209" s="44"/>
      <c r="AW209" s="44"/>
      <c r="AX209" s="49" t="s">
        <v>134</v>
      </c>
      <c r="AY209" s="49"/>
      <c r="AZ209" s="49"/>
      <c r="BA209" s="44" t="s">
        <v>135</v>
      </c>
      <c r="BB209" s="44"/>
      <c r="BC209" s="44"/>
      <c r="BD209" s="49" t="s">
        <v>136</v>
      </c>
      <c r="BE209" s="49"/>
      <c r="BF209" s="49"/>
      <c r="BG209" s="44" t="s">
        <v>137</v>
      </c>
      <c r="BH209" s="44"/>
      <c r="BI209" s="44"/>
      <c r="BJ209" s="49" t="s">
        <v>138</v>
      </c>
      <c r="BK209" s="49"/>
      <c r="BL209" s="49"/>
      <c r="CA209" s="2" t="s">
        <v>126</v>
      </c>
    </row>
    <row r="210" spans="1:79" s="9" customFormat="1" ht="12.75" customHeight="1" x14ac:dyDescent="0.2">
      <c r="A210" s="126">
        <v>1</v>
      </c>
      <c r="B210" s="127"/>
      <c r="C210" s="127"/>
      <c r="D210" s="138" t="s">
        <v>350</v>
      </c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40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CA210" s="9" t="s">
        <v>51</v>
      </c>
    </row>
    <row r="211" spans="1:79" s="137" customFormat="1" ht="25.5" customHeight="1" x14ac:dyDescent="0.2">
      <c r="A211" s="157">
        <v>2</v>
      </c>
      <c r="B211" s="158"/>
      <c r="C211" s="158"/>
      <c r="D211" s="131" t="s">
        <v>351</v>
      </c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3"/>
      <c r="W211" s="176" t="s">
        <v>297</v>
      </c>
      <c r="X211" s="176"/>
      <c r="Y211" s="176"/>
      <c r="Z211" s="176" t="s">
        <v>297</v>
      </c>
      <c r="AA211" s="176"/>
      <c r="AB211" s="176"/>
      <c r="AC211" s="176"/>
      <c r="AD211" s="176"/>
      <c r="AE211" s="176"/>
      <c r="AF211" s="176"/>
      <c r="AG211" s="176"/>
      <c r="AH211" s="176"/>
      <c r="AI211" s="176" t="s">
        <v>297</v>
      </c>
      <c r="AJ211" s="176"/>
      <c r="AK211" s="176"/>
      <c r="AL211" s="176" t="s">
        <v>297</v>
      </c>
      <c r="AM211" s="176"/>
      <c r="AN211" s="176"/>
      <c r="AO211" s="176"/>
      <c r="AP211" s="176"/>
      <c r="AQ211" s="176"/>
      <c r="AR211" s="176"/>
      <c r="AS211" s="176"/>
      <c r="AT211" s="176"/>
      <c r="AU211" s="176" t="s">
        <v>297</v>
      </c>
      <c r="AV211" s="176"/>
      <c r="AW211" s="176"/>
      <c r="AX211" s="176"/>
      <c r="AY211" s="176"/>
      <c r="AZ211" s="176"/>
      <c r="BA211" s="176" t="s">
        <v>297</v>
      </c>
      <c r="BB211" s="176"/>
      <c r="BC211" s="176"/>
      <c r="BD211" s="176"/>
      <c r="BE211" s="176"/>
      <c r="BF211" s="176"/>
      <c r="BG211" s="176" t="s">
        <v>297</v>
      </c>
      <c r="BH211" s="176"/>
      <c r="BI211" s="176"/>
      <c r="BJ211" s="176"/>
      <c r="BK211" s="176"/>
      <c r="BL211" s="176"/>
    </row>
    <row r="214" spans="1:79" ht="14.25" customHeight="1" x14ac:dyDescent="0.2">
      <c r="A214" s="48" t="s">
        <v>185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4.25" customHeight="1" x14ac:dyDescent="0.2">
      <c r="A215" s="48" t="s">
        <v>368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</row>
    <row r="216" spans="1:79" ht="15" customHeight="1" x14ac:dyDescent="0.2">
      <c r="A216" s="52" t="s">
        <v>287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</row>
    <row r="217" spans="1:79" ht="15" customHeight="1" x14ac:dyDescent="0.2">
      <c r="A217" s="46" t="s">
        <v>7</v>
      </c>
      <c r="B217" s="46"/>
      <c r="C217" s="46"/>
      <c r="D217" s="46"/>
      <c r="E217" s="46"/>
      <c r="F217" s="46"/>
      <c r="G217" s="46" t="s">
        <v>157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14</v>
      </c>
      <c r="U217" s="46"/>
      <c r="V217" s="46"/>
      <c r="W217" s="46"/>
      <c r="X217" s="46"/>
      <c r="Y217" s="46"/>
      <c r="Z217" s="46"/>
      <c r="AA217" s="61" t="s">
        <v>288</v>
      </c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3"/>
      <c r="AP217" s="61" t="s">
        <v>289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3"/>
      <c r="BE217" s="61" t="s">
        <v>290</v>
      </c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3"/>
    </row>
    <row r="218" spans="1:79" ht="32.1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 t="s">
        <v>5</v>
      </c>
      <c r="AB218" s="46"/>
      <c r="AC218" s="46"/>
      <c r="AD218" s="46"/>
      <c r="AE218" s="46"/>
      <c r="AF218" s="46" t="s">
        <v>4</v>
      </c>
      <c r="AG218" s="46"/>
      <c r="AH218" s="46"/>
      <c r="AI218" s="46"/>
      <c r="AJ218" s="46"/>
      <c r="AK218" s="46" t="s">
        <v>111</v>
      </c>
      <c r="AL218" s="46"/>
      <c r="AM218" s="46"/>
      <c r="AN218" s="46"/>
      <c r="AO218" s="46"/>
      <c r="AP218" s="46" t="s">
        <v>5</v>
      </c>
      <c r="AQ218" s="46"/>
      <c r="AR218" s="46"/>
      <c r="AS218" s="46"/>
      <c r="AT218" s="46"/>
      <c r="AU218" s="46" t="s">
        <v>4</v>
      </c>
      <c r="AV218" s="46"/>
      <c r="AW218" s="46"/>
      <c r="AX218" s="46"/>
      <c r="AY218" s="46"/>
      <c r="AZ218" s="46" t="s">
        <v>118</v>
      </c>
      <c r="BA218" s="46"/>
      <c r="BB218" s="46"/>
      <c r="BC218" s="46"/>
      <c r="BD218" s="46"/>
      <c r="BE218" s="46" t="s">
        <v>5</v>
      </c>
      <c r="BF218" s="46"/>
      <c r="BG218" s="46"/>
      <c r="BH218" s="46"/>
      <c r="BI218" s="46"/>
      <c r="BJ218" s="46" t="s">
        <v>4</v>
      </c>
      <c r="BK218" s="46"/>
      <c r="BL218" s="46"/>
      <c r="BM218" s="46"/>
      <c r="BN218" s="46"/>
      <c r="BO218" s="46" t="s">
        <v>158</v>
      </c>
      <c r="BP218" s="46"/>
      <c r="BQ218" s="46"/>
      <c r="BR218" s="46"/>
      <c r="BS218" s="46"/>
    </row>
    <row r="219" spans="1:79" ht="15" customHeight="1" x14ac:dyDescent="0.2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/>
      <c r="AA219" s="46">
        <v>4</v>
      </c>
      <c r="AB219" s="46"/>
      <c r="AC219" s="46"/>
      <c r="AD219" s="46"/>
      <c r="AE219" s="46"/>
      <c r="AF219" s="46">
        <v>5</v>
      </c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>
        <v>7</v>
      </c>
      <c r="AQ219" s="46"/>
      <c r="AR219" s="46"/>
      <c r="AS219" s="46"/>
      <c r="AT219" s="46"/>
      <c r="AU219" s="46">
        <v>8</v>
      </c>
      <c r="AV219" s="46"/>
      <c r="AW219" s="46"/>
      <c r="AX219" s="46"/>
      <c r="AY219" s="46"/>
      <c r="AZ219" s="46">
        <v>9</v>
      </c>
      <c r="BA219" s="46"/>
      <c r="BB219" s="46"/>
      <c r="BC219" s="46"/>
      <c r="BD219" s="46"/>
      <c r="BE219" s="46">
        <v>10</v>
      </c>
      <c r="BF219" s="46"/>
      <c r="BG219" s="46"/>
      <c r="BH219" s="46"/>
      <c r="BI219" s="46"/>
      <c r="BJ219" s="46">
        <v>11</v>
      </c>
      <c r="BK219" s="46"/>
      <c r="BL219" s="46"/>
      <c r="BM219" s="46"/>
      <c r="BN219" s="46"/>
      <c r="BO219" s="46">
        <v>12</v>
      </c>
      <c r="BP219" s="46"/>
      <c r="BQ219" s="46"/>
      <c r="BR219" s="46"/>
      <c r="BS219" s="46"/>
    </row>
    <row r="220" spans="1:79" s="2" customFormat="1" ht="15" hidden="1" customHeight="1" x14ac:dyDescent="0.2">
      <c r="A220" s="44" t="s">
        <v>90</v>
      </c>
      <c r="B220" s="44"/>
      <c r="C220" s="44"/>
      <c r="D220" s="44"/>
      <c r="E220" s="44"/>
      <c r="F220" s="44"/>
      <c r="G220" s="87" t="s">
        <v>78</v>
      </c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 t="s">
        <v>100</v>
      </c>
      <c r="U220" s="87"/>
      <c r="V220" s="87"/>
      <c r="W220" s="87"/>
      <c r="X220" s="87"/>
      <c r="Y220" s="87"/>
      <c r="Z220" s="87"/>
      <c r="AA220" s="49" t="s">
        <v>86</v>
      </c>
      <c r="AB220" s="49"/>
      <c r="AC220" s="49"/>
      <c r="AD220" s="49"/>
      <c r="AE220" s="49"/>
      <c r="AF220" s="49" t="s">
        <v>87</v>
      </c>
      <c r="AG220" s="49"/>
      <c r="AH220" s="49"/>
      <c r="AI220" s="49"/>
      <c r="AJ220" s="49"/>
      <c r="AK220" s="75" t="s">
        <v>153</v>
      </c>
      <c r="AL220" s="75"/>
      <c r="AM220" s="75"/>
      <c r="AN220" s="75"/>
      <c r="AO220" s="75"/>
      <c r="AP220" s="49" t="s">
        <v>88</v>
      </c>
      <c r="AQ220" s="49"/>
      <c r="AR220" s="49"/>
      <c r="AS220" s="49"/>
      <c r="AT220" s="49"/>
      <c r="AU220" s="49" t="s">
        <v>89</v>
      </c>
      <c r="AV220" s="49"/>
      <c r="AW220" s="49"/>
      <c r="AX220" s="49"/>
      <c r="AY220" s="49"/>
      <c r="AZ220" s="75" t="s">
        <v>153</v>
      </c>
      <c r="BA220" s="75"/>
      <c r="BB220" s="75"/>
      <c r="BC220" s="75"/>
      <c r="BD220" s="75"/>
      <c r="BE220" s="49" t="s">
        <v>79</v>
      </c>
      <c r="BF220" s="49"/>
      <c r="BG220" s="49"/>
      <c r="BH220" s="49"/>
      <c r="BI220" s="49"/>
      <c r="BJ220" s="49" t="s">
        <v>80</v>
      </c>
      <c r="BK220" s="49"/>
      <c r="BL220" s="49"/>
      <c r="BM220" s="49"/>
      <c r="BN220" s="49"/>
      <c r="BO220" s="75" t="s">
        <v>153</v>
      </c>
      <c r="BP220" s="75"/>
      <c r="BQ220" s="75"/>
      <c r="BR220" s="75"/>
      <c r="BS220" s="75"/>
      <c r="CA220" s="2" t="s">
        <v>52</v>
      </c>
    </row>
    <row r="221" spans="1:79" s="137" customFormat="1" ht="38.25" customHeight="1" x14ac:dyDescent="0.2">
      <c r="A221" s="171">
        <v>1</v>
      </c>
      <c r="B221" s="171"/>
      <c r="C221" s="171"/>
      <c r="D221" s="171"/>
      <c r="E221" s="171"/>
      <c r="F221" s="171"/>
      <c r="G221" s="131" t="s">
        <v>544</v>
      </c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3"/>
      <c r="T221" s="187" t="s">
        <v>545</v>
      </c>
      <c r="U221" s="132"/>
      <c r="V221" s="132"/>
      <c r="W221" s="132"/>
      <c r="X221" s="132"/>
      <c r="Y221" s="132"/>
      <c r="Z221" s="133"/>
      <c r="AA221" s="178">
        <v>447506</v>
      </c>
      <c r="AB221" s="178"/>
      <c r="AC221" s="178"/>
      <c r="AD221" s="178"/>
      <c r="AE221" s="178"/>
      <c r="AF221" s="178">
        <v>123994</v>
      </c>
      <c r="AG221" s="178"/>
      <c r="AH221" s="178"/>
      <c r="AI221" s="178"/>
      <c r="AJ221" s="178"/>
      <c r="AK221" s="178">
        <f>IF(ISNUMBER(AA221),AA221,0)+IF(ISNUMBER(AF221),AF221,0)</f>
        <v>571500</v>
      </c>
      <c r="AL221" s="178"/>
      <c r="AM221" s="178"/>
      <c r="AN221" s="178"/>
      <c r="AO221" s="178"/>
      <c r="AP221" s="178">
        <v>1327000</v>
      </c>
      <c r="AQ221" s="178"/>
      <c r="AR221" s="178"/>
      <c r="AS221" s="178"/>
      <c r="AT221" s="178"/>
      <c r="AU221" s="178">
        <v>123000</v>
      </c>
      <c r="AV221" s="178"/>
      <c r="AW221" s="178"/>
      <c r="AX221" s="178"/>
      <c r="AY221" s="178"/>
      <c r="AZ221" s="178">
        <f>IF(ISNUMBER(AP221),AP221,0)+IF(ISNUMBER(AU221),AU221,0)</f>
        <v>1450000</v>
      </c>
      <c r="BA221" s="178"/>
      <c r="BB221" s="178"/>
      <c r="BC221" s="178"/>
      <c r="BD221" s="178"/>
      <c r="BE221" s="178">
        <v>1420000</v>
      </c>
      <c r="BF221" s="178"/>
      <c r="BG221" s="178"/>
      <c r="BH221" s="178"/>
      <c r="BI221" s="178"/>
      <c r="BJ221" s="178">
        <v>0</v>
      </c>
      <c r="BK221" s="178"/>
      <c r="BL221" s="178"/>
      <c r="BM221" s="178"/>
      <c r="BN221" s="178"/>
      <c r="BO221" s="178">
        <f>IF(ISNUMBER(BE221),BE221,0)+IF(ISNUMBER(BJ221),BJ221,0)</f>
        <v>1420000</v>
      </c>
      <c r="BP221" s="178"/>
      <c r="BQ221" s="178"/>
      <c r="BR221" s="178"/>
      <c r="BS221" s="178"/>
      <c r="CA221" s="137" t="s">
        <v>53</v>
      </c>
    </row>
    <row r="222" spans="1:79" s="9" customFormat="1" ht="12.75" customHeight="1" x14ac:dyDescent="0.2">
      <c r="A222" s="125"/>
      <c r="B222" s="125"/>
      <c r="C222" s="125"/>
      <c r="D222" s="125"/>
      <c r="E222" s="125"/>
      <c r="F222" s="125"/>
      <c r="G222" s="138" t="s">
        <v>179</v>
      </c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40"/>
      <c r="T222" s="188"/>
      <c r="U222" s="139"/>
      <c r="V222" s="139"/>
      <c r="W222" s="139"/>
      <c r="X222" s="139"/>
      <c r="Y222" s="139"/>
      <c r="Z222" s="140"/>
      <c r="AA222" s="177">
        <v>447506</v>
      </c>
      <c r="AB222" s="177"/>
      <c r="AC222" s="177"/>
      <c r="AD222" s="177"/>
      <c r="AE222" s="177"/>
      <c r="AF222" s="177">
        <v>123994</v>
      </c>
      <c r="AG222" s="177"/>
      <c r="AH222" s="177"/>
      <c r="AI222" s="177"/>
      <c r="AJ222" s="177"/>
      <c r="AK222" s="177">
        <f>IF(ISNUMBER(AA222),AA222,0)+IF(ISNUMBER(AF222),AF222,0)</f>
        <v>571500</v>
      </c>
      <c r="AL222" s="177"/>
      <c r="AM222" s="177"/>
      <c r="AN222" s="177"/>
      <c r="AO222" s="177"/>
      <c r="AP222" s="177">
        <v>1327000</v>
      </c>
      <c r="AQ222" s="177"/>
      <c r="AR222" s="177"/>
      <c r="AS222" s="177"/>
      <c r="AT222" s="177"/>
      <c r="AU222" s="177">
        <v>123000</v>
      </c>
      <c r="AV222" s="177"/>
      <c r="AW222" s="177"/>
      <c r="AX222" s="177"/>
      <c r="AY222" s="177"/>
      <c r="AZ222" s="177">
        <f>IF(ISNUMBER(AP222),AP222,0)+IF(ISNUMBER(AU222),AU222,0)</f>
        <v>1450000</v>
      </c>
      <c r="BA222" s="177"/>
      <c r="BB222" s="177"/>
      <c r="BC222" s="177"/>
      <c r="BD222" s="177"/>
      <c r="BE222" s="177">
        <v>1420000</v>
      </c>
      <c r="BF222" s="177"/>
      <c r="BG222" s="177"/>
      <c r="BH222" s="177"/>
      <c r="BI222" s="177"/>
      <c r="BJ222" s="177">
        <v>0</v>
      </c>
      <c r="BK222" s="177"/>
      <c r="BL222" s="177"/>
      <c r="BM222" s="177"/>
      <c r="BN222" s="177"/>
      <c r="BO222" s="177">
        <f>IF(ISNUMBER(BE222),BE222,0)+IF(ISNUMBER(BJ222),BJ222,0)</f>
        <v>1420000</v>
      </c>
      <c r="BP222" s="177"/>
      <c r="BQ222" s="177"/>
      <c r="BR222" s="177"/>
      <c r="BS222" s="177"/>
    </row>
    <row r="224" spans="1:79" ht="13.5" customHeight="1" x14ac:dyDescent="0.2">
      <c r="A224" s="48" t="s">
        <v>382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79" ht="15" customHeight="1" x14ac:dyDescent="0.2">
      <c r="A225" s="69" t="s">
        <v>287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</row>
    <row r="226" spans="1:79" ht="15" customHeight="1" x14ac:dyDescent="0.2">
      <c r="A226" s="46" t="s">
        <v>7</v>
      </c>
      <c r="B226" s="46"/>
      <c r="C226" s="46"/>
      <c r="D226" s="46"/>
      <c r="E226" s="46"/>
      <c r="F226" s="46"/>
      <c r="G226" s="46" t="s">
        <v>157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 t="s">
        <v>14</v>
      </c>
      <c r="U226" s="46"/>
      <c r="V226" s="46"/>
      <c r="W226" s="46"/>
      <c r="X226" s="46"/>
      <c r="Y226" s="46"/>
      <c r="Z226" s="46"/>
      <c r="AA226" s="61" t="s">
        <v>291</v>
      </c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3"/>
      <c r="AP226" s="61" t="s">
        <v>293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3"/>
    </row>
    <row r="227" spans="1:79" ht="32.1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 t="s">
        <v>5</v>
      </c>
      <c r="AB227" s="46"/>
      <c r="AC227" s="46"/>
      <c r="AD227" s="46"/>
      <c r="AE227" s="46"/>
      <c r="AF227" s="46" t="s">
        <v>4</v>
      </c>
      <c r="AG227" s="46"/>
      <c r="AH227" s="46"/>
      <c r="AI227" s="46"/>
      <c r="AJ227" s="46"/>
      <c r="AK227" s="46" t="s">
        <v>111</v>
      </c>
      <c r="AL227" s="46"/>
      <c r="AM227" s="46"/>
      <c r="AN227" s="46"/>
      <c r="AO227" s="46"/>
      <c r="AP227" s="46" t="s">
        <v>5</v>
      </c>
      <c r="AQ227" s="46"/>
      <c r="AR227" s="46"/>
      <c r="AS227" s="46"/>
      <c r="AT227" s="46"/>
      <c r="AU227" s="46" t="s">
        <v>4</v>
      </c>
      <c r="AV227" s="46"/>
      <c r="AW227" s="46"/>
      <c r="AX227" s="46"/>
      <c r="AY227" s="46"/>
      <c r="AZ227" s="46" t="s">
        <v>118</v>
      </c>
      <c r="BA227" s="46"/>
      <c r="BB227" s="46"/>
      <c r="BC227" s="46"/>
      <c r="BD227" s="46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>
        <v>2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>
        <v>3</v>
      </c>
      <c r="U228" s="46"/>
      <c r="V228" s="46"/>
      <c r="W228" s="46"/>
      <c r="X228" s="46"/>
      <c r="Y228" s="46"/>
      <c r="Z228" s="46"/>
      <c r="AA228" s="46">
        <v>4</v>
      </c>
      <c r="AB228" s="46"/>
      <c r="AC228" s="46"/>
      <c r="AD228" s="46"/>
      <c r="AE228" s="46"/>
      <c r="AF228" s="46">
        <v>5</v>
      </c>
      <c r="AG228" s="46"/>
      <c r="AH228" s="46"/>
      <c r="AI228" s="46"/>
      <c r="AJ228" s="46"/>
      <c r="AK228" s="46">
        <v>6</v>
      </c>
      <c r="AL228" s="46"/>
      <c r="AM228" s="46"/>
      <c r="AN228" s="46"/>
      <c r="AO228" s="46"/>
      <c r="AP228" s="46">
        <v>7</v>
      </c>
      <c r="AQ228" s="46"/>
      <c r="AR228" s="46"/>
      <c r="AS228" s="46"/>
      <c r="AT228" s="46"/>
      <c r="AU228" s="46">
        <v>8</v>
      </c>
      <c r="AV228" s="46"/>
      <c r="AW228" s="46"/>
      <c r="AX228" s="46"/>
      <c r="AY228" s="46"/>
      <c r="AZ228" s="46">
        <v>9</v>
      </c>
      <c r="BA228" s="46"/>
      <c r="BB228" s="46"/>
      <c r="BC228" s="46"/>
      <c r="BD228" s="46"/>
    </row>
    <row r="229" spans="1:79" s="2" customFormat="1" ht="12" hidden="1" customHeight="1" x14ac:dyDescent="0.2">
      <c r="A229" s="44" t="s">
        <v>90</v>
      </c>
      <c r="B229" s="44"/>
      <c r="C229" s="44"/>
      <c r="D229" s="44"/>
      <c r="E229" s="44"/>
      <c r="F229" s="44"/>
      <c r="G229" s="87" t="s">
        <v>78</v>
      </c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 t="s">
        <v>100</v>
      </c>
      <c r="U229" s="87"/>
      <c r="V229" s="87"/>
      <c r="W229" s="87"/>
      <c r="X229" s="87"/>
      <c r="Y229" s="87"/>
      <c r="Z229" s="87"/>
      <c r="AA229" s="49" t="s">
        <v>81</v>
      </c>
      <c r="AB229" s="49"/>
      <c r="AC229" s="49"/>
      <c r="AD229" s="49"/>
      <c r="AE229" s="49"/>
      <c r="AF229" s="49" t="s">
        <v>82</v>
      </c>
      <c r="AG229" s="49"/>
      <c r="AH229" s="49"/>
      <c r="AI229" s="49"/>
      <c r="AJ229" s="49"/>
      <c r="AK229" s="75" t="s">
        <v>153</v>
      </c>
      <c r="AL229" s="75"/>
      <c r="AM229" s="75"/>
      <c r="AN229" s="75"/>
      <c r="AO229" s="75"/>
      <c r="AP229" s="49" t="s">
        <v>83</v>
      </c>
      <c r="AQ229" s="49"/>
      <c r="AR229" s="49"/>
      <c r="AS229" s="49"/>
      <c r="AT229" s="49"/>
      <c r="AU229" s="49" t="s">
        <v>84</v>
      </c>
      <c r="AV229" s="49"/>
      <c r="AW229" s="49"/>
      <c r="AX229" s="49"/>
      <c r="AY229" s="49"/>
      <c r="AZ229" s="75" t="s">
        <v>153</v>
      </c>
      <c r="BA229" s="75"/>
      <c r="BB229" s="75"/>
      <c r="BC229" s="75"/>
      <c r="BD229" s="75"/>
      <c r="CA229" s="2" t="s">
        <v>54</v>
      </c>
    </row>
    <row r="230" spans="1:79" s="137" customFormat="1" ht="38.25" customHeight="1" x14ac:dyDescent="0.2">
      <c r="A230" s="171">
        <v>1</v>
      </c>
      <c r="B230" s="171"/>
      <c r="C230" s="171"/>
      <c r="D230" s="171"/>
      <c r="E230" s="171"/>
      <c r="F230" s="171"/>
      <c r="G230" s="131" t="s">
        <v>544</v>
      </c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3"/>
      <c r="T230" s="187" t="s">
        <v>545</v>
      </c>
      <c r="U230" s="132"/>
      <c r="V230" s="132"/>
      <c r="W230" s="132"/>
      <c r="X230" s="132"/>
      <c r="Y230" s="132"/>
      <c r="Z230" s="133"/>
      <c r="AA230" s="178">
        <v>1495260</v>
      </c>
      <c r="AB230" s="178"/>
      <c r="AC230" s="178"/>
      <c r="AD230" s="178"/>
      <c r="AE230" s="178"/>
      <c r="AF230" s="178">
        <v>0</v>
      </c>
      <c r="AG230" s="178"/>
      <c r="AH230" s="178"/>
      <c r="AI230" s="178"/>
      <c r="AJ230" s="178"/>
      <c r="AK230" s="178">
        <f>IF(ISNUMBER(AA230),AA230,0)+IF(ISNUMBER(AF230),AF230,0)</f>
        <v>1495260</v>
      </c>
      <c r="AL230" s="178"/>
      <c r="AM230" s="178"/>
      <c r="AN230" s="178"/>
      <c r="AO230" s="178"/>
      <c r="AP230" s="178">
        <v>1570023</v>
      </c>
      <c r="AQ230" s="178"/>
      <c r="AR230" s="178"/>
      <c r="AS230" s="178"/>
      <c r="AT230" s="178"/>
      <c r="AU230" s="178">
        <v>0</v>
      </c>
      <c r="AV230" s="178"/>
      <c r="AW230" s="178"/>
      <c r="AX230" s="178"/>
      <c r="AY230" s="178"/>
      <c r="AZ230" s="178">
        <f>IF(ISNUMBER(AP230),AP230,0)+IF(ISNUMBER(AU230),AU230,0)</f>
        <v>1570023</v>
      </c>
      <c r="BA230" s="178"/>
      <c r="BB230" s="178"/>
      <c r="BC230" s="178"/>
      <c r="BD230" s="178"/>
      <c r="CA230" s="137" t="s">
        <v>55</v>
      </c>
    </row>
    <row r="231" spans="1:79" s="9" customFormat="1" x14ac:dyDescent="0.2">
      <c r="A231" s="125"/>
      <c r="B231" s="125"/>
      <c r="C231" s="125"/>
      <c r="D231" s="125"/>
      <c r="E231" s="125"/>
      <c r="F231" s="125"/>
      <c r="G231" s="138" t="s">
        <v>179</v>
      </c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40"/>
      <c r="T231" s="188"/>
      <c r="U231" s="139"/>
      <c r="V231" s="139"/>
      <c r="W231" s="139"/>
      <c r="X231" s="139"/>
      <c r="Y231" s="139"/>
      <c r="Z231" s="140"/>
      <c r="AA231" s="177">
        <v>1495260</v>
      </c>
      <c r="AB231" s="177"/>
      <c r="AC231" s="177"/>
      <c r="AD231" s="177"/>
      <c r="AE231" s="177"/>
      <c r="AF231" s="177">
        <v>0</v>
      </c>
      <c r="AG231" s="177"/>
      <c r="AH231" s="177"/>
      <c r="AI231" s="177"/>
      <c r="AJ231" s="177"/>
      <c r="AK231" s="177">
        <f>IF(ISNUMBER(AA231),AA231,0)+IF(ISNUMBER(AF231),AF231,0)</f>
        <v>1495260</v>
      </c>
      <c r="AL231" s="177"/>
      <c r="AM231" s="177"/>
      <c r="AN231" s="177"/>
      <c r="AO231" s="177"/>
      <c r="AP231" s="177">
        <v>1570023</v>
      </c>
      <c r="AQ231" s="177"/>
      <c r="AR231" s="177"/>
      <c r="AS231" s="177"/>
      <c r="AT231" s="177"/>
      <c r="AU231" s="177">
        <v>0</v>
      </c>
      <c r="AV231" s="177"/>
      <c r="AW231" s="177"/>
      <c r="AX231" s="177"/>
      <c r="AY231" s="177"/>
      <c r="AZ231" s="177">
        <f>IF(ISNUMBER(AP231),AP231,0)+IF(ISNUMBER(AU231),AU231,0)</f>
        <v>1570023</v>
      </c>
      <c r="BA231" s="177"/>
      <c r="BB231" s="177"/>
      <c r="BC231" s="177"/>
      <c r="BD231" s="177"/>
    </row>
    <row r="234" spans="1:79" ht="14.25" customHeight="1" x14ac:dyDescent="0.2">
      <c r="A234" s="48" t="s">
        <v>383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</row>
    <row r="235" spans="1:79" ht="15" customHeight="1" x14ac:dyDescent="0.2">
      <c r="A235" s="69" t="s">
        <v>287</v>
      </c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</row>
    <row r="236" spans="1:79" ht="23.1" customHeight="1" x14ac:dyDescent="0.2">
      <c r="A236" s="46" t="s">
        <v>159</v>
      </c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79" t="s">
        <v>160</v>
      </c>
      <c r="O236" s="80"/>
      <c r="P236" s="80"/>
      <c r="Q236" s="80"/>
      <c r="R236" s="80"/>
      <c r="S236" s="80"/>
      <c r="T236" s="80"/>
      <c r="U236" s="81"/>
      <c r="V236" s="79" t="s">
        <v>161</v>
      </c>
      <c r="W236" s="80"/>
      <c r="X236" s="80"/>
      <c r="Y236" s="80"/>
      <c r="Z236" s="81"/>
      <c r="AA236" s="46" t="s">
        <v>288</v>
      </c>
      <c r="AB236" s="46"/>
      <c r="AC236" s="46"/>
      <c r="AD236" s="46"/>
      <c r="AE236" s="46"/>
      <c r="AF236" s="46"/>
      <c r="AG236" s="46"/>
      <c r="AH236" s="46"/>
      <c r="AI236" s="46"/>
      <c r="AJ236" s="46" t="s">
        <v>289</v>
      </c>
      <c r="AK236" s="46"/>
      <c r="AL236" s="46"/>
      <c r="AM236" s="46"/>
      <c r="AN236" s="46"/>
      <c r="AO236" s="46"/>
      <c r="AP236" s="46"/>
      <c r="AQ236" s="46"/>
      <c r="AR236" s="46"/>
      <c r="AS236" s="46" t="s">
        <v>290</v>
      </c>
      <c r="AT236" s="46"/>
      <c r="AU236" s="46"/>
      <c r="AV236" s="46"/>
      <c r="AW236" s="46"/>
      <c r="AX236" s="46"/>
      <c r="AY236" s="46"/>
      <c r="AZ236" s="46"/>
      <c r="BA236" s="46"/>
      <c r="BB236" s="46" t="s">
        <v>291</v>
      </c>
      <c r="BC236" s="46"/>
      <c r="BD236" s="46"/>
      <c r="BE236" s="46"/>
      <c r="BF236" s="46"/>
      <c r="BG236" s="46"/>
      <c r="BH236" s="46"/>
      <c r="BI236" s="46"/>
      <c r="BJ236" s="46"/>
      <c r="BK236" s="46" t="s">
        <v>293</v>
      </c>
      <c r="BL236" s="46"/>
      <c r="BM236" s="46"/>
      <c r="BN236" s="46"/>
      <c r="BO236" s="46"/>
      <c r="BP236" s="46"/>
      <c r="BQ236" s="46"/>
      <c r="BR236" s="46"/>
      <c r="BS236" s="46"/>
    </row>
    <row r="237" spans="1:79" ht="95.25" customHeight="1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82"/>
      <c r="O237" s="83"/>
      <c r="P237" s="83"/>
      <c r="Q237" s="83"/>
      <c r="R237" s="83"/>
      <c r="S237" s="83"/>
      <c r="T237" s="83"/>
      <c r="U237" s="84"/>
      <c r="V237" s="82"/>
      <c r="W237" s="83"/>
      <c r="X237" s="83"/>
      <c r="Y237" s="83"/>
      <c r="Z237" s="84"/>
      <c r="AA237" s="100" t="s">
        <v>164</v>
      </c>
      <c r="AB237" s="100"/>
      <c r="AC237" s="100"/>
      <c r="AD237" s="100"/>
      <c r="AE237" s="100"/>
      <c r="AF237" s="100" t="s">
        <v>165</v>
      </c>
      <c r="AG237" s="100"/>
      <c r="AH237" s="100"/>
      <c r="AI237" s="100"/>
      <c r="AJ237" s="100" t="s">
        <v>164</v>
      </c>
      <c r="AK237" s="100"/>
      <c r="AL237" s="100"/>
      <c r="AM237" s="100"/>
      <c r="AN237" s="100"/>
      <c r="AO237" s="100" t="s">
        <v>165</v>
      </c>
      <c r="AP237" s="100"/>
      <c r="AQ237" s="100"/>
      <c r="AR237" s="100"/>
      <c r="AS237" s="100" t="s">
        <v>164</v>
      </c>
      <c r="AT237" s="100"/>
      <c r="AU237" s="100"/>
      <c r="AV237" s="100"/>
      <c r="AW237" s="100"/>
      <c r="AX237" s="100" t="s">
        <v>165</v>
      </c>
      <c r="AY237" s="100"/>
      <c r="AZ237" s="100"/>
      <c r="BA237" s="100"/>
      <c r="BB237" s="100" t="s">
        <v>164</v>
      </c>
      <c r="BC237" s="100"/>
      <c r="BD237" s="100"/>
      <c r="BE237" s="100"/>
      <c r="BF237" s="100"/>
      <c r="BG237" s="100" t="s">
        <v>165</v>
      </c>
      <c r="BH237" s="100"/>
      <c r="BI237" s="100"/>
      <c r="BJ237" s="100"/>
      <c r="BK237" s="100" t="s">
        <v>164</v>
      </c>
      <c r="BL237" s="100"/>
      <c r="BM237" s="100"/>
      <c r="BN237" s="100"/>
      <c r="BO237" s="100"/>
      <c r="BP237" s="100" t="s">
        <v>165</v>
      </c>
      <c r="BQ237" s="100"/>
      <c r="BR237" s="100"/>
      <c r="BS237" s="100"/>
    </row>
    <row r="238" spans="1:79" ht="15" customHeight="1" x14ac:dyDescent="0.2">
      <c r="A238" s="46">
        <v>1</v>
      </c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61">
        <v>2</v>
      </c>
      <c r="O238" s="62"/>
      <c r="P238" s="62"/>
      <c r="Q238" s="62"/>
      <c r="R238" s="62"/>
      <c r="S238" s="62"/>
      <c r="T238" s="62"/>
      <c r="U238" s="63"/>
      <c r="V238" s="46">
        <v>3</v>
      </c>
      <c r="W238" s="46"/>
      <c r="X238" s="46"/>
      <c r="Y238" s="46"/>
      <c r="Z238" s="46"/>
      <c r="AA238" s="46">
        <v>4</v>
      </c>
      <c r="AB238" s="46"/>
      <c r="AC238" s="46"/>
      <c r="AD238" s="46"/>
      <c r="AE238" s="46"/>
      <c r="AF238" s="46">
        <v>5</v>
      </c>
      <c r="AG238" s="46"/>
      <c r="AH238" s="46"/>
      <c r="AI238" s="46"/>
      <c r="AJ238" s="46">
        <v>6</v>
      </c>
      <c r="AK238" s="46"/>
      <c r="AL238" s="46"/>
      <c r="AM238" s="46"/>
      <c r="AN238" s="46"/>
      <c r="AO238" s="46">
        <v>7</v>
      </c>
      <c r="AP238" s="46"/>
      <c r="AQ238" s="46"/>
      <c r="AR238" s="46"/>
      <c r="AS238" s="46">
        <v>8</v>
      </c>
      <c r="AT238" s="46"/>
      <c r="AU238" s="46"/>
      <c r="AV238" s="46"/>
      <c r="AW238" s="46"/>
      <c r="AX238" s="46">
        <v>9</v>
      </c>
      <c r="AY238" s="46"/>
      <c r="AZ238" s="46"/>
      <c r="BA238" s="46"/>
      <c r="BB238" s="46">
        <v>10</v>
      </c>
      <c r="BC238" s="46"/>
      <c r="BD238" s="46"/>
      <c r="BE238" s="46"/>
      <c r="BF238" s="46"/>
      <c r="BG238" s="46">
        <v>11</v>
      </c>
      <c r="BH238" s="46"/>
      <c r="BI238" s="46"/>
      <c r="BJ238" s="46"/>
      <c r="BK238" s="46">
        <v>12</v>
      </c>
      <c r="BL238" s="46"/>
      <c r="BM238" s="46"/>
      <c r="BN238" s="46"/>
      <c r="BO238" s="46"/>
      <c r="BP238" s="46">
        <v>13</v>
      </c>
      <c r="BQ238" s="46"/>
      <c r="BR238" s="46"/>
      <c r="BS238" s="46"/>
    </row>
    <row r="239" spans="1:79" s="2" customFormat="1" ht="12" hidden="1" customHeight="1" x14ac:dyDescent="0.2">
      <c r="A239" s="87" t="s">
        <v>177</v>
      </c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44" t="s">
        <v>162</v>
      </c>
      <c r="O239" s="44"/>
      <c r="P239" s="44"/>
      <c r="Q239" s="44"/>
      <c r="R239" s="44"/>
      <c r="S239" s="44"/>
      <c r="T239" s="44"/>
      <c r="U239" s="44"/>
      <c r="V239" s="44" t="s">
        <v>163</v>
      </c>
      <c r="W239" s="44"/>
      <c r="X239" s="44"/>
      <c r="Y239" s="44"/>
      <c r="Z239" s="44"/>
      <c r="AA239" s="49" t="s">
        <v>86</v>
      </c>
      <c r="AB239" s="49"/>
      <c r="AC239" s="49"/>
      <c r="AD239" s="49"/>
      <c r="AE239" s="49"/>
      <c r="AF239" s="49" t="s">
        <v>87</v>
      </c>
      <c r="AG239" s="49"/>
      <c r="AH239" s="49"/>
      <c r="AI239" s="49"/>
      <c r="AJ239" s="49" t="s">
        <v>88</v>
      </c>
      <c r="AK239" s="49"/>
      <c r="AL239" s="49"/>
      <c r="AM239" s="49"/>
      <c r="AN239" s="49"/>
      <c r="AO239" s="49" t="s">
        <v>89</v>
      </c>
      <c r="AP239" s="49"/>
      <c r="AQ239" s="49"/>
      <c r="AR239" s="49"/>
      <c r="AS239" s="49" t="s">
        <v>79</v>
      </c>
      <c r="AT239" s="49"/>
      <c r="AU239" s="49"/>
      <c r="AV239" s="49"/>
      <c r="AW239" s="49"/>
      <c r="AX239" s="49" t="s">
        <v>80</v>
      </c>
      <c r="AY239" s="49"/>
      <c r="AZ239" s="49"/>
      <c r="BA239" s="49"/>
      <c r="BB239" s="49" t="s">
        <v>81</v>
      </c>
      <c r="BC239" s="49"/>
      <c r="BD239" s="49"/>
      <c r="BE239" s="49"/>
      <c r="BF239" s="49"/>
      <c r="BG239" s="49" t="s">
        <v>82</v>
      </c>
      <c r="BH239" s="49"/>
      <c r="BI239" s="49"/>
      <c r="BJ239" s="49"/>
      <c r="BK239" s="49" t="s">
        <v>83</v>
      </c>
      <c r="BL239" s="49"/>
      <c r="BM239" s="49"/>
      <c r="BN239" s="49"/>
      <c r="BO239" s="49"/>
      <c r="BP239" s="49" t="s">
        <v>84</v>
      </c>
      <c r="BQ239" s="49"/>
      <c r="BR239" s="49"/>
      <c r="BS239" s="49"/>
      <c r="CA239" s="2" t="s">
        <v>56</v>
      </c>
    </row>
    <row r="240" spans="1:79" s="9" customFormat="1" ht="12.75" customHeight="1" x14ac:dyDescent="0.2">
      <c r="A240" s="179" t="s">
        <v>179</v>
      </c>
      <c r="B240" s="179"/>
      <c r="C240" s="179"/>
      <c r="D240" s="179"/>
      <c r="E240" s="179"/>
      <c r="F240" s="179"/>
      <c r="G240" s="179"/>
      <c r="H240" s="179"/>
      <c r="I240" s="179"/>
      <c r="J240" s="179"/>
      <c r="K240" s="179"/>
      <c r="L240" s="179"/>
      <c r="M240" s="179"/>
      <c r="N240" s="126"/>
      <c r="O240" s="127"/>
      <c r="P240" s="127"/>
      <c r="Q240" s="127"/>
      <c r="R240" s="127"/>
      <c r="S240" s="127"/>
      <c r="T240" s="127"/>
      <c r="U240" s="129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  <c r="BA240" s="181"/>
      <c r="BB240" s="181"/>
      <c r="BC240" s="181"/>
      <c r="BD240" s="181"/>
      <c r="BE240" s="181"/>
      <c r="BF240" s="181"/>
      <c r="BG240" s="181"/>
      <c r="BH240" s="181"/>
      <c r="BI240" s="181"/>
      <c r="BJ240" s="181"/>
      <c r="BK240" s="181"/>
      <c r="BL240" s="181"/>
      <c r="BM240" s="181"/>
      <c r="BN240" s="181"/>
      <c r="BO240" s="181"/>
      <c r="BP240" s="182"/>
      <c r="BQ240" s="183"/>
      <c r="BR240" s="183"/>
      <c r="BS240" s="184"/>
      <c r="CA240" s="9" t="s">
        <v>57</v>
      </c>
    </row>
    <row r="243" spans="1:79" ht="35.25" customHeight="1" x14ac:dyDescent="0.2">
      <c r="A243" s="48" t="s">
        <v>384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</row>
    <row r="244" spans="1:79" ht="15" x14ac:dyDescent="0.2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</row>
    <row r="245" spans="1:79" ht="15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7" spans="1:79" ht="28.5" customHeight="1" x14ac:dyDescent="0.2">
      <c r="A247" s="56" t="s">
        <v>369</v>
      </c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</row>
    <row r="248" spans="1:79" ht="14.25" customHeight="1" x14ac:dyDescent="0.2">
      <c r="A248" s="48" t="s">
        <v>355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</row>
    <row r="249" spans="1:79" ht="15" customHeight="1" x14ac:dyDescent="0.2">
      <c r="A249" s="52" t="s">
        <v>287</v>
      </c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</row>
    <row r="250" spans="1:79" ht="42.95" customHeight="1" x14ac:dyDescent="0.2">
      <c r="A250" s="100" t="s">
        <v>166</v>
      </c>
      <c r="B250" s="100"/>
      <c r="C250" s="100"/>
      <c r="D250" s="100"/>
      <c r="E250" s="100"/>
      <c r="F250" s="100"/>
      <c r="G250" s="46" t="s">
        <v>20</v>
      </c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 t="s">
        <v>16</v>
      </c>
      <c r="U250" s="46"/>
      <c r="V250" s="46"/>
      <c r="W250" s="46"/>
      <c r="X250" s="46"/>
      <c r="Y250" s="46"/>
      <c r="Z250" s="46" t="s">
        <v>15</v>
      </c>
      <c r="AA250" s="46"/>
      <c r="AB250" s="46"/>
      <c r="AC250" s="46"/>
      <c r="AD250" s="46"/>
      <c r="AE250" s="46" t="s">
        <v>167</v>
      </c>
      <c r="AF250" s="46"/>
      <c r="AG250" s="46"/>
      <c r="AH250" s="46"/>
      <c r="AI250" s="46"/>
      <c r="AJ250" s="46"/>
      <c r="AK250" s="46" t="s">
        <v>168</v>
      </c>
      <c r="AL250" s="46"/>
      <c r="AM250" s="46"/>
      <c r="AN250" s="46"/>
      <c r="AO250" s="46"/>
      <c r="AP250" s="46"/>
      <c r="AQ250" s="46" t="s">
        <v>169</v>
      </c>
      <c r="AR250" s="46"/>
      <c r="AS250" s="46"/>
      <c r="AT250" s="46"/>
      <c r="AU250" s="46"/>
      <c r="AV250" s="46"/>
      <c r="AW250" s="46" t="s">
        <v>120</v>
      </c>
      <c r="AX250" s="46"/>
      <c r="AY250" s="46"/>
      <c r="AZ250" s="46"/>
      <c r="BA250" s="46"/>
      <c r="BB250" s="46"/>
      <c r="BC250" s="46"/>
      <c r="BD250" s="46"/>
      <c r="BE250" s="46"/>
      <c r="BF250" s="46"/>
      <c r="BG250" s="46" t="s">
        <v>170</v>
      </c>
      <c r="BH250" s="46"/>
      <c r="BI250" s="46"/>
      <c r="BJ250" s="46"/>
      <c r="BK250" s="46"/>
      <c r="BL250" s="46"/>
    </row>
    <row r="251" spans="1:79" ht="39.950000000000003" customHeight="1" x14ac:dyDescent="0.2">
      <c r="A251" s="100"/>
      <c r="B251" s="100"/>
      <c r="C251" s="100"/>
      <c r="D251" s="100"/>
      <c r="E251" s="100"/>
      <c r="F251" s="100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 t="s">
        <v>18</v>
      </c>
      <c r="AX251" s="46"/>
      <c r="AY251" s="46"/>
      <c r="AZ251" s="46"/>
      <c r="BA251" s="46"/>
      <c r="BB251" s="46" t="s">
        <v>17</v>
      </c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</row>
    <row r="252" spans="1:79" ht="15" customHeight="1" x14ac:dyDescent="0.2">
      <c r="A252" s="46">
        <v>1</v>
      </c>
      <c r="B252" s="46"/>
      <c r="C252" s="46"/>
      <c r="D252" s="46"/>
      <c r="E252" s="46"/>
      <c r="F252" s="46"/>
      <c r="G252" s="46">
        <v>2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>
        <v>3</v>
      </c>
      <c r="U252" s="46"/>
      <c r="V252" s="46"/>
      <c r="W252" s="46"/>
      <c r="X252" s="46"/>
      <c r="Y252" s="46"/>
      <c r="Z252" s="46">
        <v>4</v>
      </c>
      <c r="AA252" s="46"/>
      <c r="AB252" s="46"/>
      <c r="AC252" s="46"/>
      <c r="AD252" s="46"/>
      <c r="AE252" s="46">
        <v>5</v>
      </c>
      <c r="AF252" s="46"/>
      <c r="AG252" s="46"/>
      <c r="AH252" s="46"/>
      <c r="AI252" s="46"/>
      <c r="AJ252" s="46"/>
      <c r="AK252" s="46">
        <v>6</v>
      </c>
      <c r="AL252" s="46"/>
      <c r="AM252" s="46"/>
      <c r="AN252" s="46"/>
      <c r="AO252" s="46"/>
      <c r="AP252" s="46"/>
      <c r="AQ252" s="46">
        <v>7</v>
      </c>
      <c r="AR252" s="46"/>
      <c r="AS252" s="46"/>
      <c r="AT252" s="46"/>
      <c r="AU252" s="46"/>
      <c r="AV252" s="46"/>
      <c r="AW252" s="46">
        <v>8</v>
      </c>
      <c r="AX252" s="46"/>
      <c r="AY252" s="46"/>
      <c r="AZ252" s="46"/>
      <c r="BA252" s="46"/>
      <c r="BB252" s="46">
        <v>9</v>
      </c>
      <c r="BC252" s="46"/>
      <c r="BD252" s="46"/>
      <c r="BE252" s="46"/>
      <c r="BF252" s="46"/>
      <c r="BG252" s="46">
        <v>10</v>
      </c>
      <c r="BH252" s="46"/>
      <c r="BI252" s="46"/>
      <c r="BJ252" s="46"/>
      <c r="BK252" s="46"/>
      <c r="BL252" s="46"/>
    </row>
    <row r="253" spans="1:79" s="2" customFormat="1" ht="12" hidden="1" customHeight="1" x14ac:dyDescent="0.2">
      <c r="A253" s="44" t="s">
        <v>85</v>
      </c>
      <c r="B253" s="44"/>
      <c r="C253" s="44"/>
      <c r="D253" s="44"/>
      <c r="E253" s="44"/>
      <c r="F253" s="44"/>
      <c r="G253" s="87" t="s">
        <v>78</v>
      </c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49" t="s">
        <v>101</v>
      </c>
      <c r="U253" s="49"/>
      <c r="V253" s="49"/>
      <c r="W253" s="49"/>
      <c r="X253" s="49"/>
      <c r="Y253" s="49"/>
      <c r="Z253" s="49" t="s">
        <v>102</v>
      </c>
      <c r="AA253" s="49"/>
      <c r="AB253" s="49"/>
      <c r="AC253" s="49"/>
      <c r="AD253" s="49"/>
      <c r="AE253" s="49" t="s">
        <v>103</v>
      </c>
      <c r="AF253" s="49"/>
      <c r="AG253" s="49"/>
      <c r="AH253" s="49"/>
      <c r="AI253" s="49"/>
      <c r="AJ253" s="49"/>
      <c r="AK253" s="49" t="s">
        <v>104</v>
      </c>
      <c r="AL253" s="49"/>
      <c r="AM253" s="49"/>
      <c r="AN253" s="49"/>
      <c r="AO253" s="49"/>
      <c r="AP253" s="49"/>
      <c r="AQ253" s="104" t="s">
        <v>122</v>
      </c>
      <c r="AR253" s="49"/>
      <c r="AS253" s="49"/>
      <c r="AT253" s="49"/>
      <c r="AU253" s="49"/>
      <c r="AV253" s="49"/>
      <c r="AW253" s="49" t="s">
        <v>105</v>
      </c>
      <c r="AX253" s="49"/>
      <c r="AY253" s="49"/>
      <c r="AZ253" s="49"/>
      <c r="BA253" s="49"/>
      <c r="BB253" s="49" t="s">
        <v>106</v>
      </c>
      <c r="BC253" s="49"/>
      <c r="BD253" s="49"/>
      <c r="BE253" s="49"/>
      <c r="BF253" s="49"/>
      <c r="BG253" s="104" t="s">
        <v>123</v>
      </c>
      <c r="BH253" s="49"/>
      <c r="BI253" s="49"/>
      <c r="BJ253" s="49"/>
      <c r="BK253" s="49"/>
      <c r="BL253" s="49"/>
      <c r="CA253" s="2" t="s">
        <v>58</v>
      </c>
    </row>
    <row r="254" spans="1:79" s="137" customFormat="1" ht="38.25" customHeight="1" x14ac:dyDescent="0.2">
      <c r="A254" s="171">
        <v>2610</v>
      </c>
      <c r="B254" s="171"/>
      <c r="C254" s="171"/>
      <c r="D254" s="171"/>
      <c r="E254" s="171"/>
      <c r="F254" s="171"/>
      <c r="G254" s="131" t="s">
        <v>592</v>
      </c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3"/>
      <c r="T254" s="178">
        <v>447506</v>
      </c>
      <c r="U254" s="178"/>
      <c r="V254" s="178"/>
      <c r="W254" s="178"/>
      <c r="X254" s="178"/>
      <c r="Y254" s="178"/>
      <c r="Z254" s="178">
        <v>447506</v>
      </c>
      <c r="AA254" s="178"/>
      <c r="AB254" s="178"/>
      <c r="AC254" s="178"/>
      <c r="AD254" s="178"/>
      <c r="AE254" s="178">
        <v>0</v>
      </c>
      <c r="AF254" s="178"/>
      <c r="AG254" s="178"/>
      <c r="AH254" s="178"/>
      <c r="AI254" s="178"/>
      <c r="AJ254" s="178"/>
      <c r="AK254" s="178">
        <v>0</v>
      </c>
      <c r="AL254" s="178"/>
      <c r="AM254" s="178"/>
      <c r="AN254" s="178"/>
      <c r="AO254" s="178"/>
      <c r="AP254" s="178"/>
      <c r="AQ254" s="178">
        <f>IF(ISNUMBER(AK254),AK254,0)-IF(ISNUMBER(AE254),AE254,0)</f>
        <v>0</v>
      </c>
      <c r="AR254" s="178"/>
      <c r="AS254" s="178"/>
      <c r="AT254" s="178"/>
      <c r="AU254" s="178"/>
      <c r="AV254" s="178"/>
      <c r="AW254" s="178">
        <v>0</v>
      </c>
      <c r="AX254" s="178"/>
      <c r="AY254" s="178"/>
      <c r="AZ254" s="178"/>
      <c r="BA254" s="178"/>
      <c r="BB254" s="178">
        <v>0</v>
      </c>
      <c r="BC254" s="178"/>
      <c r="BD254" s="178"/>
      <c r="BE254" s="178"/>
      <c r="BF254" s="178"/>
      <c r="BG254" s="178">
        <f>IF(ISNUMBER(Z254),Z254,0)+IF(ISNUMBER(AK254),AK254,0)</f>
        <v>447506</v>
      </c>
      <c r="BH254" s="178"/>
      <c r="BI254" s="178"/>
      <c r="BJ254" s="178"/>
      <c r="BK254" s="178"/>
      <c r="BL254" s="178"/>
      <c r="CA254" s="137" t="s">
        <v>59</v>
      </c>
    </row>
    <row r="255" spans="1:79" s="137" customFormat="1" ht="25.5" customHeight="1" x14ac:dyDescent="0.2">
      <c r="A255" s="171">
        <v>3210</v>
      </c>
      <c r="B255" s="171"/>
      <c r="C255" s="171"/>
      <c r="D255" s="171"/>
      <c r="E255" s="171"/>
      <c r="F255" s="171"/>
      <c r="G255" s="131" t="s">
        <v>593</v>
      </c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3"/>
      <c r="T255" s="178">
        <v>123944</v>
      </c>
      <c r="U255" s="178"/>
      <c r="V255" s="178"/>
      <c r="W255" s="178"/>
      <c r="X255" s="178"/>
      <c r="Y255" s="178"/>
      <c r="Z255" s="178">
        <v>123994</v>
      </c>
      <c r="AA255" s="178"/>
      <c r="AB255" s="178"/>
      <c r="AC255" s="178"/>
      <c r="AD255" s="178"/>
      <c r="AE255" s="178">
        <v>0</v>
      </c>
      <c r="AF255" s="178"/>
      <c r="AG255" s="178"/>
      <c r="AH255" s="178"/>
      <c r="AI255" s="178"/>
      <c r="AJ255" s="178"/>
      <c r="AK255" s="178">
        <v>0</v>
      </c>
      <c r="AL255" s="178"/>
      <c r="AM255" s="178"/>
      <c r="AN255" s="178"/>
      <c r="AO255" s="178"/>
      <c r="AP255" s="178"/>
      <c r="AQ255" s="178">
        <f>IF(ISNUMBER(AK255),AK255,0)-IF(ISNUMBER(AE255),AE255,0)</f>
        <v>0</v>
      </c>
      <c r="AR255" s="178"/>
      <c r="AS255" s="178"/>
      <c r="AT255" s="178"/>
      <c r="AU255" s="178"/>
      <c r="AV255" s="178"/>
      <c r="AW255" s="178">
        <v>0</v>
      </c>
      <c r="AX255" s="178"/>
      <c r="AY255" s="178"/>
      <c r="AZ255" s="178"/>
      <c r="BA255" s="178"/>
      <c r="BB255" s="178">
        <v>0</v>
      </c>
      <c r="BC255" s="178"/>
      <c r="BD255" s="178"/>
      <c r="BE255" s="178"/>
      <c r="BF255" s="178"/>
      <c r="BG255" s="178">
        <f>IF(ISNUMBER(Z255),Z255,0)+IF(ISNUMBER(AK255),AK255,0)</f>
        <v>123994</v>
      </c>
      <c r="BH255" s="178"/>
      <c r="BI255" s="178"/>
      <c r="BJ255" s="178"/>
      <c r="BK255" s="178"/>
      <c r="BL255" s="178"/>
    </row>
    <row r="256" spans="1:79" s="9" customFormat="1" ht="12.75" customHeight="1" x14ac:dyDescent="0.2">
      <c r="A256" s="125"/>
      <c r="B256" s="125"/>
      <c r="C256" s="125"/>
      <c r="D256" s="125"/>
      <c r="E256" s="125"/>
      <c r="F256" s="125"/>
      <c r="G256" s="138" t="s">
        <v>179</v>
      </c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40"/>
      <c r="T256" s="177">
        <v>571450</v>
      </c>
      <c r="U256" s="177"/>
      <c r="V256" s="177"/>
      <c r="W256" s="177"/>
      <c r="X256" s="177"/>
      <c r="Y256" s="177"/>
      <c r="Z256" s="177">
        <v>571500</v>
      </c>
      <c r="AA256" s="177"/>
      <c r="AB256" s="177"/>
      <c r="AC256" s="177"/>
      <c r="AD256" s="177"/>
      <c r="AE256" s="177">
        <v>0</v>
      </c>
      <c r="AF256" s="177"/>
      <c r="AG256" s="177"/>
      <c r="AH256" s="177"/>
      <c r="AI256" s="177"/>
      <c r="AJ256" s="177"/>
      <c r="AK256" s="177">
        <v>0</v>
      </c>
      <c r="AL256" s="177"/>
      <c r="AM256" s="177"/>
      <c r="AN256" s="177"/>
      <c r="AO256" s="177"/>
      <c r="AP256" s="177"/>
      <c r="AQ256" s="177">
        <f>IF(ISNUMBER(AK256),AK256,0)-IF(ISNUMBER(AE256),AE256,0)</f>
        <v>0</v>
      </c>
      <c r="AR256" s="177"/>
      <c r="AS256" s="177"/>
      <c r="AT256" s="177"/>
      <c r="AU256" s="177"/>
      <c r="AV256" s="177"/>
      <c r="AW256" s="177">
        <v>0</v>
      </c>
      <c r="AX256" s="177"/>
      <c r="AY256" s="177"/>
      <c r="AZ256" s="177"/>
      <c r="BA256" s="177"/>
      <c r="BB256" s="177">
        <v>0</v>
      </c>
      <c r="BC256" s="177"/>
      <c r="BD256" s="177"/>
      <c r="BE256" s="177"/>
      <c r="BF256" s="177"/>
      <c r="BG256" s="177">
        <f>IF(ISNUMBER(Z256),Z256,0)+IF(ISNUMBER(AK256),AK256,0)</f>
        <v>571500</v>
      </c>
      <c r="BH256" s="177"/>
      <c r="BI256" s="177"/>
      <c r="BJ256" s="177"/>
      <c r="BK256" s="177"/>
      <c r="BL256" s="177"/>
    </row>
    <row r="258" spans="1:79" ht="14.25" customHeight="1" x14ac:dyDescent="0.2">
      <c r="A258" s="48" t="s">
        <v>370</v>
      </c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</row>
    <row r="259" spans="1:79" ht="15" customHeight="1" x14ac:dyDescent="0.2">
      <c r="A259" s="52" t="s">
        <v>287</v>
      </c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</row>
    <row r="260" spans="1:79" ht="18" customHeight="1" x14ac:dyDescent="0.2">
      <c r="A260" s="46" t="s">
        <v>166</v>
      </c>
      <c r="B260" s="46"/>
      <c r="C260" s="46"/>
      <c r="D260" s="46"/>
      <c r="E260" s="46"/>
      <c r="F260" s="46"/>
      <c r="G260" s="46" t="s">
        <v>20</v>
      </c>
      <c r="H260" s="46"/>
      <c r="I260" s="46"/>
      <c r="J260" s="46"/>
      <c r="K260" s="46"/>
      <c r="L260" s="46"/>
      <c r="M260" s="46"/>
      <c r="N260" s="46"/>
      <c r="O260" s="46"/>
      <c r="P260" s="46"/>
      <c r="Q260" s="46" t="s">
        <v>358</v>
      </c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 t="s">
        <v>367</v>
      </c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</row>
    <row r="261" spans="1:79" ht="42.95" customHeight="1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 t="s">
        <v>171</v>
      </c>
      <c r="R261" s="46"/>
      <c r="S261" s="46"/>
      <c r="T261" s="46"/>
      <c r="U261" s="46"/>
      <c r="V261" s="100" t="s">
        <v>172</v>
      </c>
      <c r="W261" s="100"/>
      <c r="X261" s="100"/>
      <c r="Y261" s="100"/>
      <c r="Z261" s="46" t="s">
        <v>173</v>
      </c>
      <c r="AA261" s="46"/>
      <c r="AB261" s="46"/>
      <c r="AC261" s="46"/>
      <c r="AD261" s="46"/>
      <c r="AE261" s="46"/>
      <c r="AF261" s="46"/>
      <c r="AG261" s="46"/>
      <c r="AH261" s="46"/>
      <c r="AI261" s="46"/>
      <c r="AJ261" s="46" t="s">
        <v>174</v>
      </c>
      <c r="AK261" s="46"/>
      <c r="AL261" s="46"/>
      <c r="AM261" s="46"/>
      <c r="AN261" s="46"/>
      <c r="AO261" s="46" t="s">
        <v>21</v>
      </c>
      <c r="AP261" s="46"/>
      <c r="AQ261" s="46"/>
      <c r="AR261" s="46"/>
      <c r="AS261" s="46"/>
      <c r="AT261" s="100" t="s">
        <v>175</v>
      </c>
      <c r="AU261" s="100"/>
      <c r="AV261" s="100"/>
      <c r="AW261" s="100"/>
      <c r="AX261" s="46" t="s">
        <v>173</v>
      </c>
      <c r="AY261" s="46"/>
      <c r="AZ261" s="46"/>
      <c r="BA261" s="46"/>
      <c r="BB261" s="46"/>
      <c r="BC261" s="46"/>
      <c r="BD261" s="46"/>
      <c r="BE261" s="46"/>
      <c r="BF261" s="46"/>
      <c r="BG261" s="46"/>
      <c r="BH261" s="46" t="s">
        <v>176</v>
      </c>
      <c r="BI261" s="46"/>
      <c r="BJ261" s="46"/>
      <c r="BK261" s="46"/>
      <c r="BL261" s="46"/>
    </row>
    <row r="262" spans="1:79" ht="63" customHeight="1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100"/>
      <c r="W262" s="100"/>
      <c r="X262" s="100"/>
      <c r="Y262" s="100"/>
      <c r="Z262" s="46" t="s">
        <v>18</v>
      </c>
      <c r="AA262" s="46"/>
      <c r="AB262" s="46"/>
      <c r="AC262" s="46"/>
      <c r="AD262" s="46"/>
      <c r="AE262" s="46" t="s">
        <v>17</v>
      </c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100"/>
      <c r="AU262" s="100"/>
      <c r="AV262" s="100"/>
      <c r="AW262" s="100"/>
      <c r="AX262" s="46" t="s">
        <v>18</v>
      </c>
      <c r="AY262" s="46"/>
      <c r="AZ262" s="46"/>
      <c r="BA262" s="46"/>
      <c r="BB262" s="46"/>
      <c r="BC262" s="46" t="s">
        <v>17</v>
      </c>
      <c r="BD262" s="46"/>
      <c r="BE262" s="46"/>
      <c r="BF262" s="46"/>
      <c r="BG262" s="46"/>
      <c r="BH262" s="46"/>
      <c r="BI262" s="46"/>
      <c r="BJ262" s="46"/>
      <c r="BK262" s="46"/>
      <c r="BL262" s="46"/>
    </row>
    <row r="263" spans="1:79" ht="15" customHeight="1" x14ac:dyDescent="0.2">
      <c r="A263" s="46">
        <v>1</v>
      </c>
      <c r="B263" s="46"/>
      <c r="C263" s="46"/>
      <c r="D263" s="46"/>
      <c r="E263" s="46"/>
      <c r="F263" s="46"/>
      <c r="G263" s="46">
        <v>2</v>
      </c>
      <c r="H263" s="46"/>
      <c r="I263" s="46"/>
      <c r="J263" s="46"/>
      <c r="K263" s="46"/>
      <c r="L263" s="46"/>
      <c r="M263" s="46"/>
      <c r="N263" s="46"/>
      <c r="O263" s="46"/>
      <c r="P263" s="46"/>
      <c r="Q263" s="46">
        <v>3</v>
      </c>
      <c r="R263" s="46"/>
      <c r="S263" s="46"/>
      <c r="T263" s="46"/>
      <c r="U263" s="46"/>
      <c r="V263" s="46">
        <v>4</v>
      </c>
      <c r="W263" s="46"/>
      <c r="X263" s="46"/>
      <c r="Y263" s="46"/>
      <c r="Z263" s="46">
        <v>5</v>
      </c>
      <c r="AA263" s="46"/>
      <c r="AB263" s="46"/>
      <c r="AC263" s="46"/>
      <c r="AD263" s="46"/>
      <c r="AE263" s="46">
        <v>6</v>
      </c>
      <c r="AF263" s="46"/>
      <c r="AG263" s="46"/>
      <c r="AH263" s="46"/>
      <c r="AI263" s="46"/>
      <c r="AJ263" s="46">
        <v>7</v>
      </c>
      <c r="AK263" s="46"/>
      <c r="AL263" s="46"/>
      <c r="AM263" s="46"/>
      <c r="AN263" s="46"/>
      <c r="AO263" s="46">
        <v>8</v>
      </c>
      <c r="AP263" s="46"/>
      <c r="AQ263" s="46"/>
      <c r="AR263" s="46"/>
      <c r="AS263" s="46"/>
      <c r="AT263" s="46">
        <v>9</v>
      </c>
      <c r="AU263" s="46"/>
      <c r="AV263" s="46"/>
      <c r="AW263" s="46"/>
      <c r="AX263" s="46">
        <v>10</v>
      </c>
      <c r="AY263" s="46"/>
      <c r="AZ263" s="46"/>
      <c r="BA263" s="46"/>
      <c r="BB263" s="46"/>
      <c r="BC263" s="46">
        <v>11</v>
      </c>
      <c r="BD263" s="46"/>
      <c r="BE263" s="46"/>
      <c r="BF263" s="46"/>
      <c r="BG263" s="46"/>
      <c r="BH263" s="46">
        <v>12</v>
      </c>
      <c r="BI263" s="46"/>
      <c r="BJ263" s="46"/>
      <c r="BK263" s="46"/>
      <c r="BL263" s="46"/>
    </row>
    <row r="264" spans="1:79" s="2" customFormat="1" ht="12" hidden="1" customHeight="1" x14ac:dyDescent="0.2">
      <c r="A264" s="44" t="s">
        <v>85</v>
      </c>
      <c r="B264" s="44"/>
      <c r="C264" s="44"/>
      <c r="D264" s="44"/>
      <c r="E264" s="44"/>
      <c r="F264" s="44"/>
      <c r="G264" s="87" t="s">
        <v>78</v>
      </c>
      <c r="H264" s="87"/>
      <c r="I264" s="87"/>
      <c r="J264" s="87"/>
      <c r="K264" s="87"/>
      <c r="L264" s="87"/>
      <c r="M264" s="87"/>
      <c r="N264" s="87"/>
      <c r="O264" s="87"/>
      <c r="P264" s="87"/>
      <c r="Q264" s="49" t="s">
        <v>101</v>
      </c>
      <c r="R264" s="49"/>
      <c r="S264" s="49"/>
      <c r="T264" s="49"/>
      <c r="U264" s="49"/>
      <c r="V264" s="49" t="s">
        <v>102</v>
      </c>
      <c r="W264" s="49"/>
      <c r="X264" s="49"/>
      <c r="Y264" s="49"/>
      <c r="Z264" s="49" t="s">
        <v>103</v>
      </c>
      <c r="AA264" s="49"/>
      <c r="AB264" s="49"/>
      <c r="AC264" s="49"/>
      <c r="AD264" s="49"/>
      <c r="AE264" s="49" t="s">
        <v>104</v>
      </c>
      <c r="AF264" s="49"/>
      <c r="AG264" s="49"/>
      <c r="AH264" s="49"/>
      <c r="AI264" s="49"/>
      <c r="AJ264" s="104" t="s">
        <v>124</v>
      </c>
      <c r="AK264" s="49"/>
      <c r="AL264" s="49"/>
      <c r="AM264" s="49"/>
      <c r="AN264" s="49"/>
      <c r="AO264" s="49" t="s">
        <v>105</v>
      </c>
      <c r="AP264" s="49"/>
      <c r="AQ264" s="49"/>
      <c r="AR264" s="49"/>
      <c r="AS264" s="49"/>
      <c r="AT264" s="104" t="s">
        <v>125</v>
      </c>
      <c r="AU264" s="49"/>
      <c r="AV264" s="49"/>
      <c r="AW264" s="49"/>
      <c r="AX264" s="49" t="s">
        <v>106</v>
      </c>
      <c r="AY264" s="49"/>
      <c r="AZ264" s="49"/>
      <c r="BA264" s="49"/>
      <c r="BB264" s="49"/>
      <c r="BC264" s="49" t="s">
        <v>107</v>
      </c>
      <c r="BD264" s="49"/>
      <c r="BE264" s="49"/>
      <c r="BF264" s="49"/>
      <c r="BG264" s="49"/>
      <c r="BH264" s="104" t="s">
        <v>124</v>
      </c>
      <c r="BI264" s="49"/>
      <c r="BJ264" s="49"/>
      <c r="BK264" s="49"/>
      <c r="BL264" s="49"/>
      <c r="CA264" s="2" t="s">
        <v>60</v>
      </c>
    </row>
    <row r="265" spans="1:79" s="137" customFormat="1" ht="38.25" customHeight="1" x14ac:dyDescent="0.2">
      <c r="A265" s="171">
        <v>2610</v>
      </c>
      <c r="B265" s="171"/>
      <c r="C265" s="171"/>
      <c r="D265" s="171"/>
      <c r="E265" s="171"/>
      <c r="F265" s="171"/>
      <c r="G265" s="131" t="s">
        <v>592</v>
      </c>
      <c r="H265" s="132"/>
      <c r="I265" s="132"/>
      <c r="J265" s="132"/>
      <c r="K265" s="132"/>
      <c r="L265" s="132"/>
      <c r="M265" s="132"/>
      <c r="N265" s="132"/>
      <c r="O265" s="132"/>
      <c r="P265" s="133"/>
      <c r="Q265" s="178">
        <v>1327000</v>
      </c>
      <c r="R265" s="178"/>
      <c r="S265" s="178"/>
      <c r="T265" s="178"/>
      <c r="U265" s="178"/>
      <c r="V265" s="178">
        <v>0</v>
      </c>
      <c r="W265" s="178"/>
      <c r="X265" s="178"/>
      <c r="Y265" s="178"/>
      <c r="Z265" s="178">
        <v>0</v>
      </c>
      <c r="AA265" s="178"/>
      <c r="AB265" s="178"/>
      <c r="AC265" s="178"/>
      <c r="AD265" s="178"/>
      <c r="AE265" s="178">
        <v>0</v>
      </c>
      <c r="AF265" s="178"/>
      <c r="AG265" s="178"/>
      <c r="AH265" s="178"/>
      <c r="AI265" s="178"/>
      <c r="AJ265" s="178">
        <f>IF(ISNUMBER(Q265),Q265,0)-IF(ISNUMBER(Z265),Z265,0)</f>
        <v>1327000</v>
      </c>
      <c r="AK265" s="178"/>
      <c r="AL265" s="178"/>
      <c r="AM265" s="178"/>
      <c r="AN265" s="178"/>
      <c r="AO265" s="178">
        <v>1420000</v>
      </c>
      <c r="AP265" s="178"/>
      <c r="AQ265" s="178"/>
      <c r="AR265" s="178"/>
      <c r="AS265" s="178"/>
      <c r="AT265" s="178">
        <f>IF(ISNUMBER(V265),V265,0)-IF(ISNUMBER(Z265),Z265,0)-IF(ISNUMBER(AE265),AE265,0)</f>
        <v>0</v>
      </c>
      <c r="AU265" s="178"/>
      <c r="AV265" s="178"/>
      <c r="AW265" s="178"/>
      <c r="AX265" s="178">
        <v>0</v>
      </c>
      <c r="AY265" s="178"/>
      <c r="AZ265" s="178"/>
      <c r="BA265" s="178"/>
      <c r="BB265" s="178"/>
      <c r="BC265" s="178">
        <v>0</v>
      </c>
      <c r="BD265" s="178"/>
      <c r="BE265" s="178"/>
      <c r="BF265" s="178"/>
      <c r="BG265" s="178"/>
      <c r="BH265" s="178">
        <f>IF(ISNUMBER(AO265),AO265,0)-IF(ISNUMBER(AX265),AX265,0)</f>
        <v>1420000</v>
      </c>
      <c r="BI265" s="178"/>
      <c r="BJ265" s="178"/>
      <c r="BK265" s="178"/>
      <c r="BL265" s="178"/>
      <c r="CA265" s="137" t="s">
        <v>61</v>
      </c>
    </row>
    <row r="266" spans="1:79" s="137" customFormat="1" ht="38.25" customHeight="1" x14ac:dyDescent="0.2">
      <c r="A266" s="171">
        <v>3210</v>
      </c>
      <c r="B266" s="171"/>
      <c r="C266" s="171"/>
      <c r="D266" s="171"/>
      <c r="E266" s="171"/>
      <c r="F266" s="171"/>
      <c r="G266" s="131" t="s">
        <v>593</v>
      </c>
      <c r="H266" s="132"/>
      <c r="I266" s="132"/>
      <c r="J266" s="132"/>
      <c r="K266" s="132"/>
      <c r="L266" s="132"/>
      <c r="M266" s="132"/>
      <c r="N266" s="132"/>
      <c r="O266" s="132"/>
      <c r="P266" s="133"/>
      <c r="Q266" s="178">
        <v>123000</v>
      </c>
      <c r="R266" s="178"/>
      <c r="S266" s="178"/>
      <c r="T266" s="178"/>
      <c r="U266" s="178"/>
      <c r="V266" s="178">
        <v>0</v>
      </c>
      <c r="W266" s="178"/>
      <c r="X266" s="178"/>
      <c r="Y266" s="178"/>
      <c r="Z266" s="178">
        <v>0</v>
      </c>
      <c r="AA266" s="178"/>
      <c r="AB266" s="178"/>
      <c r="AC266" s="178"/>
      <c r="AD266" s="178"/>
      <c r="AE266" s="178">
        <v>0</v>
      </c>
      <c r="AF266" s="178"/>
      <c r="AG266" s="178"/>
      <c r="AH266" s="178"/>
      <c r="AI266" s="178"/>
      <c r="AJ266" s="178">
        <f>IF(ISNUMBER(Q266),Q266,0)-IF(ISNUMBER(Z266),Z266,0)</f>
        <v>123000</v>
      </c>
      <c r="AK266" s="178"/>
      <c r="AL266" s="178"/>
      <c r="AM266" s="178"/>
      <c r="AN266" s="178"/>
      <c r="AO266" s="178">
        <v>0</v>
      </c>
      <c r="AP266" s="178"/>
      <c r="AQ266" s="178"/>
      <c r="AR266" s="178"/>
      <c r="AS266" s="178"/>
      <c r="AT266" s="178">
        <f>IF(ISNUMBER(V266),V266,0)-IF(ISNUMBER(Z266),Z266,0)-IF(ISNUMBER(AE266),AE266,0)</f>
        <v>0</v>
      </c>
      <c r="AU266" s="178"/>
      <c r="AV266" s="178"/>
      <c r="AW266" s="178"/>
      <c r="AX266" s="178">
        <v>0</v>
      </c>
      <c r="AY266" s="178"/>
      <c r="AZ266" s="178"/>
      <c r="BA266" s="178"/>
      <c r="BB266" s="178"/>
      <c r="BC266" s="178">
        <v>0</v>
      </c>
      <c r="BD266" s="178"/>
      <c r="BE266" s="178"/>
      <c r="BF266" s="178"/>
      <c r="BG266" s="178"/>
      <c r="BH266" s="178">
        <f>IF(ISNUMBER(AO266),AO266,0)-IF(ISNUMBER(AX266),AX266,0)</f>
        <v>0</v>
      </c>
      <c r="BI266" s="178"/>
      <c r="BJ266" s="178"/>
      <c r="BK266" s="178"/>
      <c r="BL266" s="178"/>
    </row>
    <row r="267" spans="1:79" s="9" customFormat="1" ht="12.75" customHeight="1" x14ac:dyDescent="0.2">
      <c r="A267" s="125"/>
      <c r="B267" s="125"/>
      <c r="C267" s="125"/>
      <c r="D267" s="125"/>
      <c r="E267" s="125"/>
      <c r="F267" s="125"/>
      <c r="G267" s="138" t="s">
        <v>179</v>
      </c>
      <c r="H267" s="139"/>
      <c r="I267" s="139"/>
      <c r="J267" s="139"/>
      <c r="K267" s="139"/>
      <c r="L267" s="139"/>
      <c r="M267" s="139"/>
      <c r="N267" s="139"/>
      <c r="O267" s="139"/>
      <c r="P267" s="140"/>
      <c r="Q267" s="177">
        <v>1450000</v>
      </c>
      <c r="R267" s="177"/>
      <c r="S267" s="177"/>
      <c r="T267" s="177"/>
      <c r="U267" s="177"/>
      <c r="V267" s="177">
        <v>0</v>
      </c>
      <c r="W267" s="177"/>
      <c r="X267" s="177"/>
      <c r="Y267" s="177"/>
      <c r="Z267" s="177">
        <v>0</v>
      </c>
      <c r="AA267" s="177"/>
      <c r="AB267" s="177"/>
      <c r="AC267" s="177"/>
      <c r="AD267" s="177"/>
      <c r="AE267" s="177">
        <v>0</v>
      </c>
      <c r="AF267" s="177"/>
      <c r="AG267" s="177"/>
      <c r="AH267" s="177"/>
      <c r="AI267" s="177"/>
      <c r="AJ267" s="177">
        <f>IF(ISNUMBER(Q267),Q267,0)-IF(ISNUMBER(Z267),Z267,0)</f>
        <v>1450000</v>
      </c>
      <c r="AK267" s="177"/>
      <c r="AL267" s="177"/>
      <c r="AM267" s="177"/>
      <c r="AN267" s="177"/>
      <c r="AO267" s="177">
        <v>1420000</v>
      </c>
      <c r="AP267" s="177"/>
      <c r="AQ267" s="177"/>
      <c r="AR267" s="177"/>
      <c r="AS267" s="177"/>
      <c r="AT267" s="177">
        <f>IF(ISNUMBER(V267),V267,0)-IF(ISNUMBER(Z267),Z267,0)-IF(ISNUMBER(AE267),AE267,0)</f>
        <v>0</v>
      </c>
      <c r="AU267" s="177"/>
      <c r="AV267" s="177"/>
      <c r="AW267" s="177"/>
      <c r="AX267" s="177">
        <v>0</v>
      </c>
      <c r="AY267" s="177"/>
      <c r="AZ267" s="177"/>
      <c r="BA267" s="177"/>
      <c r="BB267" s="177"/>
      <c r="BC267" s="177">
        <v>0</v>
      </c>
      <c r="BD267" s="177"/>
      <c r="BE267" s="177"/>
      <c r="BF267" s="177"/>
      <c r="BG267" s="177"/>
      <c r="BH267" s="177">
        <f>IF(ISNUMBER(AO267),AO267,0)-IF(ISNUMBER(AX267),AX267,0)</f>
        <v>1420000</v>
      </c>
      <c r="BI267" s="177"/>
      <c r="BJ267" s="177"/>
      <c r="BK267" s="177"/>
      <c r="BL267" s="177"/>
    </row>
    <row r="269" spans="1:79" ht="14.25" customHeight="1" x14ac:dyDescent="0.2">
      <c r="A269" s="48" t="s">
        <v>359</v>
      </c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</row>
    <row r="270" spans="1:79" ht="15" customHeight="1" x14ac:dyDescent="0.2">
      <c r="A270" s="52" t="s">
        <v>287</v>
      </c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</row>
    <row r="271" spans="1:79" ht="42.95" customHeight="1" x14ac:dyDescent="0.2">
      <c r="A271" s="100" t="s">
        <v>166</v>
      </c>
      <c r="B271" s="100"/>
      <c r="C271" s="100"/>
      <c r="D271" s="100"/>
      <c r="E271" s="100"/>
      <c r="F271" s="100"/>
      <c r="G271" s="46" t="s">
        <v>20</v>
      </c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 t="s">
        <v>16</v>
      </c>
      <c r="U271" s="46"/>
      <c r="V271" s="46"/>
      <c r="W271" s="46"/>
      <c r="X271" s="46"/>
      <c r="Y271" s="46"/>
      <c r="Z271" s="46" t="s">
        <v>15</v>
      </c>
      <c r="AA271" s="46"/>
      <c r="AB271" s="46"/>
      <c r="AC271" s="46"/>
      <c r="AD271" s="46"/>
      <c r="AE271" s="46" t="s">
        <v>356</v>
      </c>
      <c r="AF271" s="46"/>
      <c r="AG271" s="46"/>
      <c r="AH271" s="46"/>
      <c r="AI271" s="46"/>
      <c r="AJ271" s="46"/>
      <c r="AK271" s="46" t="s">
        <v>360</v>
      </c>
      <c r="AL271" s="46"/>
      <c r="AM271" s="46"/>
      <c r="AN271" s="46"/>
      <c r="AO271" s="46"/>
      <c r="AP271" s="46"/>
      <c r="AQ271" s="46" t="s">
        <v>371</v>
      </c>
      <c r="AR271" s="46"/>
      <c r="AS271" s="46"/>
      <c r="AT271" s="46"/>
      <c r="AU271" s="46"/>
      <c r="AV271" s="46"/>
      <c r="AW271" s="46" t="s">
        <v>19</v>
      </c>
      <c r="AX271" s="46"/>
      <c r="AY271" s="46"/>
      <c r="AZ271" s="46"/>
      <c r="BA271" s="46"/>
      <c r="BB271" s="46"/>
      <c r="BC271" s="46"/>
      <c r="BD271" s="46"/>
      <c r="BE271" s="46" t="s">
        <v>190</v>
      </c>
      <c r="BF271" s="46"/>
      <c r="BG271" s="46"/>
      <c r="BH271" s="46"/>
      <c r="BI271" s="46"/>
      <c r="BJ271" s="46"/>
      <c r="BK271" s="46"/>
      <c r="BL271" s="46"/>
    </row>
    <row r="272" spans="1:79" ht="21.75" customHeight="1" x14ac:dyDescent="0.2">
      <c r="A272" s="100"/>
      <c r="B272" s="100"/>
      <c r="C272" s="100"/>
      <c r="D272" s="100"/>
      <c r="E272" s="100"/>
      <c r="F272" s="100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</row>
    <row r="273" spans="1:79" ht="15" customHeight="1" x14ac:dyDescent="0.2">
      <c r="A273" s="46">
        <v>1</v>
      </c>
      <c r="B273" s="46"/>
      <c r="C273" s="46"/>
      <c r="D273" s="46"/>
      <c r="E273" s="46"/>
      <c r="F273" s="46"/>
      <c r="G273" s="46">
        <v>2</v>
      </c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>
        <v>3</v>
      </c>
      <c r="U273" s="46"/>
      <c r="V273" s="46"/>
      <c r="W273" s="46"/>
      <c r="X273" s="46"/>
      <c r="Y273" s="46"/>
      <c r="Z273" s="46">
        <v>4</v>
      </c>
      <c r="AA273" s="46"/>
      <c r="AB273" s="46"/>
      <c r="AC273" s="46"/>
      <c r="AD273" s="46"/>
      <c r="AE273" s="46">
        <v>5</v>
      </c>
      <c r="AF273" s="46"/>
      <c r="AG273" s="46"/>
      <c r="AH273" s="46"/>
      <c r="AI273" s="46"/>
      <c r="AJ273" s="46"/>
      <c r="AK273" s="46">
        <v>6</v>
      </c>
      <c r="AL273" s="46"/>
      <c r="AM273" s="46"/>
      <c r="AN273" s="46"/>
      <c r="AO273" s="46"/>
      <c r="AP273" s="46"/>
      <c r="AQ273" s="46">
        <v>7</v>
      </c>
      <c r="AR273" s="46"/>
      <c r="AS273" s="46"/>
      <c r="AT273" s="46"/>
      <c r="AU273" s="46"/>
      <c r="AV273" s="46"/>
      <c r="AW273" s="44">
        <v>8</v>
      </c>
      <c r="AX273" s="44"/>
      <c r="AY273" s="44"/>
      <c r="AZ273" s="44"/>
      <c r="BA273" s="44"/>
      <c r="BB273" s="44"/>
      <c r="BC273" s="44"/>
      <c r="BD273" s="44"/>
      <c r="BE273" s="44">
        <v>9</v>
      </c>
      <c r="BF273" s="44"/>
      <c r="BG273" s="44"/>
      <c r="BH273" s="44"/>
      <c r="BI273" s="44"/>
      <c r="BJ273" s="44"/>
      <c r="BK273" s="44"/>
      <c r="BL273" s="44"/>
    </row>
    <row r="274" spans="1:79" s="2" customFormat="1" ht="18.75" hidden="1" customHeight="1" x14ac:dyDescent="0.2">
      <c r="A274" s="44" t="s">
        <v>85</v>
      </c>
      <c r="B274" s="44"/>
      <c r="C274" s="44"/>
      <c r="D274" s="44"/>
      <c r="E274" s="44"/>
      <c r="F274" s="44"/>
      <c r="G274" s="87" t="s">
        <v>78</v>
      </c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49" t="s">
        <v>101</v>
      </c>
      <c r="U274" s="49"/>
      <c r="V274" s="49"/>
      <c r="W274" s="49"/>
      <c r="X274" s="49"/>
      <c r="Y274" s="49"/>
      <c r="Z274" s="49" t="s">
        <v>102</v>
      </c>
      <c r="AA274" s="49"/>
      <c r="AB274" s="49"/>
      <c r="AC274" s="49"/>
      <c r="AD274" s="49"/>
      <c r="AE274" s="49" t="s">
        <v>103</v>
      </c>
      <c r="AF274" s="49"/>
      <c r="AG274" s="49"/>
      <c r="AH274" s="49"/>
      <c r="AI274" s="49"/>
      <c r="AJ274" s="49"/>
      <c r="AK274" s="49" t="s">
        <v>104</v>
      </c>
      <c r="AL274" s="49"/>
      <c r="AM274" s="49"/>
      <c r="AN274" s="49"/>
      <c r="AO274" s="49"/>
      <c r="AP274" s="49"/>
      <c r="AQ274" s="49" t="s">
        <v>105</v>
      </c>
      <c r="AR274" s="49"/>
      <c r="AS274" s="49"/>
      <c r="AT274" s="49"/>
      <c r="AU274" s="49"/>
      <c r="AV274" s="49"/>
      <c r="AW274" s="87" t="s">
        <v>108</v>
      </c>
      <c r="AX274" s="87"/>
      <c r="AY274" s="87"/>
      <c r="AZ274" s="87"/>
      <c r="BA274" s="87"/>
      <c r="BB274" s="87"/>
      <c r="BC274" s="87"/>
      <c r="BD274" s="87"/>
      <c r="BE274" s="87" t="s">
        <v>109</v>
      </c>
      <c r="BF274" s="87"/>
      <c r="BG274" s="87"/>
      <c r="BH274" s="87"/>
      <c r="BI274" s="87"/>
      <c r="BJ274" s="87"/>
      <c r="BK274" s="87"/>
      <c r="BL274" s="87"/>
      <c r="CA274" s="2" t="s">
        <v>62</v>
      </c>
    </row>
    <row r="275" spans="1:79" s="137" customFormat="1" ht="38.25" customHeight="1" x14ac:dyDescent="0.2">
      <c r="A275" s="171">
        <v>2610</v>
      </c>
      <c r="B275" s="171"/>
      <c r="C275" s="171"/>
      <c r="D275" s="171"/>
      <c r="E275" s="171"/>
      <c r="F275" s="171"/>
      <c r="G275" s="131" t="s">
        <v>592</v>
      </c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3"/>
      <c r="T275" s="178">
        <v>447506</v>
      </c>
      <c r="U275" s="178"/>
      <c r="V275" s="178"/>
      <c r="W275" s="178"/>
      <c r="X275" s="178"/>
      <c r="Y275" s="178"/>
      <c r="Z275" s="178">
        <v>447506</v>
      </c>
      <c r="AA275" s="178"/>
      <c r="AB275" s="178"/>
      <c r="AC275" s="178"/>
      <c r="AD275" s="178"/>
      <c r="AE275" s="178">
        <v>0</v>
      </c>
      <c r="AF275" s="178"/>
      <c r="AG275" s="178"/>
      <c r="AH275" s="178"/>
      <c r="AI275" s="178"/>
      <c r="AJ275" s="178"/>
      <c r="AK275" s="178">
        <v>0</v>
      </c>
      <c r="AL275" s="178"/>
      <c r="AM275" s="178"/>
      <c r="AN275" s="178"/>
      <c r="AO275" s="178"/>
      <c r="AP275" s="178"/>
      <c r="AQ275" s="178">
        <v>0</v>
      </c>
      <c r="AR275" s="178"/>
      <c r="AS275" s="178"/>
      <c r="AT275" s="178"/>
      <c r="AU275" s="178"/>
      <c r="AV275" s="178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  <c r="CA275" s="137" t="s">
        <v>63</v>
      </c>
    </row>
    <row r="276" spans="1:79" s="137" customFormat="1" ht="25.5" customHeight="1" x14ac:dyDescent="0.2">
      <c r="A276" s="171">
        <v>3210</v>
      </c>
      <c r="B276" s="171"/>
      <c r="C276" s="171"/>
      <c r="D276" s="171"/>
      <c r="E276" s="171"/>
      <c r="F276" s="171"/>
      <c r="G276" s="131" t="s">
        <v>593</v>
      </c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3"/>
      <c r="T276" s="178">
        <v>123944</v>
      </c>
      <c r="U276" s="178"/>
      <c r="V276" s="178"/>
      <c r="W276" s="178"/>
      <c r="X276" s="178"/>
      <c r="Y276" s="178"/>
      <c r="Z276" s="178">
        <v>123944</v>
      </c>
      <c r="AA276" s="178"/>
      <c r="AB276" s="178"/>
      <c r="AC276" s="178"/>
      <c r="AD276" s="178"/>
      <c r="AE276" s="178">
        <v>0</v>
      </c>
      <c r="AF276" s="178"/>
      <c r="AG276" s="178"/>
      <c r="AH276" s="178"/>
      <c r="AI276" s="178"/>
      <c r="AJ276" s="178"/>
      <c r="AK276" s="178">
        <v>0</v>
      </c>
      <c r="AL276" s="178"/>
      <c r="AM276" s="178"/>
      <c r="AN276" s="178"/>
      <c r="AO276" s="178"/>
      <c r="AP276" s="178"/>
      <c r="AQ276" s="178">
        <v>0</v>
      </c>
      <c r="AR276" s="178"/>
      <c r="AS276" s="178"/>
      <c r="AT276" s="178"/>
      <c r="AU276" s="178"/>
      <c r="AV276" s="178"/>
      <c r="AW276" s="185"/>
      <c r="AX276" s="185"/>
      <c r="AY276" s="185"/>
      <c r="AZ276" s="185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</row>
    <row r="277" spans="1:79" s="9" customFormat="1" ht="12.75" customHeight="1" x14ac:dyDescent="0.2">
      <c r="A277" s="125"/>
      <c r="B277" s="125"/>
      <c r="C277" s="125"/>
      <c r="D277" s="125"/>
      <c r="E277" s="125"/>
      <c r="F277" s="125"/>
      <c r="G277" s="138" t="s">
        <v>179</v>
      </c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40"/>
      <c r="T277" s="177">
        <v>571450</v>
      </c>
      <c r="U277" s="177"/>
      <c r="V277" s="177"/>
      <c r="W277" s="177"/>
      <c r="X277" s="177"/>
      <c r="Y277" s="177"/>
      <c r="Z277" s="177">
        <v>571450</v>
      </c>
      <c r="AA277" s="177"/>
      <c r="AB277" s="177"/>
      <c r="AC277" s="177"/>
      <c r="AD277" s="177"/>
      <c r="AE277" s="177">
        <v>0</v>
      </c>
      <c r="AF277" s="177"/>
      <c r="AG277" s="177"/>
      <c r="AH277" s="177"/>
      <c r="AI277" s="177"/>
      <c r="AJ277" s="177"/>
      <c r="AK277" s="177">
        <v>0</v>
      </c>
      <c r="AL277" s="177"/>
      <c r="AM277" s="177"/>
      <c r="AN277" s="177"/>
      <c r="AO277" s="177"/>
      <c r="AP277" s="177"/>
      <c r="AQ277" s="177">
        <v>0</v>
      </c>
      <c r="AR277" s="177"/>
      <c r="AS277" s="177"/>
      <c r="AT277" s="177"/>
      <c r="AU277" s="177"/>
      <c r="AV277" s="177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/>
      <c r="BH277" s="179"/>
      <c r="BI277" s="179"/>
      <c r="BJ277" s="179"/>
      <c r="BK277" s="179"/>
      <c r="BL277" s="179"/>
    </row>
    <row r="279" spans="1:79" ht="14.25" customHeight="1" x14ac:dyDescent="0.2">
      <c r="A279" s="48" t="s">
        <v>372</v>
      </c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</row>
    <row r="280" spans="1:79" ht="15" customHeight="1" x14ac:dyDescent="0.2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</row>
    <row r="281" spans="1:79" ht="1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3" spans="1:79" ht="14.25" x14ac:dyDescent="0.2">
      <c r="A283" s="48" t="s">
        <v>385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</row>
    <row r="284" spans="1:79" ht="14.25" x14ac:dyDescent="0.2">
      <c r="A284" s="48" t="s">
        <v>361</v>
      </c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</row>
    <row r="285" spans="1:79" ht="15" customHeight="1" x14ac:dyDescent="0.2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</row>
    <row r="286" spans="1:79" ht="1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9" spans="1:58" ht="18.95" customHeight="1" x14ac:dyDescent="0.2">
      <c r="A289" s="153" t="s">
        <v>281</v>
      </c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40"/>
      <c r="AC289" s="40"/>
      <c r="AD289" s="40"/>
      <c r="AE289" s="40"/>
      <c r="AF289" s="40"/>
      <c r="AG289" s="40"/>
      <c r="AH289" s="67"/>
      <c r="AI289" s="67"/>
      <c r="AJ289" s="67"/>
      <c r="AK289" s="67"/>
      <c r="AL289" s="67"/>
      <c r="AM289" s="67"/>
      <c r="AN289" s="67"/>
      <c r="AO289" s="67"/>
      <c r="AP289" s="67"/>
      <c r="AQ289" s="40"/>
      <c r="AR289" s="40"/>
      <c r="AS289" s="40"/>
      <c r="AT289" s="40"/>
      <c r="AU289" s="154" t="s">
        <v>283</v>
      </c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</row>
    <row r="290" spans="1:58" ht="12.75" customHeight="1" x14ac:dyDescent="0.2">
      <c r="AB290" s="41"/>
      <c r="AC290" s="41"/>
      <c r="AD290" s="41"/>
      <c r="AE290" s="41"/>
      <c r="AF290" s="41"/>
      <c r="AG290" s="41"/>
      <c r="AH290" s="47" t="s">
        <v>2</v>
      </c>
      <c r="AI290" s="47"/>
      <c r="AJ290" s="47"/>
      <c r="AK290" s="47"/>
      <c r="AL290" s="47"/>
      <c r="AM290" s="47"/>
      <c r="AN290" s="47"/>
      <c r="AO290" s="47"/>
      <c r="AP290" s="47"/>
      <c r="AQ290" s="41"/>
      <c r="AR290" s="41"/>
      <c r="AS290" s="41"/>
      <c r="AT290" s="41"/>
      <c r="AU290" s="47" t="s">
        <v>205</v>
      </c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</row>
    <row r="291" spans="1:58" ht="15" x14ac:dyDescent="0.2">
      <c r="AB291" s="41"/>
      <c r="AC291" s="41"/>
      <c r="AD291" s="41"/>
      <c r="AE291" s="41"/>
      <c r="AF291" s="41"/>
      <c r="AG291" s="41"/>
      <c r="AH291" s="42"/>
      <c r="AI291" s="42"/>
      <c r="AJ291" s="42"/>
      <c r="AK291" s="42"/>
      <c r="AL291" s="42"/>
      <c r="AM291" s="42"/>
      <c r="AN291" s="42"/>
      <c r="AO291" s="42"/>
      <c r="AP291" s="42"/>
      <c r="AQ291" s="41"/>
      <c r="AR291" s="41"/>
      <c r="AS291" s="41"/>
      <c r="AT291" s="41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</row>
    <row r="292" spans="1:58" ht="18" customHeight="1" x14ac:dyDescent="0.2">
      <c r="A292" s="153" t="s">
        <v>282</v>
      </c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41"/>
      <c r="AC292" s="41"/>
      <c r="AD292" s="41"/>
      <c r="AE292" s="41"/>
      <c r="AF292" s="41"/>
      <c r="AG292" s="41"/>
      <c r="AH292" s="68"/>
      <c r="AI292" s="68"/>
      <c r="AJ292" s="68"/>
      <c r="AK292" s="68"/>
      <c r="AL292" s="68"/>
      <c r="AM292" s="68"/>
      <c r="AN292" s="68"/>
      <c r="AO292" s="68"/>
      <c r="AP292" s="68"/>
      <c r="AQ292" s="41"/>
      <c r="AR292" s="41"/>
      <c r="AS292" s="41"/>
      <c r="AT292" s="41"/>
      <c r="AU292" s="155" t="s">
        <v>284</v>
      </c>
      <c r="AV292" s="152"/>
      <c r="AW292" s="152"/>
      <c r="AX292" s="152"/>
      <c r="AY292" s="152"/>
      <c r="AZ292" s="152"/>
      <c r="BA292" s="152"/>
      <c r="BB292" s="152"/>
      <c r="BC292" s="152"/>
      <c r="BD292" s="152"/>
      <c r="BE292" s="152"/>
      <c r="BF292" s="152"/>
    </row>
    <row r="293" spans="1:58" ht="12" customHeight="1" x14ac:dyDescent="0.2">
      <c r="AB293" s="41"/>
      <c r="AC293" s="41"/>
      <c r="AD293" s="41"/>
      <c r="AE293" s="41"/>
      <c r="AF293" s="41"/>
      <c r="AG293" s="41"/>
      <c r="AH293" s="47" t="s">
        <v>2</v>
      </c>
      <c r="AI293" s="47"/>
      <c r="AJ293" s="47"/>
      <c r="AK293" s="47"/>
      <c r="AL293" s="47"/>
      <c r="AM293" s="47"/>
      <c r="AN293" s="47"/>
      <c r="AO293" s="47"/>
      <c r="AP293" s="47"/>
      <c r="AQ293" s="41"/>
      <c r="AR293" s="41"/>
      <c r="AS293" s="41"/>
      <c r="AT293" s="41"/>
      <c r="AU293" s="47" t="s">
        <v>205</v>
      </c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</row>
  </sheetData>
  <mergeCells count="2090">
    <mergeCell ref="AK277:AP277"/>
    <mergeCell ref="AQ277:AV277"/>
    <mergeCell ref="AW277:BD277"/>
    <mergeCell ref="BE277:BL277"/>
    <mergeCell ref="AE276:AJ276"/>
    <mergeCell ref="AK276:AP276"/>
    <mergeCell ref="AQ276:AV276"/>
    <mergeCell ref="AW276:BD276"/>
    <mergeCell ref="BE276:BL276"/>
    <mergeCell ref="A277:F277"/>
    <mergeCell ref="G277:S277"/>
    <mergeCell ref="T277:Y277"/>
    <mergeCell ref="Z277:AD277"/>
    <mergeCell ref="AE277:AJ277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66:AN266"/>
    <mergeCell ref="AO266:AS266"/>
    <mergeCell ref="AT266:AW266"/>
    <mergeCell ref="AX266:BB266"/>
    <mergeCell ref="BC266:BG266"/>
    <mergeCell ref="BH266:BL266"/>
    <mergeCell ref="A266:F266"/>
    <mergeCell ref="G266:P266"/>
    <mergeCell ref="Q266:U266"/>
    <mergeCell ref="V266:Y266"/>
    <mergeCell ref="Z266:AD266"/>
    <mergeCell ref="AE266:AI266"/>
    <mergeCell ref="AQ256:AV256"/>
    <mergeCell ref="AW256:BA256"/>
    <mergeCell ref="BB256:BF256"/>
    <mergeCell ref="BG256:BL256"/>
    <mergeCell ref="A256:F256"/>
    <mergeCell ref="G256:S256"/>
    <mergeCell ref="T256:Y256"/>
    <mergeCell ref="Z256:AD256"/>
    <mergeCell ref="AE256:AJ256"/>
    <mergeCell ref="AK256:AP256"/>
    <mergeCell ref="AE255:AJ255"/>
    <mergeCell ref="AK255:AP255"/>
    <mergeCell ref="AQ255:AV255"/>
    <mergeCell ref="AW255:BA255"/>
    <mergeCell ref="BB255:BF255"/>
    <mergeCell ref="BG255:BL255"/>
    <mergeCell ref="AU231:AY231"/>
    <mergeCell ref="AZ231:BD231"/>
    <mergeCell ref="A231:F231"/>
    <mergeCell ref="G231:S231"/>
    <mergeCell ref="T231:Z231"/>
    <mergeCell ref="AA231:AE231"/>
    <mergeCell ref="AF231:AJ231"/>
    <mergeCell ref="AK231:AO231"/>
    <mergeCell ref="AP231:AT231"/>
    <mergeCell ref="BO222:BS222"/>
    <mergeCell ref="AK222:AO222"/>
    <mergeCell ref="AP222:AT222"/>
    <mergeCell ref="AU222:AY222"/>
    <mergeCell ref="AZ222:BD222"/>
    <mergeCell ref="BE222:BI222"/>
    <mergeCell ref="BJ222:BN222"/>
    <mergeCell ref="A222:F222"/>
    <mergeCell ref="G222:S222"/>
    <mergeCell ref="T222:Z222"/>
    <mergeCell ref="AA222:AE222"/>
    <mergeCell ref="AF222:AJ222"/>
    <mergeCell ref="AX211:AZ211"/>
    <mergeCell ref="BA211:BC211"/>
    <mergeCell ref="BD211:BF211"/>
    <mergeCell ref="BG211:BI211"/>
    <mergeCell ref="BJ211:BL211"/>
    <mergeCell ref="A211:C211"/>
    <mergeCell ref="D211:V211"/>
    <mergeCell ref="W211:Y211"/>
    <mergeCell ref="Z211:AB211"/>
    <mergeCell ref="AC211:AE211"/>
    <mergeCell ref="AF211:AH211"/>
    <mergeCell ref="AI211:AK211"/>
    <mergeCell ref="A201:T201"/>
    <mergeCell ref="U201:Y201"/>
    <mergeCell ref="Z201:AD201"/>
    <mergeCell ref="AE201:AI201"/>
    <mergeCell ref="AJ201:AN201"/>
    <mergeCell ref="AO201:AS201"/>
    <mergeCell ref="AT201:AX201"/>
    <mergeCell ref="AY201:BC201"/>
    <mergeCell ref="BD201:BH201"/>
    <mergeCell ref="BE192:BI192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V157:AE157"/>
    <mergeCell ref="AF157:AJ157"/>
    <mergeCell ref="AK157:AO157"/>
    <mergeCell ref="AP157:AT157"/>
    <mergeCell ref="AU157:AY157"/>
    <mergeCell ref="AZ157:BD157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48:BI148"/>
    <mergeCell ref="BJ148:BN148"/>
    <mergeCell ref="BO148:BS148"/>
    <mergeCell ref="BT148:BX148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2:AA292"/>
    <mergeCell ref="AH292:AP292"/>
    <mergeCell ref="AU292:BF292"/>
    <mergeCell ref="AH293:AP293"/>
    <mergeCell ref="AU293:BF293"/>
    <mergeCell ref="A31:D31"/>
    <mergeCell ref="E31:T31"/>
    <mergeCell ref="U31:Y31"/>
    <mergeCell ref="Z31:AD31"/>
    <mergeCell ref="AE31:AH31"/>
    <mergeCell ref="A285:BL285"/>
    <mergeCell ref="A289:AA289"/>
    <mergeCell ref="AH289:AP289"/>
    <mergeCell ref="AU289:BF289"/>
    <mergeCell ref="AH290:AP290"/>
    <mergeCell ref="AU290:BF290"/>
    <mergeCell ref="AW275:BD275"/>
    <mergeCell ref="BE275:BL275"/>
    <mergeCell ref="A279:BL279"/>
    <mergeCell ref="A280:BL280"/>
    <mergeCell ref="A283:BL283"/>
    <mergeCell ref="A284:BL284"/>
    <mergeCell ref="A276:F276"/>
    <mergeCell ref="G276:S276"/>
    <mergeCell ref="T276:Y276"/>
    <mergeCell ref="Z276:AD276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274:F274"/>
    <mergeCell ref="G274:S274"/>
    <mergeCell ref="T274:Y274"/>
    <mergeCell ref="Z274:AD274"/>
    <mergeCell ref="AE274:AJ274"/>
    <mergeCell ref="AK274:AP274"/>
    <mergeCell ref="BE271:BL272"/>
    <mergeCell ref="A273:F273"/>
    <mergeCell ref="G273:S273"/>
    <mergeCell ref="T273:Y273"/>
    <mergeCell ref="Z273:AD273"/>
    <mergeCell ref="AE273:AJ273"/>
    <mergeCell ref="AK273:AP273"/>
    <mergeCell ref="AQ273:AV273"/>
    <mergeCell ref="AW273:BD273"/>
    <mergeCell ref="BE273:BL273"/>
    <mergeCell ref="A269:BL269"/>
    <mergeCell ref="A270:BL270"/>
    <mergeCell ref="A271:F272"/>
    <mergeCell ref="G271:S272"/>
    <mergeCell ref="T271:Y272"/>
    <mergeCell ref="Z271:AD272"/>
    <mergeCell ref="AE271:AJ272"/>
    <mergeCell ref="AK271:AP272"/>
    <mergeCell ref="AQ271:AV272"/>
    <mergeCell ref="AW271:BD272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T261:AW262"/>
    <mergeCell ref="AX261:BG261"/>
    <mergeCell ref="BH261:BL262"/>
    <mergeCell ref="Z262:AD262"/>
    <mergeCell ref="AE262:AI262"/>
    <mergeCell ref="AX262:BB262"/>
    <mergeCell ref="BC262:BG262"/>
    <mergeCell ref="A259:BL259"/>
    <mergeCell ref="A260:F262"/>
    <mergeCell ref="G260:P262"/>
    <mergeCell ref="Q260:AN260"/>
    <mergeCell ref="AO260:BL260"/>
    <mergeCell ref="Q261:U262"/>
    <mergeCell ref="V261:Y262"/>
    <mergeCell ref="Z261:AI261"/>
    <mergeCell ref="AJ261:AN262"/>
    <mergeCell ref="AO261:AS262"/>
    <mergeCell ref="AK254:AP254"/>
    <mergeCell ref="AQ254:AV254"/>
    <mergeCell ref="AW254:BA254"/>
    <mergeCell ref="BB254:BF254"/>
    <mergeCell ref="BG254:BL254"/>
    <mergeCell ref="A258:BL258"/>
    <mergeCell ref="A255:F255"/>
    <mergeCell ref="G255:S255"/>
    <mergeCell ref="T255:Y255"/>
    <mergeCell ref="Z255:AD255"/>
    <mergeCell ref="AK253:AP253"/>
    <mergeCell ref="AQ253:AV253"/>
    <mergeCell ref="AW253:BA253"/>
    <mergeCell ref="BB253:BF253"/>
    <mergeCell ref="BG253:BL253"/>
    <mergeCell ref="A254:F254"/>
    <mergeCell ref="G254:S254"/>
    <mergeCell ref="T254:Y254"/>
    <mergeCell ref="Z254:AD254"/>
    <mergeCell ref="AE254:AJ254"/>
    <mergeCell ref="AK252:AP252"/>
    <mergeCell ref="AQ252:AV252"/>
    <mergeCell ref="AW252:BA252"/>
    <mergeCell ref="BB252:BF252"/>
    <mergeCell ref="BG252:BL252"/>
    <mergeCell ref="A253:F253"/>
    <mergeCell ref="G253:S253"/>
    <mergeCell ref="T253:Y253"/>
    <mergeCell ref="Z253:AD253"/>
    <mergeCell ref="AE253:AJ253"/>
    <mergeCell ref="AQ250:AV251"/>
    <mergeCell ref="AW250:BF250"/>
    <mergeCell ref="BG250:BL251"/>
    <mergeCell ref="AW251:BA251"/>
    <mergeCell ref="BB251:BF251"/>
    <mergeCell ref="A252:F252"/>
    <mergeCell ref="G252:S252"/>
    <mergeCell ref="T252:Y252"/>
    <mergeCell ref="Z252:AD252"/>
    <mergeCell ref="AE252:AJ252"/>
    <mergeCell ref="A250:F251"/>
    <mergeCell ref="G250:S251"/>
    <mergeCell ref="T250:Y251"/>
    <mergeCell ref="Z250:AD251"/>
    <mergeCell ref="AE250:AJ251"/>
    <mergeCell ref="AK250:AP251"/>
    <mergeCell ref="BP240:BS240"/>
    <mergeCell ref="A243:BL243"/>
    <mergeCell ref="A244:BL244"/>
    <mergeCell ref="A247:BL247"/>
    <mergeCell ref="A248:BL248"/>
    <mergeCell ref="A249:BL249"/>
    <mergeCell ref="AO240:AR240"/>
    <mergeCell ref="AS240:AW240"/>
    <mergeCell ref="AX240:BA240"/>
    <mergeCell ref="BB240:BF240"/>
    <mergeCell ref="BG240:BJ240"/>
    <mergeCell ref="BK240:BO240"/>
    <mergeCell ref="BB239:BF239"/>
    <mergeCell ref="BG239:BJ239"/>
    <mergeCell ref="BK239:BO239"/>
    <mergeCell ref="BP239:BS239"/>
    <mergeCell ref="A240:M240"/>
    <mergeCell ref="N240:U240"/>
    <mergeCell ref="V240:Z240"/>
    <mergeCell ref="AA240:AE240"/>
    <mergeCell ref="AF240:AI240"/>
    <mergeCell ref="AJ240:AN240"/>
    <mergeCell ref="BP238:BS238"/>
    <mergeCell ref="A239:M239"/>
    <mergeCell ref="N239:U239"/>
    <mergeCell ref="V239:Z239"/>
    <mergeCell ref="AA239:AE239"/>
    <mergeCell ref="AF239:AI239"/>
    <mergeCell ref="AJ239:AN239"/>
    <mergeCell ref="AO239:AR239"/>
    <mergeCell ref="AS239:AW239"/>
    <mergeCell ref="AX239:BA239"/>
    <mergeCell ref="AO238:AR238"/>
    <mergeCell ref="AS238:AW238"/>
    <mergeCell ref="AX238:BA238"/>
    <mergeCell ref="BB238:BF238"/>
    <mergeCell ref="BG238:BJ238"/>
    <mergeCell ref="BK238:BO238"/>
    <mergeCell ref="BB237:BF237"/>
    <mergeCell ref="BG237:BJ237"/>
    <mergeCell ref="BK237:BO237"/>
    <mergeCell ref="BP237:BS237"/>
    <mergeCell ref="A238:M238"/>
    <mergeCell ref="N238:U238"/>
    <mergeCell ref="V238:Z238"/>
    <mergeCell ref="AA238:AE238"/>
    <mergeCell ref="AF238:AI238"/>
    <mergeCell ref="AJ238:AN238"/>
    <mergeCell ref="AA237:AE237"/>
    <mergeCell ref="AF237:AI237"/>
    <mergeCell ref="AJ237:AN237"/>
    <mergeCell ref="AO237:AR237"/>
    <mergeCell ref="AS237:AW237"/>
    <mergeCell ref="AX237:BA237"/>
    <mergeCell ref="A234:BL234"/>
    <mergeCell ref="A235:BM235"/>
    <mergeCell ref="A236:M237"/>
    <mergeCell ref="N236:U237"/>
    <mergeCell ref="V236:Z237"/>
    <mergeCell ref="AA236:AI236"/>
    <mergeCell ref="AJ236:AR236"/>
    <mergeCell ref="AS236:BA236"/>
    <mergeCell ref="BB236:BJ236"/>
    <mergeCell ref="BK236:BS236"/>
    <mergeCell ref="AZ229:BD229"/>
    <mergeCell ref="A230:F230"/>
    <mergeCell ref="G230:S230"/>
    <mergeCell ref="T230:Z230"/>
    <mergeCell ref="AA230:AE230"/>
    <mergeCell ref="AF230:AJ230"/>
    <mergeCell ref="AK230:AO230"/>
    <mergeCell ref="AP230:AT230"/>
    <mergeCell ref="AU230:AY230"/>
    <mergeCell ref="AZ230:BD230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U229:AY229"/>
    <mergeCell ref="AP227:AT227"/>
    <mergeCell ref="AU227:AY227"/>
    <mergeCell ref="AZ227:BD227"/>
    <mergeCell ref="A228:F228"/>
    <mergeCell ref="G228:S228"/>
    <mergeCell ref="T228:Z228"/>
    <mergeCell ref="AA228:AE228"/>
    <mergeCell ref="AF228:AJ228"/>
    <mergeCell ref="AK228:AO228"/>
    <mergeCell ref="AP228:AT228"/>
    <mergeCell ref="A224:BL224"/>
    <mergeCell ref="A225:BD225"/>
    <mergeCell ref="A226:F227"/>
    <mergeCell ref="G226:S227"/>
    <mergeCell ref="T226:Z227"/>
    <mergeCell ref="AA226:AO226"/>
    <mergeCell ref="AP226:BD226"/>
    <mergeCell ref="AA227:AE227"/>
    <mergeCell ref="AF227:AJ227"/>
    <mergeCell ref="AK227:AO227"/>
    <mergeCell ref="AP221:AT221"/>
    <mergeCell ref="AU221:AY221"/>
    <mergeCell ref="AZ221:BD221"/>
    <mergeCell ref="BE221:BI221"/>
    <mergeCell ref="BJ221:BN221"/>
    <mergeCell ref="BO221:BS221"/>
    <mergeCell ref="A221:F221"/>
    <mergeCell ref="G221:S221"/>
    <mergeCell ref="T221:Z221"/>
    <mergeCell ref="AA221:AE221"/>
    <mergeCell ref="AF221:AJ221"/>
    <mergeCell ref="AK221:AO221"/>
    <mergeCell ref="AP220:AT220"/>
    <mergeCell ref="AU220:AY220"/>
    <mergeCell ref="AZ220:BD220"/>
    <mergeCell ref="BE220:BI220"/>
    <mergeCell ref="BJ220:BN220"/>
    <mergeCell ref="BO220:BS220"/>
    <mergeCell ref="A220:F220"/>
    <mergeCell ref="G220:S220"/>
    <mergeCell ref="T220:Z220"/>
    <mergeCell ref="AA220:AE220"/>
    <mergeCell ref="AF220:AJ220"/>
    <mergeCell ref="AK220:AO220"/>
    <mergeCell ref="AP219:AT219"/>
    <mergeCell ref="AU219:AY219"/>
    <mergeCell ref="AZ219:BD219"/>
    <mergeCell ref="BE219:BI219"/>
    <mergeCell ref="BJ219:BN219"/>
    <mergeCell ref="BO219:BS219"/>
    <mergeCell ref="A219:F219"/>
    <mergeCell ref="G219:S219"/>
    <mergeCell ref="T219:Z219"/>
    <mergeCell ref="AA219:AE219"/>
    <mergeCell ref="AF219:AJ219"/>
    <mergeCell ref="AK219:AO219"/>
    <mergeCell ref="AP218:AT218"/>
    <mergeCell ref="AU218:AY218"/>
    <mergeCell ref="AZ218:BD218"/>
    <mergeCell ref="BE218:BI218"/>
    <mergeCell ref="BJ218:BN218"/>
    <mergeCell ref="BO218:BS218"/>
    <mergeCell ref="A216:BS216"/>
    <mergeCell ref="A217:F218"/>
    <mergeCell ref="G217:S218"/>
    <mergeCell ref="T217:Z218"/>
    <mergeCell ref="AA217:AO217"/>
    <mergeCell ref="AP217:BD217"/>
    <mergeCell ref="BE217:BS217"/>
    <mergeCell ref="AA218:AE218"/>
    <mergeCell ref="AF218:AJ218"/>
    <mergeCell ref="AK218:AO218"/>
    <mergeCell ref="BA210:BC210"/>
    <mergeCell ref="BD210:BF210"/>
    <mergeCell ref="BG210:BI210"/>
    <mergeCell ref="BJ210:BL210"/>
    <mergeCell ref="A214:BL214"/>
    <mergeCell ref="A215:BS215"/>
    <mergeCell ref="AL211:AN211"/>
    <mergeCell ref="AO211:AQ211"/>
    <mergeCell ref="AR211:AT211"/>
    <mergeCell ref="AU211:AW211"/>
    <mergeCell ref="AI210:AK210"/>
    <mergeCell ref="AL210:AN210"/>
    <mergeCell ref="AO210:AQ210"/>
    <mergeCell ref="AR210:AT210"/>
    <mergeCell ref="AU210:AW210"/>
    <mergeCell ref="AX210:AZ210"/>
    <mergeCell ref="BA209:BC209"/>
    <mergeCell ref="BD209:BF209"/>
    <mergeCell ref="BG209:BI209"/>
    <mergeCell ref="BJ209:BL209"/>
    <mergeCell ref="A210:C210"/>
    <mergeCell ref="D210:V210"/>
    <mergeCell ref="W210:Y210"/>
    <mergeCell ref="Z210:AB210"/>
    <mergeCell ref="AC210:AE210"/>
    <mergeCell ref="AF210:AH210"/>
    <mergeCell ref="AI209:AK209"/>
    <mergeCell ref="AL209:AN209"/>
    <mergeCell ref="AO209:AQ209"/>
    <mergeCell ref="AR209:AT209"/>
    <mergeCell ref="AU209:AW209"/>
    <mergeCell ref="AX209:AZ209"/>
    <mergeCell ref="BA208:BC208"/>
    <mergeCell ref="BD208:BF208"/>
    <mergeCell ref="BG208:BI208"/>
    <mergeCell ref="BJ208:BL208"/>
    <mergeCell ref="A209:C209"/>
    <mergeCell ref="D209:V209"/>
    <mergeCell ref="W209:Y209"/>
    <mergeCell ref="Z209:AB209"/>
    <mergeCell ref="AC209:AE209"/>
    <mergeCell ref="AF209:AH209"/>
    <mergeCell ref="AI208:AK208"/>
    <mergeCell ref="AL208:AN208"/>
    <mergeCell ref="AO208:AQ208"/>
    <mergeCell ref="AR208:AT208"/>
    <mergeCell ref="AU208:AW208"/>
    <mergeCell ref="AX208:AZ208"/>
    <mergeCell ref="A208:C208"/>
    <mergeCell ref="D208:V208"/>
    <mergeCell ref="W208:Y208"/>
    <mergeCell ref="Z208:AB208"/>
    <mergeCell ref="AC208:AE208"/>
    <mergeCell ref="AF208:AH208"/>
    <mergeCell ref="BJ206:BL207"/>
    <mergeCell ref="W207:Y207"/>
    <mergeCell ref="Z207:AB207"/>
    <mergeCell ref="AC207:AE207"/>
    <mergeCell ref="AF207:AH207"/>
    <mergeCell ref="AI207:AK207"/>
    <mergeCell ref="AL207:AN207"/>
    <mergeCell ref="AO207:AQ207"/>
    <mergeCell ref="AR207:AT207"/>
    <mergeCell ref="BG205:BL205"/>
    <mergeCell ref="W206:AB206"/>
    <mergeCell ref="AC206:AH206"/>
    <mergeCell ref="AI206:AN206"/>
    <mergeCell ref="AO206:AT206"/>
    <mergeCell ref="AU206:AW207"/>
    <mergeCell ref="AX206:AZ207"/>
    <mergeCell ref="BA206:BC207"/>
    <mergeCell ref="BD206:BF207"/>
    <mergeCell ref="BG206:BI207"/>
    <mergeCell ref="A205:C207"/>
    <mergeCell ref="D205:V207"/>
    <mergeCell ref="W205:AH205"/>
    <mergeCell ref="AI205:AT205"/>
    <mergeCell ref="AU205:AZ205"/>
    <mergeCell ref="BA205:BF205"/>
    <mergeCell ref="AT200:AX200"/>
    <mergeCell ref="AY200:BC200"/>
    <mergeCell ref="BD200:BH200"/>
    <mergeCell ref="BI200:BM200"/>
    <mergeCell ref="BN200:BR200"/>
    <mergeCell ref="A204:BL204"/>
    <mergeCell ref="BI201:BM201"/>
    <mergeCell ref="BN201:BR201"/>
    <mergeCell ref="A200:T200"/>
    <mergeCell ref="U200:Y200"/>
    <mergeCell ref="Z200:AD200"/>
    <mergeCell ref="AE200:AI200"/>
    <mergeCell ref="AJ200:AN200"/>
    <mergeCell ref="AO200:AS200"/>
    <mergeCell ref="AO199:AS199"/>
    <mergeCell ref="AT199:AX199"/>
    <mergeCell ref="AY199:BC199"/>
    <mergeCell ref="BD199:BH199"/>
    <mergeCell ref="BI199:BM199"/>
    <mergeCell ref="BN199:BR199"/>
    <mergeCell ref="AT198:AX198"/>
    <mergeCell ref="AY198:BC198"/>
    <mergeCell ref="BD198:BH198"/>
    <mergeCell ref="BI198:BM198"/>
    <mergeCell ref="BN198:BR198"/>
    <mergeCell ref="A199:T199"/>
    <mergeCell ref="U199:Y199"/>
    <mergeCell ref="Z199:AD199"/>
    <mergeCell ref="AE199:AI199"/>
    <mergeCell ref="AJ199:AN199"/>
    <mergeCell ref="A198:T198"/>
    <mergeCell ref="U198:Y198"/>
    <mergeCell ref="Z198:AD198"/>
    <mergeCell ref="AE198:AI198"/>
    <mergeCell ref="AJ198:AN198"/>
    <mergeCell ref="AO198:AS198"/>
    <mergeCell ref="AO197:AS197"/>
    <mergeCell ref="AT197:AX197"/>
    <mergeCell ref="AY197:BC197"/>
    <mergeCell ref="BD197:BH197"/>
    <mergeCell ref="BI197:BM197"/>
    <mergeCell ref="BN197:BR197"/>
    <mergeCell ref="A196:T197"/>
    <mergeCell ref="U196:AD196"/>
    <mergeCell ref="AE196:AN196"/>
    <mergeCell ref="AO196:AX196"/>
    <mergeCell ref="AY196:BH196"/>
    <mergeCell ref="BI196:BR196"/>
    <mergeCell ref="U197:Y197"/>
    <mergeCell ref="Z197:AD197"/>
    <mergeCell ref="AE197:AI197"/>
    <mergeCell ref="AJ197:AN197"/>
    <mergeCell ref="AP155:AT155"/>
    <mergeCell ref="AU155:AY155"/>
    <mergeCell ref="AZ155:BD155"/>
    <mergeCell ref="BE155:BI155"/>
    <mergeCell ref="A194:BL194"/>
    <mergeCell ref="A195:BR195"/>
    <mergeCell ref="BE156:BI156"/>
    <mergeCell ref="A157:C157"/>
    <mergeCell ref="D157:P157"/>
    <mergeCell ref="Q157:U157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T111:BX111"/>
    <mergeCell ref="A150:BL150"/>
    <mergeCell ref="A151:C152"/>
    <mergeCell ref="D151:P152"/>
    <mergeCell ref="Q151:U152"/>
    <mergeCell ref="V151:AE152"/>
    <mergeCell ref="AF151:AT151"/>
    <mergeCell ref="AU151:BI151"/>
    <mergeCell ref="AF152:AJ152"/>
    <mergeCell ref="AK152:AO15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210 A101">
    <cfRule type="cellIs" dxfId="160" priority="159" stopIfTrue="1" operator="equal">
      <formula>A91</formula>
    </cfRule>
  </conditionalFormatting>
  <conditionalFormatting sqref="A111:C111 A155:C155">
    <cfRule type="cellIs" dxfId="159" priority="160" stopIfTrue="1" operator="equal">
      <formula>A110</formula>
    </cfRule>
    <cfRule type="cellIs" dxfId="158" priority="161" stopIfTrue="1" operator="equal">
      <formula>0</formula>
    </cfRule>
  </conditionalFormatting>
  <conditionalFormatting sqref="A93">
    <cfRule type="cellIs" dxfId="157" priority="158" stopIfTrue="1" operator="equal">
      <formula>A92</formula>
    </cfRule>
  </conditionalFormatting>
  <conditionalFormatting sqref="A103">
    <cfRule type="cellIs" dxfId="156" priority="898" stopIfTrue="1" operator="equal">
      <formula>A101</formula>
    </cfRule>
  </conditionalFormatting>
  <conditionalFormatting sqref="A102">
    <cfRule type="cellIs" dxfId="155" priority="156" stopIfTrue="1" operator="equal">
      <formula>A101</formula>
    </cfRule>
  </conditionalFormatting>
  <conditionalFormatting sqref="A211">
    <cfRule type="cellIs" dxfId="154" priority="2" stopIfTrue="1" operator="equal">
      <formula>A210</formula>
    </cfRule>
  </conditionalFormatting>
  <conditionalFormatting sqref="A112:C112">
    <cfRule type="cellIs" dxfId="153" priority="153" stopIfTrue="1" operator="equal">
      <formula>A111</formula>
    </cfRule>
    <cfRule type="cellIs" dxfId="152" priority="154" stopIfTrue="1" operator="equal">
      <formula>0</formula>
    </cfRule>
  </conditionalFormatting>
  <conditionalFormatting sqref="A113:C113">
    <cfRule type="cellIs" dxfId="151" priority="151" stopIfTrue="1" operator="equal">
      <formula>A112</formula>
    </cfRule>
    <cfRule type="cellIs" dxfId="150" priority="152" stopIfTrue="1" operator="equal">
      <formula>0</formula>
    </cfRule>
  </conditionalFormatting>
  <conditionalFormatting sqref="A114:C114">
    <cfRule type="cellIs" dxfId="149" priority="149" stopIfTrue="1" operator="equal">
      <formula>A113</formula>
    </cfRule>
    <cfRule type="cellIs" dxfId="148" priority="150" stopIfTrue="1" operator="equal">
      <formula>0</formula>
    </cfRule>
  </conditionalFormatting>
  <conditionalFormatting sqref="A115:C115">
    <cfRule type="cellIs" dxfId="147" priority="147" stopIfTrue="1" operator="equal">
      <formula>A114</formula>
    </cfRule>
    <cfRule type="cellIs" dxfId="146" priority="148" stopIfTrue="1" operator="equal">
      <formula>0</formula>
    </cfRule>
  </conditionalFormatting>
  <conditionalFormatting sqref="A116:C116">
    <cfRule type="cellIs" dxfId="145" priority="145" stopIfTrue="1" operator="equal">
      <formula>A115</formula>
    </cfRule>
    <cfRule type="cellIs" dxfId="144" priority="146" stopIfTrue="1" operator="equal">
      <formula>0</formula>
    </cfRule>
  </conditionalFormatting>
  <conditionalFormatting sqref="A117:C117">
    <cfRule type="cellIs" dxfId="143" priority="143" stopIfTrue="1" operator="equal">
      <formula>A116</formula>
    </cfRule>
    <cfRule type="cellIs" dxfId="142" priority="144" stopIfTrue="1" operator="equal">
      <formula>0</formula>
    </cfRule>
  </conditionalFormatting>
  <conditionalFormatting sqref="A118:C118">
    <cfRule type="cellIs" dxfId="141" priority="141" stopIfTrue="1" operator="equal">
      <formula>A117</formula>
    </cfRule>
    <cfRule type="cellIs" dxfId="140" priority="142" stopIfTrue="1" operator="equal">
      <formula>0</formula>
    </cfRule>
  </conditionalFormatting>
  <conditionalFormatting sqref="A119:C119">
    <cfRule type="cellIs" dxfId="139" priority="139" stopIfTrue="1" operator="equal">
      <formula>A118</formula>
    </cfRule>
    <cfRule type="cellIs" dxfId="138" priority="140" stopIfTrue="1" operator="equal">
      <formula>0</formula>
    </cfRule>
  </conditionalFormatting>
  <conditionalFormatting sqref="A120:C120">
    <cfRule type="cellIs" dxfId="137" priority="137" stopIfTrue="1" operator="equal">
      <formula>A119</formula>
    </cfRule>
    <cfRule type="cellIs" dxfId="136" priority="138" stopIfTrue="1" operator="equal">
      <formula>0</formula>
    </cfRule>
  </conditionalFormatting>
  <conditionalFormatting sqref="A121:C121">
    <cfRule type="cellIs" dxfId="135" priority="135" stopIfTrue="1" operator="equal">
      <formula>A120</formula>
    </cfRule>
    <cfRule type="cellIs" dxfId="134" priority="136" stopIfTrue="1" operator="equal">
      <formula>0</formula>
    </cfRule>
  </conditionalFormatting>
  <conditionalFormatting sqref="A122:C122">
    <cfRule type="cellIs" dxfId="133" priority="133" stopIfTrue="1" operator="equal">
      <formula>A121</formula>
    </cfRule>
    <cfRule type="cellIs" dxfId="132" priority="134" stopIfTrue="1" operator="equal">
      <formula>0</formula>
    </cfRule>
  </conditionalFormatting>
  <conditionalFormatting sqref="A123:C123">
    <cfRule type="cellIs" dxfId="131" priority="131" stopIfTrue="1" operator="equal">
      <formula>A122</formula>
    </cfRule>
    <cfRule type="cellIs" dxfId="130" priority="132" stopIfTrue="1" operator="equal">
      <formula>0</formula>
    </cfRule>
  </conditionalFormatting>
  <conditionalFormatting sqref="A124:C124">
    <cfRule type="cellIs" dxfId="129" priority="129" stopIfTrue="1" operator="equal">
      <formula>A123</formula>
    </cfRule>
    <cfRule type="cellIs" dxfId="128" priority="130" stopIfTrue="1" operator="equal">
      <formula>0</formula>
    </cfRule>
  </conditionalFormatting>
  <conditionalFormatting sqref="A125:C125">
    <cfRule type="cellIs" dxfId="127" priority="127" stopIfTrue="1" operator="equal">
      <formula>A124</formula>
    </cfRule>
    <cfRule type="cellIs" dxfId="126" priority="128" stopIfTrue="1" operator="equal">
      <formula>0</formula>
    </cfRule>
  </conditionalFormatting>
  <conditionalFormatting sqref="A126:C126">
    <cfRule type="cellIs" dxfId="125" priority="125" stopIfTrue="1" operator="equal">
      <formula>A125</formula>
    </cfRule>
    <cfRule type="cellIs" dxfId="124" priority="126" stopIfTrue="1" operator="equal">
      <formula>0</formula>
    </cfRule>
  </conditionalFormatting>
  <conditionalFormatting sqref="A127:C127">
    <cfRule type="cellIs" dxfId="123" priority="123" stopIfTrue="1" operator="equal">
      <formula>A126</formula>
    </cfRule>
    <cfRule type="cellIs" dxfId="122" priority="124" stopIfTrue="1" operator="equal">
      <formula>0</formula>
    </cfRule>
  </conditionalFormatting>
  <conditionalFormatting sqref="A128:C128">
    <cfRule type="cellIs" dxfId="121" priority="121" stopIfTrue="1" operator="equal">
      <formula>A127</formula>
    </cfRule>
    <cfRule type="cellIs" dxfId="120" priority="122" stopIfTrue="1" operator="equal">
      <formula>0</formula>
    </cfRule>
  </conditionalFormatting>
  <conditionalFormatting sqref="A129:C129">
    <cfRule type="cellIs" dxfId="119" priority="119" stopIfTrue="1" operator="equal">
      <formula>A128</formula>
    </cfRule>
    <cfRule type="cellIs" dxfId="118" priority="120" stopIfTrue="1" operator="equal">
      <formula>0</formula>
    </cfRule>
  </conditionalFormatting>
  <conditionalFormatting sqref="A130:C130">
    <cfRule type="cellIs" dxfId="117" priority="117" stopIfTrue="1" operator="equal">
      <formula>A129</formula>
    </cfRule>
    <cfRule type="cellIs" dxfId="116" priority="118" stopIfTrue="1" operator="equal">
      <formula>0</formula>
    </cfRule>
  </conditionalFormatting>
  <conditionalFormatting sqref="A131:C131">
    <cfRule type="cellIs" dxfId="115" priority="115" stopIfTrue="1" operator="equal">
      <formula>A130</formula>
    </cfRule>
    <cfRule type="cellIs" dxfId="114" priority="116" stopIfTrue="1" operator="equal">
      <formula>0</formula>
    </cfRule>
  </conditionalFormatting>
  <conditionalFormatting sqref="A132:C132">
    <cfRule type="cellIs" dxfId="113" priority="113" stopIfTrue="1" operator="equal">
      <formula>A131</formula>
    </cfRule>
    <cfRule type="cellIs" dxfId="112" priority="114" stopIfTrue="1" operator="equal">
      <formula>0</formula>
    </cfRule>
  </conditionalFormatting>
  <conditionalFormatting sqref="A133:C133">
    <cfRule type="cellIs" dxfId="111" priority="111" stopIfTrue="1" operator="equal">
      <formula>A132</formula>
    </cfRule>
    <cfRule type="cellIs" dxfId="110" priority="112" stopIfTrue="1" operator="equal">
      <formula>0</formula>
    </cfRule>
  </conditionalFormatting>
  <conditionalFormatting sqref="A134:C134">
    <cfRule type="cellIs" dxfId="109" priority="109" stopIfTrue="1" operator="equal">
      <formula>A133</formula>
    </cfRule>
    <cfRule type="cellIs" dxfId="108" priority="110" stopIfTrue="1" operator="equal">
      <formula>0</formula>
    </cfRule>
  </conditionalFormatting>
  <conditionalFormatting sqref="A135:C135">
    <cfRule type="cellIs" dxfId="107" priority="107" stopIfTrue="1" operator="equal">
      <formula>A134</formula>
    </cfRule>
    <cfRule type="cellIs" dxfId="106" priority="108" stopIfTrue="1" operator="equal">
      <formula>0</formula>
    </cfRule>
  </conditionalFormatting>
  <conditionalFormatting sqref="A136:C136">
    <cfRule type="cellIs" dxfId="105" priority="105" stopIfTrue="1" operator="equal">
      <formula>A135</formula>
    </cfRule>
    <cfRule type="cellIs" dxfId="104" priority="106" stopIfTrue="1" operator="equal">
      <formula>0</formula>
    </cfRule>
  </conditionalFormatting>
  <conditionalFormatting sqref="A137:C137">
    <cfRule type="cellIs" dxfId="103" priority="103" stopIfTrue="1" operator="equal">
      <formula>A136</formula>
    </cfRule>
    <cfRule type="cellIs" dxfId="102" priority="104" stopIfTrue="1" operator="equal">
      <formula>0</formula>
    </cfRule>
  </conditionalFormatting>
  <conditionalFormatting sqref="A138:C138">
    <cfRule type="cellIs" dxfId="101" priority="101" stopIfTrue="1" operator="equal">
      <formula>A137</formula>
    </cfRule>
    <cfRule type="cellIs" dxfId="100" priority="102" stopIfTrue="1" operator="equal">
      <formula>0</formula>
    </cfRule>
  </conditionalFormatting>
  <conditionalFormatting sqref="A139:C139">
    <cfRule type="cellIs" dxfId="99" priority="99" stopIfTrue="1" operator="equal">
      <formula>A138</formula>
    </cfRule>
    <cfRule type="cellIs" dxfId="98" priority="100" stopIfTrue="1" operator="equal">
      <formula>0</formula>
    </cfRule>
  </conditionalFormatting>
  <conditionalFormatting sqref="A140:C140">
    <cfRule type="cellIs" dxfId="97" priority="97" stopIfTrue="1" operator="equal">
      <formula>A139</formula>
    </cfRule>
    <cfRule type="cellIs" dxfId="96" priority="98" stopIfTrue="1" operator="equal">
      <formula>0</formula>
    </cfRule>
  </conditionalFormatting>
  <conditionalFormatting sqref="A141:C141">
    <cfRule type="cellIs" dxfId="95" priority="95" stopIfTrue="1" operator="equal">
      <formula>A140</formula>
    </cfRule>
    <cfRule type="cellIs" dxfId="94" priority="96" stopIfTrue="1" operator="equal">
      <formula>0</formula>
    </cfRule>
  </conditionalFormatting>
  <conditionalFormatting sqref="A142:C142">
    <cfRule type="cellIs" dxfId="93" priority="93" stopIfTrue="1" operator="equal">
      <formula>A141</formula>
    </cfRule>
    <cfRule type="cellIs" dxfId="92" priority="94" stopIfTrue="1" operator="equal">
      <formula>0</formula>
    </cfRule>
  </conditionalFormatting>
  <conditionalFormatting sqref="A143:C143">
    <cfRule type="cellIs" dxfId="91" priority="91" stopIfTrue="1" operator="equal">
      <formula>A142</formula>
    </cfRule>
    <cfRule type="cellIs" dxfId="90" priority="92" stopIfTrue="1" operator="equal">
      <formula>0</formula>
    </cfRule>
  </conditionalFormatting>
  <conditionalFormatting sqref="A144:C144">
    <cfRule type="cellIs" dxfId="89" priority="89" stopIfTrue="1" operator="equal">
      <formula>A143</formula>
    </cfRule>
    <cfRule type="cellIs" dxfId="88" priority="90" stopIfTrue="1" operator="equal">
      <formula>0</formula>
    </cfRule>
  </conditionalFormatting>
  <conditionalFormatting sqref="A145:C145">
    <cfRule type="cellIs" dxfId="87" priority="87" stopIfTrue="1" operator="equal">
      <formula>A144</formula>
    </cfRule>
    <cfRule type="cellIs" dxfId="86" priority="88" stopIfTrue="1" operator="equal">
      <formula>0</formula>
    </cfRule>
  </conditionalFormatting>
  <conditionalFormatting sqref="A146:C146">
    <cfRule type="cellIs" dxfId="85" priority="85" stopIfTrue="1" operator="equal">
      <formula>A145</formula>
    </cfRule>
    <cfRule type="cellIs" dxfId="84" priority="86" stopIfTrue="1" operator="equal">
      <formula>0</formula>
    </cfRule>
  </conditionalFormatting>
  <conditionalFormatting sqref="A147:C147">
    <cfRule type="cellIs" dxfId="83" priority="83" stopIfTrue="1" operator="equal">
      <formula>A146</formula>
    </cfRule>
    <cfRule type="cellIs" dxfId="82" priority="84" stopIfTrue="1" operator="equal">
      <formula>0</formula>
    </cfRule>
  </conditionalFormatting>
  <conditionalFormatting sqref="A148:C148">
    <cfRule type="cellIs" dxfId="81" priority="81" stopIfTrue="1" operator="equal">
      <formula>A147</formula>
    </cfRule>
    <cfRule type="cellIs" dxfId="80" priority="82" stopIfTrue="1" operator="equal">
      <formula>0</formula>
    </cfRule>
  </conditionalFormatting>
  <conditionalFormatting sqref="A156:C156">
    <cfRule type="cellIs" dxfId="79" priority="77" stopIfTrue="1" operator="equal">
      <formula>A155</formula>
    </cfRule>
    <cfRule type="cellIs" dxfId="78" priority="78" stopIfTrue="1" operator="equal">
      <formula>0</formula>
    </cfRule>
  </conditionalFormatting>
  <conditionalFormatting sqref="A157:C157">
    <cfRule type="cellIs" dxfId="77" priority="75" stopIfTrue="1" operator="equal">
      <formula>A156</formula>
    </cfRule>
    <cfRule type="cellIs" dxfId="76" priority="76" stopIfTrue="1" operator="equal">
      <formula>0</formula>
    </cfRule>
  </conditionalFormatting>
  <conditionalFormatting sqref="A158:C158">
    <cfRule type="cellIs" dxfId="75" priority="73" stopIfTrue="1" operator="equal">
      <formula>A157</formula>
    </cfRule>
    <cfRule type="cellIs" dxfId="74" priority="74" stopIfTrue="1" operator="equal">
      <formula>0</formula>
    </cfRule>
  </conditionalFormatting>
  <conditionalFormatting sqref="A159:C159">
    <cfRule type="cellIs" dxfId="73" priority="71" stopIfTrue="1" operator="equal">
      <formula>A158</formula>
    </cfRule>
    <cfRule type="cellIs" dxfId="72" priority="72" stopIfTrue="1" operator="equal">
      <formula>0</formula>
    </cfRule>
  </conditionalFormatting>
  <conditionalFormatting sqref="A160:C160">
    <cfRule type="cellIs" dxfId="71" priority="69" stopIfTrue="1" operator="equal">
      <formula>A159</formula>
    </cfRule>
    <cfRule type="cellIs" dxfId="70" priority="70" stopIfTrue="1" operator="equal">
      <formula>0</formula>
    </cfRule>
  </conditionalFormatting>
  <conditionalFormatting sqref="A161:C161">
    <cfRule type="cellIs" dxfId="69" priority="67" stopIfTrue="1" operator="equal">
      <formula>A160</formula>
    </cfRule>
    <cfRule type="cellIs" dxfId="68" priority="68" stopIfTrue="1" operator="equal">
      <formula>0</formula>
    </cfRule>
  </conditionalFormatting>
  <conditionalFormatting sqref="A162:C162">
    <cfRule type="cellIs" dxfId="67" priority="65" stopIfTrue="1" operator="equal">
      <formula>A161</formula>
    </cfRule>
    <cfRule type="cellIs" dxfId="66" priority="66" stopIfTrue="1" operator="equal">
      <formula>0</formula>
    </cfRule>
  </conditionalFormatting>
  <conditionalFormatting sqref="A163:C163">
    <cfRule type="cellIs" dxfId="65" priority="63" stopIfTrue="1" operator="equal">
      <formula>A162</formula>
    </cfRule>
    <cfRule type="cellIs" dxfId="64" priority="64" stopIfTrue="1" operator="equal">
      <formula>0</formula>
    </cfRule>
  </conditionalFormatting>
  <conditionalFormatting sqref="A164:C164">
    <cfRule type="cellIs" dxfId="63" priority="61" stopIfTrue="1" operator="equal">
      <formula>A163</formula>
    </cfRule>
    <cfRule type="cellIs" dxfId="62" priority="62" stopIfTrue="1" operator="equal">
      <formula>0</formula>
    </cfRule>
  </conditionalFormatting>
  <conditionalFormatting sqref="A165:C165">
    <cfRule type="cellIs" dxfId="61" priority="59" stopIfTrue="1" operator="equal">
      <formula>A164</formula>
    </cfRule>
    <cfRule type="cellIs" dxfId="60" priority="60" stopIfTrue="1" operator="equal">
      <formula>0</formula>
    </cfRule>
  </conditionalFormatting>
  <conditionalFormatting sqref="A166:C166">
    <cfRule type="cellIs" dxfId="59" priority="57" stopIfTrue="1" operator="equal">
      <formula>A165</formula>
    </cfRule>
    <cfRule type="cellIs" dxfId="58" priority="58" stopIfTrue="1" operator="equal">
      <formula>0</formula>
    </cfRule>
  </conditionalFormatting>
  <conditionalFormatting sqref="A167:C167">
    <cfRule type="cellIs" dxfId="57" priority="55" stopIfTrue="1" operator="equal">
      <formula>A166</formula>
    </cfRule>
    <cfRule type="cellIs" dxfId="56" priority="56" stopIfTrue="1" operator="equal">
      <formula>0</formula>
    </cfRule>
  </conditionalFormatting>
  <conditionalFormatting sqref="A168:C168">
    <cfRule type="cellIs" dxfId="55" priority="53" stopIfTrue="1" operator="equal">
      <formula>A167</formula>
    </cfRule>
    <cfRule type="cellIs" dxfId="54" priority="54" stopIfTrue="1" operator="equal">
      <formula>0</formula>
    </cfRule>
  </conditionalFormatting>
  <conditionalFormatting sqref="A169:C169">
    <cfRule type="cellIs" dxfId="53" priority="51" stopIfTrue="1" operator="equal">
      <formula>A168</formula>
    </cfRule>
    <cfRule type="cellIs" dxfId="52" priority="52" stopIfTrue="1" operator="equal">
      <formula>0</formula>
    </cfRule>
  </conditionalFormatting>
  <conditionalFormatting sqref="A170:C170">
    <cfRule type="cellIs" dxfId="51" priority="49" stopIfTrue="1" operator="equal">
      <formula>A169</formula>
    </cfRule>
    <cfRule type="cellIs" dxfId="50" priority="50" stopIfTrue="1" operator="equal">
      <formula>0</formula>
    </cfRule>
  </conditionalFormatting>
  <conditionalFormatting sqref="A171:C171">
    <cfRule type="cellIs" dxfId="49" priority="47" stopIfTrue="1" operator="equal">
      <formula>A170</formula>
    </cfRule>
    <cfRule type="cellIs" dxfId="48" priority="48" stopIfTrue="1" operator="equal">
      <formula>0</formula>
    </cfRule>
  </conditionalFormatting>
  <conditionalFormatting sqref="A172:C172">
    <cfRule type="cellIs" dxfId="47" priority="45" stopIfTrue="1" operator="equal">
      <formula>A171</formula>
    </cfRule>
    <cfRule type="cellIs" dxfId="46" priority="46" stopIfTrue="1" operator="equal">
      <formula>0</formula>
    </cfRule>
  </conditionalFormatting>
  <conditionalFormatting sqref="A173:C173">
    <cfRule type="cellIs" dxfId="45" priority="43" stopIfTrue="1" operator="equal">
      <formula>A172</formula>
    </cfRule>
    <cfRule type="cellIs" dxfId="44" priority="44" stopIfTrue="1" operator="equal">
      <formula>0</formula>
    </cfRule>
  </conditionalFormatting>
  <conditionalFormatting sqref="A174:C174">
    <cfRule type="cellIs" dxfId="43" priority="41" stopIfTrue="1" operator="equal">
      <formula>A173</formula>
    </cfRule>
    <cfRule type="cellIs" dxfId="42" priority="42" stopIfTrue="1" operator="equal">
      <formula>0</formula>
    </cfRule>
  </conditionalFormatting>
  <conditionalFormatting sqref="A175:C175">
    <cfRule type="cellIs" dxfId="41" priority="39" stopIfTrue="1" operator="equal">
      <formula>A174</formula>
    </cfRule>
    <cfRule type="cellIs" dxfId="40" priority="40" stopIfTrue="1" operator="equal">
      <formula>0</formula>
    </cfRule>
  </conditionalFormatting>
  <conditionalFormatting sqref="A176:C176">
    <cfRule type="cellIs" dxfId="39" priority="37" stopIfTrue="1" operator="equal">
      <formula>A175</formula>
    </cfRule>
    <cfRule type="cellIs" dxfId="38" priority="38" stopIfTrue="1" operator="equal">
      <formula>0</formula>
    </cfRule>
  </conditionalFormatting>
  <conditionalFormatting sqref="A177:C177">
    <cfRule type="cellIs" dxfId="37" priority="35" stopIfTrue="1" operator="equal">
      <formula>A176</formula>
    </cfRule>
    <cfRule type="cellIs" dxfId="36" priority="36" stopIfTrue="1" operator="equal">
      <formula>0</formula>
    </cfRule>
  </conditionalFormatting>
  <conditionalFormatting sqref="A178:C178">
    <cfRule type="cellIs" dxfId="35" priority="33" stopIfTrue="1" operator="equal">
      <formula>A177</formula>
    </cfRule>
    <cfRule type="cellIs" dxfId="34" priority="34" stopIfTrue="1" operator="equal">
      <formula>0</formula>
    </cfRule>
  </conditionalFormatting>
  <conditionalFormatting sqref="A179:C179">
    <cfRule type="cellIs" dxfId="33" priority="31" stopIfTrue="1" operator="equal">
      <formula>A178</formula>
    </cfRule>
    <cfRule type="cellIs" dxfId="32" priority="32" stopIfTrue="1" operator="equal">
      <formula>0</formula>
    </cfRule>
  </conditionalFormatting>
  <conditionalFormatting sqref="A180:C180">
    <cfRule type="cellIs" dxfId="31" priority="29" stopIfTrue="1" operator="equal">
      <formula>A179</formula>
    </cfRule>
    <cfRule type="cellIs" dxfId="30" priority="30" stopIfTrue="1" operator="equal">
      <formula>0</formula>
    </cfRule>
  </conditionalFormatting>
  <conditionalFormatting sqref="A181:C181">
    <cfRule type="cellIs" dxfId="29" priority="27" stopIfTrue="1" operator="equal">
      <formula>A180</formula>
    </cfRule>
    <cfRule type="cellIs" dxfId="28" priority="28" stopIfTrue="1" operator="equal">
      <formula>0</formula>
    </cfRule>
  </conditionalFormatting>
  <conditionalFormatting sqref="A182:C182">
    <cfRule type="cellIs" dxfId="27" priority="25" stopIfTrue="1" operator="equal">
      <formula>A181</formula>
    </cfRule>
    <cfRule type="cellIs" dxfId="26" priority="26" stopIfTrue="1" operator="equal">
      <formula>0</formula>
    </cfRule>
  </conditionalFormatting>
  <conditionalFormatting sqref="A183:C183">
    <cfRule type="cellIs" dxfId="25" priority="23" stopIfTrue="1" operator="equal">
      <formula>A182</formula>
    </cfRule>
    <cfRule type="cellIs" dxfId="24" priority="24" stopIfTrue="1" operator="equal">
      <formula>0</formula>
    </cfRule>
  </conditionalFormatting>
  <conditionalFormatting sqref="A184:C184">
    <cfRule type="cellIs" dxfId="23" priority="21" stopIfTrue="1" operator="equal">
      <formula>A183</formula>
    </cfRule>
    <cfRule type="cellIs" dxfId="22" priority="22" stopIfTrue="1" operator="equal">
      <formula>0</formula>
    </cfRule>
  </conditionalFormatting>
  <conditionalFormatting sqref="A185:C185">
    <cfRule type="cellIs" dxfId="21" priority="19" stopIfTrue="1" operator="equal">
      <formula>A184</formula>
    </cfRule>
    <cfRule type="cellIs" dxfId="20" priority="20" stopIfTrue="1" operator="equal">
      <formula>0</formula>
    </cfRule>
  </conditionalFormatting>
  <conditionalFormatting sqref="A186:C186">
    <cfRule type="cellIs" dxfId="19" priority="17" stopIfTrue="1" operator="equal">
      <formula>A185</formula>
    </cfRule>
    <cfRule type="cellIs" dxfId="18" priority="18" stopIfTrue="1" operator="equal">
      <formula>0</formula>
    </cfRule>
  </conditionalFormatting>
  <conditionalFormatting sqref="A187:C187">
    <cfRule type="cellIs" dxfId="17" priority="15" stopIfTrue="1" operator="equal">
      <formula>A186</formula>
    </cfRule>
    <cfRule type="cellIs" dxfId="16" priority="16" stopIfTrue="1" operator="equal">
      <formula>0</formula>
    </cfRule>
  </conditionalFormatting>
  <conditionalFormatting sqref="A188:C188">
    <cfRule type="cellIs" dxfId="15" priority="13" stopIfTrue="1" operator="equal">
      <formula>A187</formula>
    </cfRule>
    <cfRule type="cellIs" dxfId="14" priority="14" stopIfTrue="1" operator="equal">
      <formula>0</formula>
    </cfRule>
  </conditionalFormatting>
  <conditionalFormatting sqref="A189:C189">
    <cfRule type="cellIs" dxfId="13" priority="11" stopIfTrue="1" operator="equal">
      <formula>A188</formula>
    </cfRule>
    <cfRule type="cellIs" dxfId="12" priority="12" stopIfTrue="1" operator="equal">
      <formula>0</formula>
    </cfRule>
  </conditionalFormatting>
  <conditionalFormatting sqref="A190:C190">
    <cfRule type="cellIs" dxfId="11" priority="9" stopIfTrue="1" operator="equal">
      <formula>A189</formula>
    </cfRule>
    <cfRule type="cellIs" dxfId="10" priority="10" stopIfTrue="1" operator="equal">
      <formula>0</formula>
    </cfRule>
  </conditionalFormatting>
  <conditionalFormatting sqref="A191:C191">
    <cfRule type="cellIs" dxfId="9" priority="7" stopIfTrue="1" operator="equal">
      <formula>A190</formula>
    </cfRule>
    <cfRule type="cellIs" dxfId="8" priority="8" stopIfTrue="1" operator="equal">
      <formula>0</formula>
    </cfRule>
  </conditionalFormatting>
  <conditionalFormatting sqref="A192:C192">
    <cfRule type="cellIs" dxfId="7" priority="5" stopIfTrue="1" operator="equal">
      <formula>A191</formula>
    </cfRule>
    <cfRule type="cellIs" dxfId="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641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386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387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388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248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634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287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288</v>
      </c>
      <c r="U17" s="46"/>
      <c r="V17" s="46"/>
      <c r="W17" s="46"/>
      <c r="X17" s="46"/>
      <c r="Y17" s="46"/>
      <c r="Z17" s="46"/>
      <c r="AA17" s="46" t="s">
        <v>289</v>
      </c>
      <c r="AB17" s="46"/>
      <c r="AC17" s="46"/>
      <c r="AD17" s="46"/>
      <c r="AE17" s="46"/>
      <c r="AF17" s="46"/>
      <c r="AG17" s="46"/>
      <c r="AH17" s="46" t="s">
        <v>290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635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636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637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638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642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287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291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293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643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639</v>
      </c>
      <c r="AV47" s="46"/>
      <c r="AW47" s="46"/>
      <c r="AX47" s="46"/>
      <c r="AY47" s="46"/>
      <c r="AZ47" s="46"/>
      <c r="BA47" s="46" t="s">
        <v>640</v>
      </c>
      <c r="BB47" s="46"/>
      <c r="BC47" s="46"/>
      <c r="BD47" s="46"/>
      <c r="BE47" s="46"/>
      <c r="BF47" s="46"/>
      <c r="BG47" s="46" t="s">
        <v>644</v>
      </c>
      <c r="BH47" s="46"/>
      <c r="BI47" s="46"/>
      <c r="BJ47" s="46"/>
      <c r="BK47" s="46"/>
      <c r="BL47" s="46"/>
      <c r="BM47" s="46" t="s">
        <v>645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646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2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281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283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3" t="s">
        <v>282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284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641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440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254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634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287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288</v>
      </c>
      <c r="U17" s="46"/>
      <c r="V17" s="46"/>
      <c r="W17" s="46"/>
      <c r="X17" s="46"/>
      <c r="Y17" s="46"/>
      <c r="Z17" s="46"/>
      <c r="AA17" s="46" t="s">
        <v>289</v>
      </c>
      <c r="AB17" s="46"/>
      <c r="AC17" s="46"/>
      <c r="AD17" s="46"/>
      <c r="AE17" s="46"/>
      <c r="AF17" s="46"/>
      <c r="AG17" s="46"/>
      <c r="AH17" s="46" t="s">
        <v>290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635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636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637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638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642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287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291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293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643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639</v>
      </c>
      <c r="AV47" s="46"/>
      <c r="AW47" s="46"/>
      <c r="AX47" s="46"/>
      <c r="AY47" s="46"/>
      <c r="AZ47" s="46"/>
      <c r="BA47" s="46" t="s">
        <v>640</v>
      </c>
      <c r="BB47" s="46"/>
      <c r="BC47" s="46"/>
      <c r="BD47" s="46"/>
      <c r="BE47" s="46"/>
      <c r="BF47" s="46"/>
      <c r="BG47" s="46" t="s">
        <v>644</v>
      </c>
      <c r="BH47" s="46"/>
      <c r="BI47" s="46"/>
      <c r="BJ47" s="46"/>
      <c r="BK47" s="46"/>
      <c r="BL47" s="46"/>
      <c r="BM47" s="46" t="s">
        <v>645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646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2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281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283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3" t="s">
        <v>282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284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641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475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257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634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287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288</v>
      </c>
      <c r="U17" s="46"/>
      <c r="V17" s="46"/>
      <c r="W17" s="46"/>
      <c r="X17" s="46"/>
      <c r="Y17" s="46"/>
      <c r="Z17" s="46"/>
      <c r="AA17" s="46" t="s">
        <v>289</v>
      </c>
      <c r="AB17" s="46"/>
      <c r="AC17" s="46"/>
      <c r="AD17" s="46"/>
      <c r="AE17" s="46"/>
      <c r="AF17" s="46"/>
      <c r="AG17" s="46"/>
      <c r="AH17" s="46" t="s">
        <v>290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635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636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637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638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642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287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291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293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643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639</v>
      </c>
      <c r="AV47" s="46"/>
      <c r="AW47" s="46"/>
      <c r="AX47" s="46"/>
      <c r="AY47" s="46"/>
      <c r="AZ47" s="46"/>
      <c r="BA47" s="46" t="s">
        <v>640</v>
      </c>
      <c r="BB47" s="46"/>
      <c r="BC47" s="46"/>
      <c r="BD47" s="46"/>
      <c r="BE47" s="46"/>
      <c r="BF47" s="46"/>
      <c r="BG47" s="46" t="s">
        <v>644</v>
      </c>
      <c r="BH47" s="46"/>
      <c r="BI47" s="46"/>
      <c r="BJ47" s="46"/>
      <c r="BK47" s="46"/>
      <c r="BL47" s="46"/>
      <c r="BM47" s="46" t="s">
        <v>645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646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2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281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283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3" t="s">
        <v>282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284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641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259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634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287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288</v>
      </c>
      <c r="U17" s="46"/>
      <c r="V17" s="46"/>
      <c r="W17" s="46"/>
      <c r="X17" s="46"/>
      <c r="Y17" s="46"/>
      <c r="Z17" s="46"/>
      <c r="AA17" s="46" t="s">
        <v>289</v>
      </c>
      <c r="AB17" s="46"/>
      <c r="AC17" s="46"/>
      <c r="AD17" s="46"/>
      <c r="AE17" s="46"/>
      <c r="AF17" s="46"/>
      <c r="AG17" s="46"/>
      <c r="AH17" s="46" t="s">
        <v>290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635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636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637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638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642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287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291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293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643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639</v>
      </c>
      <c r="AV47" s="46"/>
      <c r="AW47" s="46"/>
      <c r="AX47" s="46"/>
      <c r="AY47" s="46"/>
      <c r="AZ47" s="46"/>
      <c r="BA47" s="46" t="s">
        <v>640</v>
      </c>
      <c r="BB47" s="46"/>
      <c r="BC47" s="46"/>
      <c r="BD47" s="46"/>
      <c r="BE47" s="46"/>
      <c r="BF47" s="46"/>
      <c r="BG47" s="46" t="s">
        <v>644</v>
      </c>
      <c r="BH47" s="46"/>
      <c r="BI47" s="46"/>
      <c r="BJ47" s="46"/>
      <c r="BK47" s="46"/>
      <c r="BL47" s="46"/>
      <c r="BM47" s="46" t="s">
        <v>645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646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2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281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283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3" t="s">
        <v>282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284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641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521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262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634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287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288</v>
      </c>
      <c r="U17" s="46"/>
      <c r="V17" s="46"/>
      <c r="W17" s="46"/>
      <c r="X17" s="46"/>
      <c r="Y17" s="46"/>
      <c r="Z17" s="46"/>
      <c r="AA17" s="46" t="s">
        <v>289</v>
      </c>
      <c r="AB17" s="46"/>
      <c r="AC17" s="46"/>
      <c r="AD17" s="46"/>
      <c r="AE17" s="46"/>
      <c r="AF17" s="46"/>
      <c r="AG17" s="46"/>
      <c r="AH17" s="46" t="s">
        <v>290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635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636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637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638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642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287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291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293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643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639</v>
      </c>
      <c r="AV47" s="46"/>
      <c r="AW47" s="46"/>
      <c r="AX47" s="46"/>
      <c r="AY47" s="46"/>
      <c r="AZ47" s="46"/>
      <c r="BA47" s="46" t="s">
        <v>640</v>
      </c>
      <c r="BB47" s="46"/>
      <c r="BC47" s="46"/>
      <c r="BD47" s="46"/>
      <c r="BE47" s="46"/>
      <c r="BF47" s="46"/>
      <c r="BG47" s="46" t="s">
        <v>644</v>
      </c>
      <c r="BH47" s="46"/>
      <c r="BI47" s="46"/>
      <c r="BJ47" s="46"/>
      <c r="BK47" s="46"/>
      <c r="BL47" s="46"/>
      <c r="BM47" s="46" t="s">
        <v>645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646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2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281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283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3" t="s">
        <v>282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284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641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581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551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272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634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287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288</v>
      </c>
      <c r="U17" s="46"/>
      <c r="V17" s="46"/>
      <c r="W17" s="46"/>
      <c r="X17" s="46"/>
      <c r="Y17" s="46"/>
      <c r="Z17" s="46"/>
      <c r="AA17" s="46" t="s">
        <v>289</v>
      </c>
      <c r="AB17" s="46"/>
      <c r="AC17" s="46"/>
      <c r="AD17" s="46"/>
      <c r="AE17" s="46"/>
      <c r="AF17" s="46"/>
      <c r="AG17" s="46"/>
      <c r="AH17" s="46" t="s">
        <v>290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635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636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637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638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642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287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291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293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643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639</v>
      </c>
      <c r="AV47" s="46"/>
      <c r="AW47" s="46"/>
      <c r="AX47" s="46"/>
      <c r="AY47" s="46"/>
      <c r="AZ47" s="46"/>
      <c r="BA47" s="46" t="s">
        <v>640</v>
      </c>
      <c r="BB47" s="46"/>
      <c r="BC47" s="46"/>
      <c r="BD47" s="46"/>
      <c r="BE47" s="46"/>
      <c r="BF47" s="46"/>
      <c r="BG47" s="46" t="s">
        <v>644</v>
      </c>
      <c r="BH47" s="46"/>
      <c r="BI47" s="46"/>
      <c r="BJ47" s="46"/>
      <c r="BK47" s="46"/>
      <c r="BL47" s="46"/>
      <c r="BM47" s="46" t="s">
        <v>645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646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2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281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283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3" t="s">
        <v>282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284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386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387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388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248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352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353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49" t="s">
        <v>354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10780479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10780479</v>
      </c>
      <c r="AJ30" s="162"/>
      <c r="AK30" s="162"/>
      <c r="AL30" s="162"/>
      <c r="AM30" s="163"/>
      <c r="AN30" s="161">
        <v>19926793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19926793</v>
      </c>
      <c r="BC30" s="162"/>
      <c r="BD30" s="162"/>
      <c r="BE30" s="162"/>
      <c r="BF30" s="163"/>
      <c r="BG30" s="161">
        <v>22182800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22182800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298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297</v>
      </c>
      <c r="V31" s="160"/>
      <c r="W31" s="160"/>
      <c r="X31" s="160"/>
      <c r="Y31" s="160"/>
      <c r="Z31" s="160">
        <v>658529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658529</v>
      </c>
      <c r="AJ31" s="162"/>
      <c r="AK31" s="162"/>
      <c r="AL31" s="162"/>
      <c r="AM31" s="163"/>
      <c r="AN31" s="161" t="s">
        <v>297</v>
      </c>
      <c r="AO31" s="162"/>
      <c r="AP31" s="162"/>
      <c r="AQ31" s="162"/>
      <c r="AR31" s="163"/>
      <c r="AS31" s="161">
        <v>881500</v>
      </c>
      <c r="AT31" s="162"/>
      <c r="AU31" s="162"/>
      <c r="AV31" s="162"/>
      <c r="AW31" s="163"/>
      <c r="AX31" s="161">
        <v>0</v>
      </c>
      <c r="AY31" s="162"/>
      <c r="AZ31" s="162"/>
      <c r="BA31" s="163"/>
      <c r="BB31" s="161">
        <f>IF(ISNUMBER(AN31),AN31,0)+IF(ISNUMBER(AS31),AS31,0)</f>
        <v>881500</v>
      </c>
      <c r="BC31" s="162"/>
      <c r="BD31" s="162"/>
      <c r="BE31" s="162"/>
      <c r="BF31" s="163"/>
      <c r="BG31" s="161" t="s">
        <v>297</v>
      </c>
      <c r="BH31" s="162"/>
      <c r="BI31" s="162"/>
      <c r="BJ31" s="162"/>
      <c r="BK31" s="163"/>
      <c r="BL31" s="161">
        <v>1146600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1146600</v>
      </c>
      <c r="BV31" s="162"/>
      <c r="BW31" s="162"/>
      <c r="BX31" s="162"/>
      <c r="BY31" s="163"/>
    </row>
    <row r="32" spans="1:79" s="137" customFormat="1" ht="25.5" customHeight="1" x14ac:dyDescent="0.2">
      <c r="A32" s="157">
        <v>25010100</v>
      </c>
      <c r="B32" s="158"/>
      <c r="C32" s="158"/>
      <c r="D32" s="159"/>
      <c r="E32" s="131" t="s">
        <v>299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297</v>
      </c>
      <c r="V32" s="160"/>
      <c r="W32" s="160"/>
      <c r="X32" s="160"/>
      <c r="Y32" s="160"/>
      <c r="Z32" s="160">
        <v>658529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658529</v>
      </c>
      <c r="AJ32" s="162"/>
      <c r="AK32" s="162"/>
      <c r="AL32" s="162"/>
      <c r="AM32" s="163"/>
      <c r="AN32" s="161" t="s">
        <v>297</v>
      </c>
      <c r="AO32" s="162"/>
      <c r="AP32" s="162"/>
      <c r="AQ32" s="162"/>
      <c r="AR32" s="163"/>
      <c r="AS32" s="161">
        <v>881500</v>
      </c>
      <c r="AT32" s="162"/>
      <c r="AU32" s="162"/>
      <c r="AV32" s="162"/>
      <c r="AW32" s="163"/>
      <c r="AX32" s="161">
        <v>0</v>
      </c>
      <c r="AY32" s="162"/>
      <c r="AZ32" s="162"/>
      <c r="BA32" s="163"/>
      <c r="BB32" s="161">
        <f>IF(ISNUMBER(AN32),AN32,0)+IF(ISNUMBER(AS32),AS32,0)</f>
        <v>881500</v>
      </c>
      <c r="BC32" s="162"/>
      <c r="BD32" s="162"/>
      <c r="BE32" s="162"/>
      <c r="BF32" s="163"/>
      <c r="BG32" s="161" t="s">
        <v>297</v>
      </c>
      <c r="BH32" s="162"/>
      <c r="BI32" s="162"/>
      <c r="BJ32" s="162"/>
      <c r="BK32" s="163"/>
      <c r="BL32" s="161">
        <v>1146600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1146600</v>
      </c>
      <c r="BV32" s="162"/>
      <c r="BW32" s="162"/>
      <c r="BX32" s="162"/>
      <c r="BY32" s="163"/>
    </row>
    <row r="33" spans="1:79" s="137" customFormat="1" ht="25.5" customHeight="1" x14ac:dyDescent="0.2">
      <c r="A33" s="157"/>
      <c r="B33" s="158"/>
      <c r="C33" s="158"/>
      <c r="D33" s="159"/>
      <c r="E33" s="131" t="s">
        <v>300</v>
      </c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3"/>
      <c r="U33" s="160" t="s">
        <v>297</v>
      </c>
      <c r="V33" s="160"/>
      <c r="W33" s="160"/>
      <c r="X33" s="160"/>
      <c r="Y33" s="160"/>
      <c r="Z33" s="160">
        <v>48810</v>
      </c>
      <c r="AA33" s="160"/>
      <c r="AB33" s="160"/>
      <c r="AC33" s="160"/>
      <c r="AD33" s="160"/>
      <c r="AE33" s="161">
        <v>0</v>
      </c>
      <c r="AF33" s="162"/>
      <c r="AG33" s="162"/>
      <c r="AH33" s="163"/>
      <c r="AI33" s="161">
        <f>IF(ISNUMBER(U33),U33,0)+IF(ISNUMBER(Z33),Z33,0)</f>
        <v>48810</v>
      </c>
      <c r="AJ33" s="162"/>
      <c r="AK33" s="162"/>
      <c r="AL33" s="162"/>
      <c r="AM33" s="163"/>
      <c r="AN33" s="161" t="s">
        <v>297</v>
      </c>
      <c r="AO33" s="162"/>
      <c r="AP33" s="162"/>
      <c r="AQ33" s="162"/>
      <c r="AR33" s="163"/>
      <c r="AS33" s="161">
        <v>0</v>
      </c>
      <c r="AT33" s="162"/>
      <c r="AU33" s="162"/>
      <c r="AV33" s="162"/>
      <c r="AW33" s="163"/>
      <c r="AX33" s="161">
        <v>0</v>
      </c>
      <c r="AY33" s="162"/>
      <c r="AZ33" s="162"/>
      <c r="BA33" s="163"/>
      <c r="BB33" s="161">
        <f>IF(ISNUMBER(AN33),AN33,0)+IF(ISNUMBER(AS33),AS33,0)</f>
        <v>0</v>
      </c>
      <c r="BC33" s="162"/>
      <c r="BD33" s="162"/>
      <c r="BE33" s="162"/>
      <c r="BF33" s="163"/>
      <c r="BG33" s="161" t="s">
        <v>297</v>
      </c>
      <c r="BH33" s="162"/>
      <c r="BI33" s="162"/>
      <c r="BJ33" s="162"/>
      <c r="BK33" s="163"/>
      <c r="BL33" s="161">
        <v>0</v>
      </c>
      <c r="BM33" s="162"/>
      <c r="BN33" s="162"/>
      <c r="BO33" s="162"/>
      <c r="BP33" s="163"/>
      <c r="BQ33" s="161">
        <v>0</v>
      </c>
      <c r="BR33" s="162"/>
      <c r="BS33" s="162"/>
      <c r="BT33" s="163"/>
      <c r="BU33" s="161">
        <f>IF(ISNUMBER(BG33),BG33,0)+IF(ISNUMBER(BL33),BL33,0)</f>
        <v>0</v>
      </c>
      <c r="BV33" s="162"/>
      <c r="BW33" s="162"/>
      <c r="BX33" s="162"/>
      <c r="BY33" s="163"/>
    </row>
    <row r="34" spans="1:79" s="137" customFormat="1" ht="38.25" customHeight="1" x14ac:dyDescent="0.2">
      <c r="A34" s="157">
        <v>602400</v>
      </c>
      <c r="B34" s="158"/>
      <c r="C34" s="158"/>
      <c r="D34" s="159"/>
      <c r="E34" s="131" t="s">
        <v>301</v>
      </c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3"/>
      <c r="U34" s="160" t="s">
        <v>297</v>
      </c>
      <c r="V34" s="160"/>
      <c r="W34" s="160"/>
      <c r="X34" s="160"/>
      <c r="Y34" s="160"/>
      <c r="Z34" s="160">
        <v>48810</v>
      </c>
      <c r="AA34" s="160"/>
      <c r="AB34" s="160"/>
      <c r="AC34" s="160"/>
      <c r="AD34" s="160"/>
      <c r="AE34" s="161">
        <v>0</v>
      </c>
      <c r="AF34" s="162"/>
      <c r="AG34" s="162"/>
      <c r="AH34" s="163"/>
      <c r="AI34" s="161">
        <f>IF(ISNUMBER(U34),U34,0)+IF(ISNUMBER(Z34),Z34,0)</f>
        <v>48810</v>
      </c>
      <c r="AJ34" s="162"/>
      <c r="AK34" s="162"/>
      <c r="AL34" s="162"/>
      <c r="AM34" s="163"/>
      <c r="AN34" s="161" t="s">
        <v>297</v>
      </c>
      <c r="AO34" s="162"/>
      <c r="AP34" s="162"/>
      <c r="AQ34" s="162"/>
      <c r="AR34" s="163"/>
      <c r="AS34" s="161">
        <v>0</v>
      </c>
      <c r="AT34" s="162"/>
      <c r="AU34" s="162"/>
      <c r="AV34" s="162"/>
      <c r="AW34" s="163"/>
      <c r="AX34" s="161">
        <v>0</v>
      </c>
      <c r="AY34" s="162"/>
      <c r="AZ34" s="162"/>
      <c r="BA34" s="163"/>
      <c r="BB34" s="161">
        <f>IF(ISNUMBER(AN34),AN34,0)+IF(ISNUMBER(AS34),AS34,0)</f>
        <v>0</v>
      </c>
      <c r="BC34" s="162"/>
      <c r="BD34" s="162"/>
      <c r="BE34" s="162"/>
      <c r="BF34" s="163"/>
      <c r="BG34" s="161" t="s">
        <v>297</v>
      </c>
      <c r="BH34" s="162"/>
      <c r="BI34" s="162"/>
      <c r="BJ34" s="162"/>
      <c r="BK34" s="163"/>
      <c r="BL34" s="161">
        <v>0</v>
      </c>
      <c r="BM34" s="162"/>
      <c r="BN34" s="162"/>
      <c r="BO34" s="162"/>
      <c r="BP34" s="163"/>
      <c r="BQ34" s="161">
        <v>0</v>
      </c>
      <c r="BR34" s="162"/>
      <c r="BS34" s="162"/>
      <c r="BT34" s="163"/>
      <c r="BU34" s="161">
        <f>IF(ISNUMBER(BG34),BG34,0)+IF(ISNUMBER(BL34),BL34,0)</f>
        <v>0</v>
      </c>
      <c r="BV34" s="162"/>
      <c r="BW34" s="162"/>
      <c r="BX34" s="162"/>
      <c r="BY34" s="163"/>
    </row>
    <row r="35" spans="1:79" s="9" customFormat="1" ht="12.75" customHeight="1" x14ac:dyDescent="0.2">
      <c r="A35" s="126"/>
      <c r="B35" s="127"/>
      <c r="C35" s="127"/>
      <c r="D35" s="129"/>
      <c r="E35" s="138" t="s">
        <v>179</v>
      </c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40"/>
      <c r="U35" s="164">
        <v>10780479</v>
      </c>
      <c r="V35" s="164"/>
      <c r="W35" s="164"/>
      <c r="X35" s="164"/>
      <c r="Y35" s="164"/>
      <c r="Z35" s="164">
        <v>707339</v>
      </c>
      <c r="AA35" s="164"/>
      <c r="AB35" s="164"/>
      <c r="AC35" s="164"/>
      <c r="AD35" s="164"/>
      <c r="AE35" s="165">
        <v>0</v>
      </c>
      <c r="AF35" s="166"/>
      <c r="AG35" s="166"/>
      <c r="AH35" s="167"/>
      <c r="AI35" s="165">
        <f>IF(ISNUMBER(U35),U35,0)+IF(ISNUMBER(Z35),Z35,0)</f>
        <v>11487818</v>
      </c>
      <c r="AJ35" s="166"/>
      <c r="AK35" s="166"/>
      <c r="AL35" s="166"/>
      <c r="AM35" s="167"/>
      <c r="AN35" s="165">
        <v>19926793</v>
      </c>
      <c r="AO35" s="166"/>
      <c r="AP35" s="166"/>
      <c r="AQ35" s="166"/>
      <c r="AR35" s="167"/>
      <c r="AS35" s="165">
        <v>881500</v>
      </c>
      <c r="AT35" s="166"/>
      <c r="AU35" s="166"/>
      <c r="AV35" s="166"/>
      <c r="AW35" s="167"/>
      <c r="AX35" s="165">
        <v>0</v>
      </c>
      <c r="AY35" s="166"/>
      <c r="AZ35" s="166"/>
      <c r="BA35" s="167"/>
      <c r="BB35" s="165">
        <f>IF(ISNUMBER(AN35),AN35,0)+IF(ISNUMBER(AS35),AS35,0)</f>
        <v>20808293</v>
      </c>
      <c r="BC35" s="166"/>
      <c r="BD35" s="166"/>
      <c r="BE35" s="166"/>
      <c r="BF35" s="167"/>
      <c r="BG35" s="165">
        <v>22182800</v>
      </c>
      <c r="BH35" s="166"/>
      <c r="BI35" s="166"/>
      <c r="BJ35" s="166"/>
      <c r="BK35" s="167"/>
      <c r="BL35" s="165">
        <v>1146600</v>
      </c>
      <c r="BM35" s="166"/>
      <c r="BN35" s="166"/>
      <c r="BO35" s="166"/>
      <c r="BP35" s="167"/>
      <c r="BQ35" s="165">
        <v>0</v>
      </c>
      <c r="BR35" s="166"/>
      <c r="BS35" s="166"/>
      <c r="BT35" s="167"/>
      <c r="BU35" s="165">
        <f>IF(ISNUMBER(BG35),BG35,0)+IF(ISNUMBER(BL35),BL35,0)</f>
        <v>23329400</v>
      </c>
      <c r="BV35" s="166"/>
      <c r="BW35" s="166"/>
      <c r="BX35" s="166"/>
      <c r="BY35" s="167"/>
    </row>
    <row r="37" spans="1:79" ht="14.25" customHeight="1" x14ac:dyDescent="0.2">
      <c r="A37" s="105" t="s">
        <v>376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customHeight="1" x14ac:dyDescent="0.2">
      <c r="A38" s="69" t="s">
        <v>287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 x14ac:dyDescent="0.2">
      <c r="A39" s="79" t="s">
        <v>3</v>
      </c>
      <c r="B39" s="80"/>
      <c r="C39" s="80"/>
      <c r="D39" s="81"/>
      <c r="E39" s="79" t="s">
        <v>20</v>
      </c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1"/>
      <c r="X39" s="61" t="s">
        <v>291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293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 x14ac:dyDescent="0.2">
      <c r="A40" s="82"/>
      <c r="B40" s="83"/>
      <c r="C40" s="83"/>
      <c r="D40" s="84"/>
      <c r="E40" s="82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4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76" t="s">
        <v>147</v>
      </c>
      <c r="AI40" s="77"/>
      <c r="AJ40" s="77"/>
      <c r="AK40" s="77"/>
      <c r="AL40" s="78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76" t="s">
        <v>147</v>
      </c>
      <c r="BC40" s="77"/>
      <c r="BD40" s="77"/>
      <c r="BE40" s="77"/>
      <c r="BF40" s="78"/>
      <c r="BG40" s="61" t="s">
        <v>118</v>
      </c>
      <c r="BH40" s="62"/>
      <c r="BI40" s="62"/>
      <c r="BJ40" s="62"/>
      <c r="BK40" s="63"/>
    </row>
    <row r="41" spans="1:79" ht="15" customHeight="1" x14ac:dyDescent="0.2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 x14ac:dyDescent="0.2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218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218</v>
      </c>
      <c r="BH42" s="73"/>
      <c r="BI42" s="73"/>
      <c r="BJ42" s="73"/>
      <c r="BK42" s="74"/>
      <c r="CA42" t="s">
        <v>31</v>
      </c>
    </row>
    <row r="43" spans="1:79" s="137" customFormat="1" ht="12.75" customHeight="1" x14ac:dyDescent="0.2">
      <c r="A43" s="157"/>
      <c r="B43" s="158"/>
      <c r="C43" s="158"/>
      <c r="D43" s="159"/>
      <c r="E43" s="131" t="s">
        <v>296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>
        <v>24265698</v>
      </c>
      <c r="Y43" s="162"/>
      <c r="Z43" s="162"/>
      <c r="AA43" s="162"/>
      <c r="AB43" s="163"/>
      <c r="AC43" s="161" t="s">
        <v>297</v>
      </c>
      <c r="AD43" s="162"/>
      <c r="AE43" s="162"/>
      <c r="AF43" s="162"/>
      <c r="AG43" s="163"/>
      <c r="AH43" s="161" t="s">
        <v>297</v>
      </c>
      <c r="AI43" s="162"/>
      <c r="AJ43" s="162"/>
      <c r="AK43" s="162"/>
      <c r="AL43" s="163"/>
      <c r="AM43" s="161">
        <f>IF(ISNUMBER(X43),X43,0)+IF(ISNUMBER(AC43),AC43,0)</f>
        <v>24265698</v>
      </c>
      <c r="AN43" s="162"/>
      <c r="AO43" s="162"/>
      <c r="AP43" s="162"/>
      <c r="AQ43" s="163"/>
      <c r="AR43" s="161">
        <v>25906485</v>
      </c>
      <c r="AS43" s="162"/>
      <c r="AT43" s="162"/>
      <c r="AU43" s="162"/>
      <c r="AV43" s="163"/>
      <c r="AW43" s="161" t="s">
        <v>297</v>
      </c>
      <c r="AX43" s="162"/>
      <c r="AY43" s="162"/>
      <c r="AZ43" s="162"/>
      <c r="BA43" s="163"/>
      <c r="BB43" s="161" t="s">
        <v>297</v>
      </c>
      <c r="BC43" s="162"/>
      <c r="BD43" s="162"/>
      <c r="BE43" s="162"/>
      <c r="BF43" s="163"/>
      <c r="BG43" s="160">
        <f>IF(ISNUMBER(AR43),AR43,0)+IF(ISNUMBER(AW43),AW43,0)</f>
        <v>25906485</v>
      </c>
      <c r="BH43" s="160"/>
      <c r="BI43" s="160"/>
      <c r="BJ43" s="160"/>
      <c r="BK43" s="160"/>
      <c r="CA43" s="137" t="s">
        <v>32</v>
      </c>
    </row>
    <row r="44" spans="1:79" s="137" customFormat="1" ht="25.5" customHeight="1" x14ac:dyDescent="0.2">
      <c r="A44" s="157"/>
      <c r="B44" s="158"/>
      <c r="C44" s="158"/>
      <c r="D44" s="159"/>
      <c r="E44" s="131" t="s">
        <v>298</v>
      </c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3"/>
      <c r="X44" s="161" t="s">
        <v>297</v>
      </c>
      <c r="Y44" s="162"/>
      <c r="Z44" s="162"/>
      <c r="AA44" s="162"/>
      <c r="AB44" s="163"/>
      <c r="AC44" s="161">
        <v>1255527</v>
      </c>
      <c r="AD44" s="162"/>
      <c r="AE44" s="162"/>
      <c r="AF44" s="162"/>
      <c r="AG44" s="163"/>
      <c r="AH44" s="161">
        <v>0</v>
      </c>
      <c r="AI44" s="162"/>
      <c r="AJ44" s="162"/>
      <c r="AK44" s="162"/>
      <c r="AL44" s="163"/>
      <c r="AM44" s="161">
        <f>IF(ISNUMBER(X44),X44,0)+IF(ISNUMBER(AC44),AC44,0)</f>
        <v>1255527</v>
      </c>
      <c r="AN44" s="162"/>
      <c r="AO44" s="162"/>
      <c r="AP44" s="162"/>
      <c r="AQ44" s="163"/>
      <c r="AR44" s="161" t="s">
        <v>297</v>
      </c>
      <c r="AS44" s="162"/>
      <c r="AT44" s="162"/>
      <c r="AU44" s="162"/>
      <c r="AV44" s="163"/>
      <c r="AW44" s="161">
        <v>1340902</v>
      </c>
      <c r="AX44" s="162"/>
      <c r="AY44" s="162"/>
      <c r="AZ44" s="162"/>
      <c r="BA44" s="163"/>
      <c r="BB44" s="161">
        <v>0</v>
      </c>
      <c r="BC44" s="162"/>
      <c r="BD44" s="162"/>
      <c r="BE44" s="162"/>
      <c r="BF44" s="163"/>
      <c r="BG44" s="160">
        <f>IF(ISNUMBER(AR44),AR44,0)+IF(ISNUMBER(AW44),AW44,0)</f>
        <v>1340902</v>
      </c>
      <c r="BH44" s="160"/>
      <c r="BI44" s="160"/>
      <c r="BJ44" s="160"/>
      <c r="BK44" s="160"/>
    </row>
    <row r="45" spans="1:79" s="137" customFormat="1" ht="25.5" customHeight="1" x14ac:dyDescent="0.2">
      <c r="A45" s="157">
        <v>25010100</v>
      </c>
      <c r="B45" s="158"/>
      <c r="C45" s="158"/>
      <c r="D45" s="159"/>
      <c r="E45" s="131" t="s">
        <v>299</v>
      </c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3"/>
      <c r="X45" s="161" t="s">
        <v>297</v>
      </c>
      <c r="Y45" s="162"/>
      <c r="Z45" s="162"/>
      <c r="AA45" s="162"/>
      <c r="AB45" s="163"/>
      <c r="AC45" s="161">
        <v>1255527</v>
      </c>
      <c r="AD45" s="162"/>
      <c r="AE45" s="162"/>
      <c r="AF45" s="162"/>
      <c r="AG45" s="163"/>
      <c r="AH45" s="161">
        <v>0</v>
      </c>
      <c r="AI45" s="162"/>
      <c r="AJ45" s="162"/>
      <c r="AK45" s="162"/>
      <c r="AL45" s="163"/>
      <c r="AM45" s="161">
        <f>IF(ISNUMBER(X45),X45,0)+IF(ISNUMBER(AC45),AC45,0)</f>
        <v>1255527</v>
      </c>
      <c r="AN45" s="162"/>
      <c r="AO45" s="162"/>
      <c r="AP45" s="162"/>
      <c r="AQ45" s="163"/>
      <c r="AR45" s="161" t="s">
        <v>297</v>
      </c>
      <c r="AS45" s="162"/>
      <c r="AT45" s="162"/>
      <c r="AU45" s="162"/>
      <c r="AV45" s="163"/>
      <c r="AW45" s="161">
        <v>1340902</v>
      </c>
      <c r="AX45" s="162"/>
      <c r="AY45" s="162"/>
      <c r="AZ45" s="162"/>
      <c r="BA45" s="163"/>
      <c r="BB45" s="161">
        <v>0</v>
      </c>
      <c r="BC45" s="162"/>
      <c r="BD45" s="162"/>
      <c r="BE45" s="162"/>
      <c r="BF45" s="163"/>
      <c r="BG45" s="160">
        <f>IF(ISNUMBER(AR45),AR45,0)+IF(ISNUMBER(AW45),AW45,0)</f>
        <v>1340902</v>
      </c>
      <c r="BH45" s="160"/>
      <c r="BI45" s="160"/>
      <c r="BJ45" s="160"/>
      <c r="BK45" s="160"/>
    </row>
    <row r="46" spans="1:79" s="137" customFormat="1" ht="25.5" customHeight="1" x14ac:dyDescent="0.2">
      <c r="A46" s="157"/>
      <c r="B46" s="158"/>
      <c r="C46" s="158"/>
      <c r="D46" s="159"/>
      <c r="E46" s="131" t="s">
        <v>300</v>
      </c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3"/>
      <c r="X46" s="161" t="s">
        <v>297</v>
      </c>
      <c r="Y46" s="162"/>
      <c r="Z46" s="162"/>
      <c r="AA46" s="162"/>
      <c r="AB46" s="163"/>
      <c r="AC46" s="161">
        <v>0</v>
      </c>
      <c r="AD46" s="162"/>
      <c r="AE46" s="162"/>
      <c r="AF46" s="162"/>
      <c r="AG46" s="163"/>
      <c r="AH46" s="161">
        <v>0</v>
      </c>
      <c r="AI46" s="162"/>
      <c r="AJ46" s="162"/>
      <c r="AK46" s="162"/>
      <c r="AL46" s="163"/>
      <c r="AM46" s="161">
        <f>IF(ISNUMBER(X46),X46,0)+IF(ISNUMBER(AC46),AC46,0)</f>
        <v>0</v>
      </c>
      <c r="AN46" s="162"/>
      <c r="AO46" s="162"/>
      <c r="AP46" s="162"/>
      <c r="AQ46" s="163"/>
      <c r="AR46" s="161" t="s">
        <v>297</v>
      </c>
      <c r="AS46" s="162"/>
      <c r="AT46" s="162"/>
      <c r="AU46" s="162"/>
      <c r="AV46" s="163"/>
      <c r="AW46" s="161">
        <v>0</v>
      </c>
      <c r="AX46" s="162"/>
      <c r="AY46" s="162"/>
      <c r="AZ46" s="162"/>
      <c r="BA46" s="163"/>
      <c r="BB46" s="161">
        <v>0</v>
      </c>
      <c r="BC46" s="162"/>
      <c r="BD46" s="162"/>
      <c r="BE46" s="162"/>
      <c r="BF46" s="163"/>
      <c r="BG46" s="160">
        <f>IF(ISNUMBER(AR46),AR46,0)+IF(ISNUMBER(AW46),AW46,0)</f>
        <v>0</v>
      </c>
      <c r="BH46" s="160"/>
      <c r="BI46" s="160"/>
      <c r="BJ46" s="160"/>
      <c r="BK46" s="160"/>
    </row>
    <row r="47" spans="1:79" s="137" customFormat="1" ht="25.5" customHeight="1" x14ac:dyDescent="0.2">
      <c r="A47" s="157">
        <v>602400</v>
      </c>
      <c r="B47" s="158"/>
      <c r="C47" s="158"/>
      <c r="D47" s="159"/>
      <c r="E47" s="131" t="s">
        <v>301</v>
      </c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3"/>
      <c r="X47" s="161" t="s">
        <v>297</v>
      </c>
      <c r="Y47" s="162"/>
      <c r="Z47" s="162"/>
      <c r="AA47" s="162"/>
      <c r="AB47" s="163"/>
      <c r="AC47" s="161">
        <v>0</v>
      </c>
      <c r="AD47" s="162"/>
      <c r="AE47" s="162"/>
      <c r="AF47" s="162"/>
      <c r="AG47" s="163"/>
      <c r="AH47" s="161">
        <v>0</v>
      </c>
      <c r="AI47" s="162"/>
      <c r="AJ47" s="162"/>
      <c r="AK47" s="162"/>
      <c r="AL47" s="163"/>
      <c r="AM47" s="161">
        <f>IF(ISNUMBER(X47),X47,0)+IF(ISNUMBER(AC47),AC47,0)</f>
        <v>0</v>
      </c>
      <c r="AN47" s="162"/>
      <c r="AO47" s="162"/>
      <c r="AP47" s="162"/>
      <c r="AQ47" s="163"/>
      <c r="AR47" s="161" t="s">
        <v>297</v>
      </c>
      <c r="AS47" s="162"/>
      <c r="AT47" s="162"/>
      <c r="AU47" s="162"/>
      <c r="AV47" s="163"/>
      <c r="AW47" s="161">
        <v>0</v>
      </c>
      <c r="AX47" s="162"/>
      <c r="AY47" s="162"/>
      <c r="AZ47" s="162"/>
      <c r="BA47" s="163"/>
      <c r="BB47" s="161">
        <v>0</v>
      </c>
      <c r="BC47" s="162"/>
      <c r="BD47" s="162"/>
      <c r="BE47" s="162"/>
      <c r="BF47" s="163"/>
      <c r="BG47" s="160">
        <f>IF(ISNUMBER(AR47),AR47,0)+IF(ISNUMBER(AW47),AW47,0)</f>
        <v>0</v>
      </c>
      <c r="BH47" s="160"/>
      <c r="BI47" s="160"/>
      <c r="BJ47" s="160"/>
      <c r="BK47" s="160"/>
    </row>
    <row r="48" spans="1:79" s="9" customFormat="1" ht="12.75" customHeight="1" x14ac:dyDescent="0.2">
      <c r="A48" s="126"/>
      <c r="B48" s="127"/>
      <c r="C48" s="127"/>
      <c r="D48" s="129"/>
      <c r="E48" s="138" t="s">
        <v>179</v>
      </c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40"/>
      <c r="X48" s="165">
        <v>24265698</v>
      </c>
      <c r="Y48" s="166"/>
      <c r="Z48" s="166"/>
      <c r="AA48" s="166"/>
      <c r="AB48" s="167"/>
      <c r="AC48" s="165">
        <v>1255527</v>
      </c>
      <c r="AD48" s="166"/>
      <c r="AE48" s="166"/>
      <c r="AF48" s="166"/>
      <c r="AG48" s="167"/>
      <c r="AH48" s="165">
        <v>0</v>
      </c>
      <c r="AI48" s="166"/>
      <c r="AJ48" s="166"/>
      <c r="AK48" s="166"/>
      <c r="AL48" s="167"/>
      <c r="AM48" s="165">
        <f>IF(ISNUMBER(X48),X48,0)+IF(ISNUMBER(AC48),AC48,0)</f>
        <v>25521225</v>
      </c>
      <c r="AN48" s="166"/>
      <c r="AO48" s="166"/>
      <c r="AP48" s="166"/>
      <c r="AQ48" s="167"/>
      <c r="AR48" s="165">
        <v>25906485</v>
      </c>
      <c r="AS48" s="166"/>
      <c r="AT48" s="166"/>
      <c r="AU48" s="166"/>
      <c r="AV48" s="167"/>
      <c r="AW48" s="165">
        <v>1340902</v>
      </c>
      <c r="AX48" s="166"/>
      <c r="AY48" s="166"/>
      <c r="AZ48" s="166"/>
      <c r="BA48" s="167"/>
      <c r="BB48" s="165">
        <v>0</v>
      </c>
      <c r="BC48" s="166"/>
      <c r="BD48" s="166"/>
      <c r="BE48" s="166"/>
      <c r="BF48" s="167"/>
      <c r="BG48" s="164">
        <f>IF(ISNUMBER(AR48),AR48,0)+IF(ISNUMBER(AW48),AW48,0)</f>
        <v>27247387</v>
      </c>
      <c r="BH48" s="164"/>
      <c r="BI48" s="164"/>
      <c r="BJ48" s="164"/>
      <c r="BK48" s="164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 x14ac:dyDescent="0.2">
      <c r="A52" s="48" t="s">
        <v>363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 x14ac:dyDescent="0.2">
      <c r="A53" s="52" t="s">
        <v>287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 x14ac:dyDescent="0.2">
      <c r="A54" s="88" t="s">
        <v>149</v>
      </c>
      <c r="B54" s="89"/>
      <c r="C54" s="89"/>
      <c r="D54" s="90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288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289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290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 x14ac:dyDescent="0.2">
      <c r="A55" s="91"/>
      <c r="B55" s="92"/>
      <c r="C55" s="92"/>
      <c r="D55" s="93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76" t="s">
        <v>147</v>
      </c>
      <c r="AF55" s="77"/>
      <c r="AG55" s="77"/>
      <c r="AH55" s="78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76" t="s">
        <v>147</v>
      </c>
      <c r="AY55" s="77"/>
      <c r="AZ55" s="77"/>
      <c r="BA55" s="78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76" t="s">
        <v>147</v>
      </c>
      <c r="BR55" s="77"/>
      <c r="BS55" s="77"/>
      <c r="BT55" s="78"/>
      <c r="BU55" s="61" t="s">
        <v>119</v>
      </c>
      <c r="BV55" s="62"/>
      <c r="BW55" s="62"/>
      <c r="BX55" s="62"/>
      <c r="BY55" s="63"/>
    </row>
    <row r="56" spans="1:79" ht="15" customHeight="1" x14ac:dyDescent="0.2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 x14ac:dyDescent="0.2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217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217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217</v>
      </c>
      <c r="BV57" s="73"/>
      <c r="BW57" s="73"/>
      <c r="BX57" s="73"/>
      <c r="BY57" s="74"/>
      <c r="CA57" t="s">
        <v>33</v>
      </c>
    </row>
    <row r="58" spans="1:79" s="137" customFormat="1" ht="12.75" customHeight="1" x14ac:dyDescent="0.2">
      <c r="A58" s="157">
        <v>2111</v>
      </c>
      <c r="B58" s="158"/>
      <c r="C58" s="158"/>
      <c r="D58" s="159"/>
      <c r="E58" s="131" t="s">
        <v>302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8857695</v>
      </c>
      <c r="V58" s="162"/>
      <c r="W58" s="162"/>
      <c r="X58" s="162"/>
      <c r="Y58" s="163"/>
      <c r="Z58" s="161">
        <v>531755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9389450</v>
      </c>
      <c r="AJ58" s="162"/>
      <c r="AK58" s="162"/>
      <c r="AL58" s="162"/>
      <c r="AM58" s="163"/>
      <c r="AN58" s="161">
        <v>16273300</v>
      </c>
      <c r="AO58" s="162"/>
      <c r="AP58" s="162"/>
      <c r="AQ58" s="162"/>
      <c r="AR58" s="163"/>
      <c r="AS58" s="161">
        <v>722500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16995800</v>
      </c>
      <c r="BC58" s="162"/>
      <c r="BD58" s="162"/>
      <c r="BE58" s="162"/>
      <c r="BF58" s="163"/>
      <c r="BG58" s="161">
        <v>17959000</v>
      </c>
      <c r="BH58" s="162"/>
      <c r="BI58" s="162"/>
      <c r="BJ58" s="162"/>
      <c r="BK58" s="163"/>
      <c r="BL58" s="161">
        <v>940000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18899000</v>
      </c>
      <c r="BV58" s="162"/>
      <c r="BW58" s="162"/>
      <c r="BX58" s="162"/>
      <c r="BY58" s="163"/>
      <c r="CA58" s="137" t="s">
        <v>34</v>
      </c>
    </row>
    <row r="59" spans="1:79" s="137" customFormat="1" ht="12.75" customHeight="1" x14ac:dyDescent="0.2">
      <c r="A59" s="157">
        <v>2120</v>
      </c>
      <c r="B59" s="158"/>
      <c r="C59" s="158"/>
      <c r="D59" s="159"/>
      <c r="E59" s="131" t="s">
        <v>303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1903596</v>
      </c>
      <c r="V59" s="162"/>
      <c r="W59" s="162"/>
      <c r="X59" s="162"/>
      <c r="Y59" s="163"/>
      <c r="Z59" s="161">
        <v>126774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2030370</v>
      </c>
      <c r="AJ59" s="162"/>
      <c r="AK59" s="162"/>
      <c r="AL59" s="162"/>
      <c r="AM59" s="163"/>
      <c r="AN59" s="161">
        <v>3371800</v>
      </c>
      <c r="AO59" s="162"/>
      <c r="AP59" s="162"/>
      <c r="AQ59" s="162"/>
      <c r="AR59" s="163"/>
      <c r="AS59" s="161">
        <v>159000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3530800</v>
      </c>
      <c r="BC59" s="162"/>
      <c r="BD59" s="162"/>
      <c r="BE59" s="162"/>
      <c r="BF59" s="163"/>
      <c r="BG59" s="161">
        <v>3523600</v>
      </c>
      <c r="BH59" s="162"/>
      <c r="BI59" s="162"/>
      <c r="BJ59" s="162"/>
      <c r="BK59" s="163"/>
      <c r="BL59" s="161">
        <v>206600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3730200</v>
      </c>
      <c r="BV59" s="162"/>
      <c r="BW59" s="162"/>
      <c r="BX59" s="162"/>
      <c r="BY59" s="163"/>
    </row>
    <row r="60" spans="1:79" s="137" customFormat="1" ht="12.75" customHeight="1" x14ac:dyDescent="0.2">
      <c r="A60" s="157">
        <v>2210</v>
      </c>
      <c r="B60" s="158"/>
      <c r="C60" s="158"/>
      <c r="D60" s="159"/>
      <c r="E60" s="131" t="s">
        <v>304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11200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11200</v>
      </c>
      <c r="AJ60" s="162"/>
      <c r="AK60" s="162"/>
      <c r="AL60" s="162"/>
      <c r="AM60" s="163"/>
      <c r="AN60" s="161">
        <v>20300</v>
      </c>
      <c r="AO60" s="162"/>
      <c r="AP60" s="162"/>
      <c r="AQ60" s="162"/>
      <c r="AR60" s="163"/>
      <c r="AS60" s="161">
        <v>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20300</v>
      </c>
      <c r="BC60" s="162"/>
      <c r="BD60" s="162"/>
      <c r="BE60" s="162"/>
      <c r="BF60" s="163"/>
      <c r="BG60" s="161">
        <v>36400</v>
      </c>
      <c r="BH60" s="162"/>
      <c r="BI60" s="162"/>
      <c r="BJ60" s="162"/>
      <c r="BK60" s="163"/>
      <c r="BL60" s="161">
        <v>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36400</v>
      </c>
      <c r="BV60" s="162"/>
      <c r="BW60" s="162"/>
      <c r="BX60" s="162"/>
      <c r="BY60" s="163"/>
    </row>
    <row r="61" spans="1:79" s="137" customFormat="1" ht="12.75" customHeight="1" x14ac:dyDescent="0.2">
      <c r="A61" s="157">
        <v>2240</v>
      </c>
      <c r="B61" s="158"/>
      <c r="C61" s="158"/>
      <c r="D61" s="159"/>
      <c r="E61" s="131" t="s">
        <v>305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6135</v>
      </c>
      <c r="V61" s="162"/>
      <c r="W61" s="162"/>
      <c r="X61" s="162"/>
      <c r="Y61" s="163"/>
      <c r="Z61" s="161">
        <v>0</v>
      </c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6135</v>
      </c>
      <c r="AJ61" s="162"/>
      <c r="AK61" s="162"/>
      <c r="AL61" s="162"/>
      <c r="AM61" s="163"/>
      <c r="AN61" s="161">
        <v>50623</v>
      </c>
      <c r="AO61" s="162"/>
      <c r="AP61" s="162"/>
      <c r="AQ61" s="162"/>
      <c r="AR61" s="163"/>
      <c r="AS61" s="161">
        <v>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50623</v>
      </c>
      <c r="BC61" s="162"/>
      <c r="BD61" s="162"/>
      <c r="BE61" s="162"/>
      <c r="BF61" s="163"/>
      <c r="BG61" s="161">
        <v>64800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64800</v>
      </c>
      <c r="BV61" s="162"/>
      <c r="BW61" s="162"/>
      <c r="BX61" s="162"/>
      <c r="BY61" s="163"/>
    </row>
    <row r="62" spans="1:79" s="137" customFormat="1" ht="12.75" customHeight="1" x14ac:dyDescent="0.2">
      <c r="A62" s="157">
        <v>2250</v>
      </c>
      <c r="B62" s="158"/>
      <c r="C62" s="158"/>
      <c r="D62" s="159"/>
      <c r="E62" s="131" t="s">
        <v>306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3"/>
      <c r="U62" s="161">
        <v>1853</v>
      </c>
      <c r="V62" s="162"/>
      <c r="W62" s="162"/>
      <c r="X62" s="162"/>
      <c r="Y62" s="163"/>
      <c r="Z62" s="161">
        <v>0</v>
      </c>
      <c r="AA62" s="162"/>
      <c r="AB62" s="162"/>
      <c r="AC62" s="162"/>
      <c r="AD62" s="163"/>
      <c r="AE62" s="161">
        <v>0</v>
      </c>
      <c r="AF62" s="162"/>
      <c r="AG62" s="162"/>
      <c r="AH62" s="163"/>
      <c r="AI62" s="161">
        <f>IF(ISNUMBER(U62),U62,0)+IF(ISNUMBER(Z62),Z62,0)</f>
        <v>1853</v>
      </c>
      <c r="AJ62" s="162"/>
      <c r="AK62" s="162"/>
      <c r="AL62" s="162"/>
      <c r="AM62" s="163"/>
      <c r="AN62" s="161">
        <v>15000</v>
      </c>
      <c r="AO62" s="162"/>
      <c r="AP62" s="162"/>
      <c r="AQ62" s="162"/>
      <c r="AR62" s="163"/>
      <c r="AS62" s="161">
        <v>0</v>
      </c>
      <c r="AT62" s="162"/>
      <c r="AU62" s="162"/>
      <c r="AV62" s="162"/>
      <c r="AW62" s="163"/>
      <c r="AX62" s="161">
        <v>0</v>
      </c>
      <c r="AY62" s="162"/>
      <c r="AZ62" s="162"/>
      <c r="BA62" s="163"/>
      <c r="BB62" s="161">
        <f>IF(ISNUMBER(AN62),AN62,0)+IF(ISNUMBER(AS62),AS62,0)</f>
        <v>15000</v>
      </c>
      <c r="BC62" s="162"/>
      <c r="BD62" s="162"/>
      <c r="BE62" s="162"/>
      <c r="BF62" s="163"/>
      <c r="BG62" s="161">
        <v>50000</v>
      </c>
      <c r="BH62" s="162"/>
      <c r="BI62" s="162"/>
      <c r="BJ62" s="162"/>
      <c r="BK62" s="163"/>
      <c r="BL62" s="161">
        <v>0</v>
      </c>
      <c r="BM62" s="162"/>
      <c r="BN62" s="162"/>
      <c r="BO62" s="162"/>
      <c r="BP62" s="163"/>
      <c r="BQ62" s="161">
        <v>0</v>
      </c>
      <c r="BR62" s="162"/>
      <c r="BS62" s="162"/>
      <c r="BT62" s="163"/>
      <c r="BU62" s="161">
        <f>IF(ISNUMBER(BG62),BG62,0)+IF(ISNUMBER(BL62),BL62,0)</f>
        <v>50000</v>
      </c>
      <c r="BV62" s="162"/>
      <c r="BW62" s="162"/>
      <c r="BX62" s="162"/>
      <c r="BY62" s="163"/>
    </row>
    <row r="63" spans="1:79" s="137" customFormat="1" ht="12.75" customHeight="1" x14ac:dyDescent="0.2">
      <c r="A63" s="157">
        <v>2271</v>
      </c>
      <c r="B63" s="158"/>
      <c r="C63" s="158"/>
      <c r="D63" s="159"/>
      <c r="E63" s="131" t="s">
        <v>307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3"/>
      <c r="U63" s="161">
        <v>0</v>
      </c>
      <c r="V63" s="162"/>
      <c r="W63" s="162"/>
      <c r="X63" s="162"/>
      <c r="Y63" s="163"/>
      <c r="Z63" s="161">
        <v>0</v>
      </c>
      <c r="AA63" s="162"/>
      <c r="AB63" s="162"/>
      <c r="AC63" s="162"/>
      <c r="AD63" s="163"/>
      <c r="AE63" s="161">
        <v>0</v>
      </c>
      <c r="AF63" s="162"/>
      <c r="AG63" s="162"/>
      <c r="AH63" s="163"/>
      <c r="AI63" s="161">
        <f>IF(ISNUMBER(U63),U63,0)+IF(ISNUMBER(Z63),Z63,0)</f>
        <v>0</v>
      </c>
      <c r="AJ63" s="162"/>
      <c r="AK63" s="162"/>
      <c r="AL63" s="162"/>
      <c r="AM63" s="163"/>
      <c r="AN63" s="161">
        <v>77800</v>
      </c>
      <c r="AO63" s="162"/>
      <c r="AP63" s="162"/>
      <c r="AQ63" s="162"/>
      <c r="AR63" s="163"/>
      <c r="AS63" s="161">
        <v>0</v>
      </c>
      <c r="AT63" s="162"/>
      <c r="AU63" s="162"/>
      <c r="AV63" s="162"/>
      <c r="AW63" s="163"/>
      <c r="AX63" s="161">
        <v>0</v>
      </c>
      <c r="AY63" s="162"/>
      <c r="AZ63" s="162"/>
      <c r="BA63" s="163"/>
      <c r="BB63" s="161">
        <f>IF(ISNUMBER(AN63),AN63,0)+IF(ISNUMBER(AS63),AS63,0)</f>
        <v>77800</v>
      </c>
      <c r="BC63" s="162"/>
      <c r="BD63" s="162"/>
      <c r="BE63" s="162"/>
      <c r="BF63" s="163"/>
      <c r="BG63" s="161">
        <v>369400</v>
      </c>
      <c r="BH63" s="162"/>
      <c r="BI63" s="162"/>
      <c r="BJ63" s="162"/>
      <c r="BK63" s="163"/>
      <c r="BL63" s="161">
        <v>0</v>
      </c>
      <c r="BM63" s="162"/>
      <c r="BN63" s="162"/>
      <c r="BO63" s="162"/>
      <c r="BP63" s="163"/>
      <c r="BQ63" s="161">
        <v>0</v>
      </c>
      <c r="BR63" s="162"/>
      <c r="BS63" s="162"/>
      <c r="BT63" s="163"/>
      <c r="BU63" s="161">
        <f>IF(ISNUMBER(BG63),BG63,0)+IF(ISNUMBER(BL63),BL63,0)</f>
        <v>369400</v>
      </c>
      <c r="BV63" s="162"/>
      <c r="BW63" s="162"/>
      <c r="BX63" s="162"/>
      <c r="BY63" s="163"/>
    </row>
    <row r="64" spans="1:79" s="137" customFormat="1" ht="12.75" customHeight="1" x14ac:dyDescent="0.2">
      <c r="A64" s="157">
        <v>2273</v>
      </c>
      <c r="B64" s="158"/>
      <c r="C64" s="158"/>
      <c r="D64" s="159"/>
      <c r="E64" s="131" t="s">
        <v>308</v>
      </c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3"/>
      <c r="U64" s="161">
        <v>0</v>
      </c>
      <c r="V64" s="162"/>
      <c r="W64" s="162"/>
      <c r="X64" s="162"/>
      <c r="Y64" s="163"/>
      <c r="Z64" s="161">
        <v>0</v>
      </c>
      <c r="AA64" s="162"/>
      <c r="AB64" s="162"/>
      <c r="AC64" s="162"/>
      <c r="AD64" s="163"/>
      <c r="AE64" s="161">
        <v>0</v>
      </c>
      <c r="AF64" s="162"/>
      <c r="AG64" s="162"/>
      <c r="AH64" s="163"/>
      <c r="AI64" s="161">
        <f>IF(ISNUMBER(U64),U64,0)+IF(ISNUMBER(Z64),Z64,0)</f>
        <v>0</v>
      </c>
      <c r="AJ64" s="162"/>
      <c r="AK64" s="162"/>
      <c r="AL64" s="162"/>
      <c r="AM64" s="163"/>
      <c r="AN64" s="161">
        <v>82600</v>
      </c>
      <c r="AO64" s="162"/>
      <c r="AP64" s="162"/>
      <c r="AQ64" s="162"/>
      <c r="AR64" s="163"/>
      <c r="AS64" s="161">
        <v>0</v>
      </c>
      <c r="AT64" s="162"/>
      <c r="AU64" s="162"/>
      <c r="AV64" s="162"/>
      <c r="AW64" s="163"/>
      <c r="AX64" s="161">
        <v>0</v>
      </c>
      <c r="AY64" s="162"/>
      <c r="AZ64" s="162"/>
      <c r="BA64" s="163"/>
      <c r="BB64" s="161">
        <f>IF(ISNUMBER(AN64),AN64,0)+IF(ISNUMBER(AS64),AS64,0)</f>
        <v>82600</v>
      </c>
      <c r="BC64" s="162"/>
      <c r="BD64" s="162"/>
      <c r="BE64" s="162"/>
      <c r="BF64" s="163"/>
      <c r="BG64" s="161">
        <v>98500</v>
      </c>
      <c r="BH64" s="162"/>
      <c r="BI64" s="162"/>
      <c r="BJ64" s="162"/>
      <c r="BK64" s="163"/>
      <c r="BL64" s="161">
        <v>0</v>
      </c>
      <c r="BM64" s="162"/>
      <c r="BN64" s="162"/>
      <c r="BO64" s="162"/>
      <c r="BP64" s="163"/>
      <c r="BQ64" s="161">
        <v>0</v>
      </c>
      <c r="BR64" s="162"/>
      <c r="BS64" s="162"/>
      <c r="BT64" s="163"/>
      <c r="BU64" s="161">
        <f>IF(ISNUMBER(BG64),BG64,0)+IF(ISNUMBER(BL64),BL64,0)</f>
        <v>98500</v>
      </c>
      <c r="BV64" s="162"/>
      <c r="BW64" s="162"/>
      <c r="BX64" s="162"/>
      <c r="BY64" s="163"/>
    </row>
    <row r="65" spans="1:79" s="137" customFormat="1" ht="12.75" customHeight="1" x14ac:dyDescent="0.2">
      <c r="A65" s="157">
        <v>2274</v>
      </c>
      <c r="B65" s="158"/>
      <c r="C65" s="158"/>
      <c r="D65" s="159"/>
      <c r="E65" s="131" t="s">
        <v>309</v>
      </c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3"/>
      <c r="U65" s="161">
        <v>0</v>
      </c>
      <c r="V65" s="162"/>
      <c r="W65" s="162"/>
      <c r="X65" s="162"/>
      <c r="Y65" s="163"/>
      <c r="Z65" s="161">
        <v>0</v>
      </c>
      <c r="AA65" s="162"/>
      <c r="AB65" s="162"/>
      <c r="AC65" s="162"/>
      <c r="AD65" s="163"/>
      <c r="AE65" s="161">
        <v>0</v>
      </c>
      <c r="AF65" s="162"/>
      <c r="AG65" s="162"/>
      <c r="AH65" s="163"/>
      <c r="AI65" s="161">
        <f>IF(ISNUMBER(U65),U65,0)+IF(ISNUMBER(Z65),Z65,0)</f>
        <v>0</v>
      </c>
      <c r="AJ65" s="162"/>
      <c r="AK65" s="162"/>
      <c r="AL65" s="162"/>
      <c r="AM65" s="163"/>
      <c r="AN65" s="161">
        <v>31650</v>
      </c>
      <c r="AO65" s="162"/>
      <c r="AP65" s="162"/>
      <c r="AQ65" s="162"/>
      <c r="AR65" s="163"/>
      <c r="AS65" s="161">
        <v>0</v>
      </c>
      <c r="AT65" s="162"/>
      <c r="AU65" s="162"/>
      <c r="AV65" s="162"/>
      <c r="AW65" s="163"/>
      <c r="AX65" s="161">
        <v>0</v>
      </c>
      <c r="AY65" s="162"/>
      <c r="AZ65" s="162"/>
      <c r="BA65" s="163"/>
      <c r="BB65" s="161">
        <f>IF(ISNUMBER(AN65),AN65,0)+IF(ISNUMBER(AS65),AS65,0)</f>
        <v>31650</v>
      </c>
      <c r="BC65" s="162"/>
      <c r="BD65" s="162"/>
      <c r="BE65" s="162"/>
      <c r="BF65" s="163"/>
      <c r="BG65" s="161">
        <v>81100</v>
      </c>
      <c r="BH65" s="162"/>
      <c r="BI65" s="162"/>
      <c r="BJ65" s="162"/>
      <c r="BK65" s="163"/>
      <c r="BL65" s="161">
        <v>0</v>
      </c>
      <c r="BM65" s="162"/>
      <c r="BN65" s="162"/>
      <c r="BO65" s="162"/>
      <c r="BP65" s="163"/>
      <c r="BQ65" s="161">
        <v>0</v>
      </c>
      <c r="BR65" s="162"/>
      <c r="BS65" s="162"/>
      <c r="BT65" s="163"/>
      <c r="BU65" s="161">
        <f>IF(ISNUMBER(BG65),BG65,0)+IF(ISNUMBER(BL65),BL65,0)</f>
        <v>81100</v>
      </c>
      <c r="BV65" s="162"/>
      <c r="BW65" s="162"/>
      <c r="BX65" s="162"/>
      <c r="BY65" s="163"/>
    </row>
    <row r="66" spans="1:79" s="137" customFormat="1" ht="38.25" customHeight="1" x14ac:dyDescent="0.2">
      <c r="A66" s="157">
        <v>2282</v>
      </c>
      <c r="B66" s="158"/>
      <c r="C66" s="158"/>
      <c r="D66" s="159"/>
      <c r="E66" s="131" t="s">
        <v>310</v>
      </c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3"/>
      <c r="U66" s="161">
        <v>0</v>
      </c>
      <c r="V66" s="162"/>
      <c r="W66" s="162"/>
      <c r="X66" s="162"/>
      <c r="Y66" s="163"/>
      <c r="Z66" s="161">
        <v>0</v>
      </c>
      <c r="AA66" s="162"/>
      <c r="AB66" s="162"/>
      <c r="AC66" s="162"/>
      <c r="AD66" s="163"/>
      <c r="AE66" s="161">
        <v>0</v>
      </c>
      <c r="AF66" s="162"/>
      <c r="AG66" s="162"/>
      <c r="AH66" s="163"/>
      <c r="AI66" s="161">
        <f>IF(ISNUMBER(U66),U66,0)+IF(ISNUMBER(Z66),Z66,0)</f>
        <v>0</v>
      </c>
      <c r="AJ66" s="162"/>
      <c r="AK66" s="162"/>
      <c r="AL66" s="162"/>
      <c r="AM66" s="163"/>
      <c r="AN66" s="161">
        <v>320</v>
      </c>
      <c r="AO66" s="162"/>
      <c r="AP66" s="162"/>
      <c r="AQ66" s="162"/>
      <c r="AR66" s="163"/>
      <c r="AS66" s="161">
        <v>0</v>
      </c>
      <c r="AT66" s="162"/>
      <c r="AU66" s="162"/>
      <c r="AV66" s="162"/>
      <c r="AW66" s="163"/>
      <c r="AX66" s="161">
        <v>0</v>
      </c>
      <c r="AY66" s="162"/>
      <c r="AZ66" s="162"/>
      <c r="BA66" s="163"/>
      <c r="BB66" s="161">
        <f>IF(ISNUMBER(AN66),AN66,0)+IF(ISNUMBER(AS66),AS66,0)</f>
        <v>320</v>
      </c>
      <c r="BC66" s="162"/>
      <c r="BD66" s="162"/>
      <c r="BE66" s="162"/>
      <c r="BF66" s="163"/>
      <c r="BG66" s="161">
        <v>0</v>
      </c>
      <c r="BH66" s="162"/>
      <c r="BI66" s="162"/>
      <c r="BJ66" s="162"/>
      <c r="BK66" s="163"/>
      <c r="BL66" s="161">
        <v>0</v>
      </c>
      <c r="BM66" s="162"/>
      <c r="BN66" s="162"/>
      <c r="BO66" s="162"/>
      <c r="BP66" s="163"/>
      <c r="BQ66" s="161">
        <v>0</v>
      </c>
      <c r="BR66" s="162"/>
      <c r="BS66" s="162"/>
      <c r="BT66" s="163"/>
      <c r="BU66" s="161">
        <f>IF(ISNUMBER(BG66),BG66,0)+IF(ISNUMBER(BL66),BL66,0)</f>
        <v>0</v>
      </c>
      <c r="BV66" s="162"/>
      <c r="BW66" s="162"/>
      <c r="BX66" s="162"/>
      <c r="BY66" s="163"/>
    </row>
    <row r="67" spans="1:79" s="137" customFormat="1" ht="12.75" customHeight="1" x14ac:dyDescent="0.2">
      <c r="A67" s="157">
        <v>2800</v>
      </c>
      <c r="B67" s="158"/>
      <c r="C67" s="158"/>
      <c r="D67" s="159"/>
      <c r="E67" s="131" t="s">
        <v>311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3"/>
      <c r="U67" s="161">
        <v>0</v>
      </c>
      <c r="V67" s="162"/>
      <c r="W67" s="162"/>
      <c r="X67" s="162"/>
      <c r="Y67" s="163"/>
      <c r="Z67" s="161">
        <v>0</v>
      </c>
      <c r="AA67" s="162"/>
      <c r="AB67" s="162"/>
      <c r="AC67" s="162"/>
      <c r="AD67" s="163"/>
      <c r="AE67" s="161">
        <v>0</v>
      </c>
      <c r="AF67" s="162"/>
      <c r="AG67" s="162"/>
      <c r="AH67" s="163"/>
      <c r="AI67" s="161">
        <f>IF(ISNUMBER(U67),U67,0)+IF(ISNUMBER(Z67),Z67,0)</f>
        <v>0</v>
      </c>
      <c r="AJ67" s="162"/>
      <c r="AK67" s="162"/>
      <c r="AL67" s="162"/>
      <c r="AM67" s="163"/>
      <c r="AN67" s="161">
        <v>3400</v>
      </c>
      <c r="AO67" s="162"/>
      <c r="AP67" s="162"/>
      <c r="AQ67" s="162"/>
      <c r="AR67" s="163"/>
      <c r="AS67" s="161">
        <v>0</v>
      </c>
      <c r="AT67" s="162"/>
      <c r="AU67" s="162"/>
      <c r="AV67" s="162"/>
      <c r="AW67" s="163"/>
      <c r="AX67" s="161">
        <v>0</v>
      </c>
      <c r="AY67" s="162"/>
      <c r="AZ67" s="162"/>
      <c r="BA67" s="163"/>
      <c r="BB67" s="161">
        <f>IF(ISNUMBER(AN67),AN67,0)+IF(ISNUMBER(AS67),AS67,0)</f>
        <v>3400</v>
      </c>
      <c r="BC67" s="162"/>
      <c r="BD67" s="162"/>
      <c r="BE67" s="162"/>
      <c r="BF67" s="163"/>
      <c r="BG67" s="161">
        <v>0</v>
      </c>
      <c r="BH67" s="162"/>
      <c r="BI67" s="162"/>
      <c r="BJ67" s="162"/>
      <c r="BK67" s="163"/>
      <c r="BL67" s="161">
        <v>0</v>
      </c>
      <c r="BM67" s="162"/>
      <c r="BN67" s="162"/>
      <c r="BO67" s="162"/>
      <c r="BP67" s="163"/>
      <c r="BQ67" s="161">
        <v>0</v>
      </c>
      <c r="BR67" s="162"/>
      <c r="BS67" s="162"/>
      <c r="BT67" s="163"/>
      <c r="BU67" s="161">
        <f>IF(ISNUMBER(BG67),BG67,0)+IF(ISNUMBER(BL67),BL67,0)</f>
        <v>0</v>
      </c>
      <c r="BV67" s="162"/>
      <c r="BW67" s="162"/>
      <c r="BX67" s="162"/>
      <c r="BY67" s="163"/>
    </row>
    <row r="68" spans="1:79" s="137" customFormat="1" ht="25.5" customHeight="1" x14ac:dyDescent="0.2">
      <c r="A68" s="157">
        <v>3110</v>
      </c>
      <c r="B68" s="158"/>
      <c r="C68" s="158"/>
      <c r="D68" s="159"/>
      <c r="E68" s="131" t="s">
        <v>312</v>
      </c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3"/>
      <c r="U68" s="161">
        <v>0</v>
      </c>
      <c r="V68" s="162"/>
      <c r="W68" s="162"/>
      <c r="X68" s="162"/>
      <c r="Y68" s="163"/>
      <c r="Z68" s="161">
        <v>48810</v>
      </c>
      <c r="AA68" s="162"/>
      <c r="AB68" s="162"/>
      <c r="AC68" s="162"/>
      <c r="AD68" s="163"/>
      <c r="AE68" s="161">
        <v>48810</v>
      </c>
      <c r="AF68" s="162"/>
      <c r="AG68" s="162"/>
      <c r="AH68" s="163"/>
      <c r="AI68" s="161">
        <f>IF(ISNUMBER(U68),U68,0)+IF(ISNUMBER(Z68),Z68,0)</f>
        <v>48810</v>
      </c>
      <c r="AJ68" s="162"/>
      <c r="AK68" s="162"/>
      <c r="AL68" s="162"/>
      <c r="AM68" s="163"/>
      <c r="AN68" s="161">
        <v>0</v>
      </c>
      <c r="AO68" s="162"/>
      <c r="AP68" s="162"/>
      <c r="AQ68" s="162"/>
      <c r="AR68" s="163"/>
      <c r="AS68" s="161">
        <v>0</v>
      </c>
      <c r="AT68" s="162"/>
      <c r="AU68" s="162"/>
      <c r="AV68" s="162"/>
      <c r="AW68" s="163"/>
      <c r="AX68" s="161">
        <v>0</v>
      </c>
      <c r="AY68" s="162"/>
      <c r="AZ68" s="162"/>
      <c r="BA68" s="163"/>
      <c r="BB68" s="161">
        <f>IF(ISNUMBER(AN68),AN68,0)+IF(ISNUMBER(AS68),AS68,0)</f>
        <v>0</v>
      </c>
      <c r="BC68" s="162"/>
      <c r="BD68" s="162"/>
      <c r="BE68" s="162"/>
      <c r="BF68" s="163"/>
      <c r="BG68" s="161">
        <v>0</v>
      </c>
      <c r="BH68" s="162"/>
      <c r="BI68" s="162"/>
      <c r="BJ68" s="162"/>
      <c r="BK68" s="163"/>
      <c r="BL68" s="161">
        <v>0</v>
      </c>
      <c r="BM68" s="162"/>
      <c r="BN68" s="162"/>
      <c r="BO68" s="162"/>
      <c r="BP68" s="163"/>
      <c r="BQ68" s="161">
        <v>0</v>
      </c>
      <c r="BR68" s="162"/>
      <c r="BS68" s="162"/>
      <c r="BT68" s="163"/>
      <c r="BU68" s="161">
        <f>IF(ISNUMBER(BG68),BG68,0)+IF(ISNUMBER(BL68),BL68,0)</f>
        <v>0</v>
      </c>
      <c r="BV68" s="162"/>
      <c r="BW68" s="162"/>
      <c r="BX68" s="162"/>
      <c r="BY68" s="163"/>
    </row>
    <row r="69" spans="1:79" s="9" customFormat="1" ht="12.75" customHeight="1" x14ac:dyDescent="0.2">
      <c r="A69" s="126"/>
      <c r="B69" s="127"/>
      <c r="C69" s="127"/>
      <c r="D69" s="129"/>
      <c r="E69" s="138" t="s">
        <v>179</v>
      </c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40"/>
      <c r="U69" s="165">
        <v>10780479</v>
      </c>
      <c r="V69" s="166"/>
      <c r="W69" s="166"/>
      <c r="X69" s="166"/>
      <c r="Y69" s="167"/>
      <c r="Z69" s="165">
        <v>707339</v>
      </c>
      <c r="AA69" s="166"/>
      <c r="AB69" s="166"/>
      <c r="AC69" s="166"/>
      <c r="AD69" s="167"/>
      <c r="AE69" s="165">
        <v>48810</v>
      </c>
      <c r="AF69" s="166"/>
      <c r="AG69" s="166"/>
      <c r="AH69" s="167"/>
      <c r="AI69" s="165">
        <f>IF(ISNUMBER(U69),U69,0)+IF(ISNUMBER(Z69),Z69,0)</f>
        <v>11487818</v>
      </c>
      <c r="AJ69" s="166"/>
      <c r="AK69" s="166"/>
      <c r="AL69" s="166"/>
      <c r="AM69" s="167"/>
      <c r="AN69" s="165">
        <v>19926793</v>
      </c>
      <c r="AO69" s="166"/>
      <c r="AP69" s="166"/>
      <c r="AQ69" s="166"/>
      <c r="AR69" s="167"/>
      <c r="AS69" s="165">
        <v>881500</v>
      </c>
      <c r="AT69" s="166"/>
      <c r="AU69" s="166"/>
      <c r="AV69" s="166"/>
      <c r="AW69" s="167"/>
      <c r="AX69" s="165">
        <v>0</v>
      </c>
      <c r="AY69" s="166"/>
      <c r="AZ69" s="166"/>
      <c r="BA69" s="167"/>
      <c r="BB69" s="165">
        <f>IF(ISNUMBER(AN69),AN69,0)+IF(ISNUMBER(AS69),AS69,0)</f>
        <v>20808293</v>
      </c>
      <c r="BC69" s="166"/>
      <c r="BD69" s="166"/>
      <c r="BE69" s="166"/>
      <c r="BF69" s="167"/>
      <c r="BG69" s="165">
        <v>22182800</v>
      </c>
      <c r="BH69" s="166"/>
      <c r="BI69" s="166"/>
      <c r="BJ69" s="166"/>
      <c r="BK69" s="167"/>
      <c r="BL69" s="165">
        <v>1146600</v>
      </c>
      <c r="BM69" s="166"/>
      <c r="BN69" s="166"/>
      <c r="BO69" s="166"/>
      <c r="BP69" s="167"/>
      <c r="BQ69" s="165">
        <v>0</v>
      </c>
      <c r="BR69" s="166"/>
      <c r="BS69" s="166"/>
      <c r="BT69" s="167"/>
      <c r="BU69" s="165">
        <f>IF(ISNUMBER(BG69),BG69,0)+IF(ISNUMBER(BL69),BL69,0)</f>
        <v>23329400</v>
      </c>
      <c r="BV69" s="166"/>
      <c r="BW69" s="166"/>
      <c r="BX69" s="166"/>
      <c r="BY69" s="167"/>
    </row>
    <row r="71" spans="1:79" ht="14.25" customHeight="1" x14ac:dyDescent="0.2">
      <c r="A71" s="48" t="s">
        <v>364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 x14ac:dyDescent="0.2">
      <c r="A72" s="69" t="s">
        <v>287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</row>
    <row r="73" spans="1:79" ht="23.1" customHeight="1" x14ac:dyDescent="0.2">
      <c r="A73" s="88" t="s">
        <v>150</v>
      </c>
      <c r="B73" s="89"/>
      <c r="C73" s="89"/>
      <c r="D73" s="89"/>
      <c r="E73" s="90"/>
      <c r="F73" s="46" t="s">
        <v>20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288</v>
      </c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3"/>
      <c r="AN73" s="61" t="s">
        <v>289</v>
      </c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3"/>
      <c r="BG73" s="61" t="s">
        <v>290</v>
      </c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3"/>
    </row>
    <row r="74" spans="1:79" ht="51.75" customHeight="1" x14ac:dyDescent="0.2">
      <c r="A74" s="91"/>
      <c r="B74" s="92"/>
      <c r="C74" s="92"/>
      <c r="D74" s="92"/>
      <c r="E74" s="93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61" t="s">
        <v>5</v>
      </c>
      <c r="V74" s="62"/>
      <c r="W74" s="62"/>
      <c r="X74" s="62"/>
      <c r="Y74" s="63"/>
      <c r="Z74" s="61" t="s">
        <v>4</v>
      </c>
      <c r="AA74" s="62"/>
      <c r="AB74" s="62"/>
      <c r="AC74" s="62"/>
      <c r="AD74" s="63"/>
      <c r="AE74" s="76" t="s">
        <v>147</v>
      </c>
      <c r="AF74" s="77"/>
      <c r="AG74" s="77"/>
      <c r="AH74" s="78"/>
      <c r="AI74" s="61" t="s">
        <v>6</v>
      </c>
      <c r="AJ74" s="62"/>
      <c r="AK74" s="62"/>
      <c r="AL74" s="62"/>
      <c r="AM74" s="63"/>
      <c r="AN74" s="61" t="s">
        <v>5</v>
      </c>
      <c r="AO74" s="62"/>
      <c r="AP74" s="62"/>
      <c r="AQ74" s="62"/>
      <c r="AR74" s="63"/>
      <c r="AS74" s="61" t="s">
        <v>4</v>
      </c>
      <c r="AT74" s="62"/>
      <c r="AU74" s="62"/>
      <c r="AV74" s="62"/>
      <c r="AW74" s="63"/>
      <c r="AX74" s="76" t="s">
        <v>147</v>
      </c>
      <c r="AY74" s="77"/>
      <c r="AZ74" s="77"/>
      <c r="BA74" s="78"/>
      <c r="BB74" s="61" t="s">
        <v>118</v>
      </c>
      <c r="BC74" s="62"/>
      <c r="BD74" s="62"/>
      <c r="BE74" s="62"/>
      <c r="BF74" s="63"/>
      <c r="BG74" s="61" t="s">
        <v>5</v>
      </c>
      <c r="BH74" s="62"/>
      <c r="BI74" s="62"/>
      <c r="BJ74" s="62"/>
      <c r="BK74" s="63"/>
      <c r="BL74" s="61" t="s">
        <v>4</v>
      </c>
      <c r="BM74" s="62"/>
      <c r="BN74" s="62"/>
      <c r="BO74" s="62"/>
      <c r="BP74" s="63"/>
      <c r="BQ74" s="76" t="s">
        <v>147</v>
      </c>
      <c r="BR74" s="77"/>
      <c r="BS74" s="77"/>
      <c r="BT74" s="78"/>
      <c r="BU74" s="46" t="s">
        <v>119</v>
      </c>
      <c r="BV74" s="46"/>
      <c r="BW74" s="46"/>
      <c r="BX74" s="46"/>
      <c r="BY74" s="46"/>
    </row>
    <row r="75" spans="1:79" ht="15" customHeight="1" x14ac:dyDescent="0.2">
      <c r="A75" s="61">
        <v>1</v>
      </c>
      <c r="B75" s="62"/>
      <c r="C75" s="62"/>
      <c r="D75" s="62"/>
      <c r="E75" s="63"/>
      <c r="F75" s="61">
        <v>2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3"/>
      <c r="U75" s="61">
        <v>3</v>
      </c>
      <c r="V75" s="62"/>
      <c r="W75" s="62"/>
      <c r="X75" s="62"/>
      <c r="Y75" s="63"/>
      <c r="Z75" s="61">
        <v>4</v>
      </c>
      <c r="AA75" s="62"/>
      <c r="AB75" s="62"/>
      <c r="AC75" s="62"/>
      <c r="AD75" s="63"/>
      <c r="AE75" s="61">
        <v>5</v>
      </c>
      <c r="AF75" s="62"/>
      <c r="AG75" s="62"/>
      <c r="AH75" s="63"/>
      <c r="AI75" s="61">
        <v>6</v>
      </c>
      <c r="AJ75" s="62"/>
      <c r="AK75" s="62"/>
      <c r="AL75" s="62"/>
      <c r="AM75" s="63"/>
      <c r="AN75" s="61">
        <v>7</v>
      </c>
      <c r="AO75" s="62"/>
      <c r="AP75" s="62"/>
      <c r="AQ75" s="62"/>
      <c r="AR75" s="63"/>
      <c r="AS75" s="61">
        <v>8</v>
      </c>
      <c r="AT75" s="62"/>
      <c r="AU75" s="62"/>
      <c r="AV75" s="62"/>
      <c r="AW75" s="63"/>
      <c r="AX75" s="61">
        <v>9</v>
      </c>
      <c r="AY75" s="62"/>
      <c r="AZ75" s="62"/>
      <c r="BA75" s="63"/>
      <c r="BB75" s="61">
        <v>10</v>
      </c>
      <c r="BC75" s="62"/>
      <c r="BD75" s="62"/>
      <c r="BE75" s="62"/>
      <c r="BF75" s="63"/>
      <c r="BG75" s="61">
        <v>11</v>
      </c>
      <c r="BH75" s="62"/>
      <c r="BI75" s="62"/>
      <c r="BJ75" s="62"/>
      <c r="BK75" s="63"/>
      <c r="BL75" s="61">
        <v>12</v>
      </c>
      <c r="BM75" s="62"/>
      <c r="BN75" s="62"/>
      <c r="BO75" s="62"/>
      <c r="BP75" s="63"/>
      <c r="BQ75" s="61">
        <v>13</v>
      </c>
      <c r="BR75" s="62"/>
      <c r="BS75" s="62"/>
      <c r="BT75" s="63"/>
      <c r="BU75" s="46">
        <v>14</v>
      </c>
      <c r="BV75" s="46"/>
      <c r="BW75" s="46"/>
      <c r="BX75" s="46"/>
      <c r="BY75" s="46"/>
    </row>
    <row r="76" spans="1:79" s="2" customFormat="1" ht="13.5" hidden="1" customHeight="1" x14ac:dyDescent="0.2">
      <c r="A76" s="64" t="s">
        <v>85</v>
      </c>
      <c r="B76" s="65"/>
      <c r="C76" s="65"/>
      <c r="D76" s="65"/>
      <c r="E76" s="66"/>
      <c r="F76" s="64" t="s">
        <v>78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6"/>
      <c r="U76" s="64" t="s">
        <v>86</v>
      </c>
      <c r="V76" s="65"/>
      <c r="W76" s="65"/>
      <c r="X76" s="65"/>
      <c r="Y76" s="66"/>
      <c r="Z76" s="64" t="s">
        <v>87</v>
      </c>
      <c r="AA76" s="65"/>
      <c r="AB76" s="65"/>
      <c r="AC76" s="65"/>
      <c r="AD76" s="66"/>
      <c r="AE76" s="64" t="s">
        <v>113</v>
      </c>
      <c r="AF76" s="65"/>
      <c r="AG76" s="65"/>
      <c r="AH76" s="66"/>
      <c r="AI76" s="72" t="s">
        <v>217</v>
      </c>
      <c r="AJ76" s="73"/>
      <c r="AK76" s="73"/>
      <c r="AL76" s="73"/>
      <c r="AM76" s="74"/>
      <c r="AN76" s="64" t="s">
        <v>88</v>
      </c>
      <c r="AO76" s="65"/>
      <c r="AP76" s="65"/>
      <c r="AQ76" s="65"/>
      <c r="AR76" s="66"/>
      <c r="AS76" s="64" t="s">
        <v>89</v>
      </c>
      <c r="AT76" s="65"/>
      <c r="AU76" s="65"/>
      <c r="AV76" s="65"/>
      <c r="AW76" s="66"/>
      <c r="AX76" s="64" t="s">
        <v>114</v>
      </c>
      <c r="AY76" s="65"/>
      <c r="AZ76" s="65"/>
      <c r="BA76" s="66"/>
      <c r="BB76" s="72" t="s">
        <v>217</v>
      </c>
      <c r="BC76" s="73"/>
      <c r="BD76" s="73"/>
      <c r="BE76" s="73"/>
      <c r="BF76" s="74"/>
      <c r="BG76" s="64" t="s">
        <v>79</v>
      </c>
      <c r="BH76" s="65"/>
      <c r="BI76" s="65"/>
      <c r="BJ76" s="65"/>
      <c r="BK76" s="66"/>
      <c r="BL76" s="64" t="s">
        <v>80</v>
      </c>
      <c r="BM76" s="65"/>
      <c r="BN76" s="65"/>
      <c r="BO76" s="65"/>
      <c r="BP76" s="66"/>
      <c r="BQ76" s="64" t="s">
        <v>115</v>
      </c>
      <c r="BR76" s="65"/>
      <c r="BS76" s="65"/>
      <c r="BT76" s="66"/>
      <c r="BU76" s="75" t="s">
        <v>217</v>
      </c>
      <c r="BV76" s="75"/>
      <c r="BW76" s="75"/>
      <c r="BX76" s="75"/>
      <c r="BY76" s="75"/>
      <c r="CA76" t="s">
        <v>35</v>
      </c>
    </row>
    <row r="77" spans="1:79" s="9" customFormat="1" ht="12.75" customHeight="1" x14ac:dyDescent="0.2">
      <c r="A77" s="126"/>
      <c r="B77" s="127"/>
      <c r="C77" s="127"/>
      <c r="D77" s="127"/>
      <c r="E77" s="129"/>
      <c r="F77" s="126" t="s">
        <v>179</v>
      </c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9"/>
      <c r="U77" s="165"/>
      <c r="V77" s="166"/>
      <c r="W77" s="166"/>
      <c r="X77" s="166"/>
      <c r="Y77" s="167"/>
      <c r="Z77" s="165"/>
      <c r="AA77" s="166"/>
      <c r="AB77" s="166"/>
      <c r="AC77" s="166"/>
      <c r="AD77" s="167"/>
      <c r="AE77" s="165"/>
      <c r="AF77" s="166"/>
      <c r="AG77" s="166"/>
      <c r="AH77" s="167"/>
      <c r="AI77" s="165">
        <f>IF(ISNUMBER(U77),U77,0)+IF(ISNUMBER(Z77),Z77,0)</f>
        <v>0</v>
      </c>
      <c r="AJ77" s="166"/>
      <c r="AK77" s="166"/>
      <c r="AL77" s="166"/>
      <c r="AM77" s="167"/>
      <c r="AN77" s="165"/>
      <c r="AO77" s="166"/>
      <c r="AP77" s="166"/>
      <c r="AQ77" s="166"/>
      <c r="AR77" s="167"/>
      <c r="AS77" s="165"/>
      <c r="AT77" s="166"/>
      <c r="AU77" s="166"/>
      <c r="AV77" s="166"/>
      <c r="AW77" s="167"/>
      <c r="AX77" s="165"/>
      <c r="AY77" s="166"/>
      <c r="AZ77" s="166"/>
      <c r="BA77" s="167"/>
      <c r="BB77" s="165">
        <f>IF(ISNUMBER(AN77),AN77,0)+IF(ISNUMBER(AS77),AS77,0)</f>
        <v>0</v>
      </c>
      <c r="BC77" s="166"/>
      <c r="BD77" s="166"/>
      <c r="BE77" s="166"/>
      <c r="BF77" s="167"/>
      <c r="BG77" s="165"/>
      <c r="BH77" s="166"/>
      <c r="BI77" s="166"/>
      <c r="BJ77" s="166"/>
      <c r="BK77" s="167"/>
      <c r="BL77" s="165"/>
      <c r="BM77" s="166"/>
      <c r="BN77" s="166"/>
      <c r="BO77" s="166"/>
      <c r="BP77" s="167"/>
      <c r="BQ77" s="165"/>
      <c r="BR77" s="166"/>
      <c r="BS77" s="166"/>
      <c r="BT77" s="167"/>
      <c r="BU77" s="165">
        <f>IF(ISNUMBER(BG77),BG77,0)+IF(ISNUMBER(BL77),BL77,0)</f>
        <v>0</v>
      </c>
      <c r="BV77" s="166"/>
      <c r="BW77" s="166"/>
      <c r="BX77" s="166"/>
      <c r="BY77" s="167"/>
      <c r="CA77" s="9" t="s">
        <v>36</v>
      </c>
    </row>
    <row r="79" spans="1:79" ht="14.25" customHeight="1" x14ac:dyDescent="0.2">
      <c r="A79" s="48" t="s">
        <v>377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5" customHeight="1" x14ac:dyDescent="0.2">
      <c r="A80" s="69" t="s">
        <v>287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</row>
    <row r="81" spans="1:79" ht="23.1" customHeight="1" x14ac:dyDescent="0.2">
      <c r="A81" s="88" t="s">
        <v>149</v>
      </c>
      <c r="B81" s="89"/>
      <c r="C81" s="89"/>
      <c r="D81" s="90"/>
      <c r="E81" s="79" t="s">
        <v>20</v>
      </c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1"/>
      <c r="X81" s="61" t="s">
        <v>291</v>
      </c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3"/>
      <c r="AR81" s="46" t="s">
        <v>293</v>
      </c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79" ht="48.75" customHeight="1" x14ac:dyDescent="0.2">
      <c r="A82" s="91"/>
      <c r="B82" s="92"/>
      <c r="C82" s="92"/>
      <c r="D82" s="93"/>
      <c r="E82" s="82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4"/>
      <c r="X82" s="79" t="s">
        <v>5</v>
      </c>
      <c r="Y82" s="80"/>
      <c r="Z82" s="80"/>
      <c r="AA82" s="80"/>
      <c r="AB82" s="81"/>
      <c r="AC82" s="79" t="s">
        <v>4</v>
      </c>
      <c r="AD82" s="80"/>
      <c r="AE82" s="80"/>
      <c r="AF82" s="80"/>
      <c r="AG82" s="81"/>
      <c r="AH82" s="76" t="s">
        <v>147</v>
      </c>
      <c r="AI82" s="77"/>
      <c r="AJ82" s="77"/>
      <c r="AK82" s="77"/>
      <c r="AL82" s="78"/>
      <c r="AM82" s="61" t="s">
        <v>6</v>
      </c>
      <c r="AN82" s="62"/>
      <c r="AO82" s="62"/>
      <c r="AP82" s="62"/>
      <c r="AQ82" s="63"/>
      <c r="AR82" s="61" t="s">
        <v>5</v>
      </c>
      <c r="AS82" s="62"/>
      <c r="AT82" s="62"/>
      <c r="AU82" s="62"/>
      <c r="AV82" s="63"/>
      <c r="AW82" s="61" t="s">
        <v>4</v>
      </c>
      <c r="AX82" s="62"/>
      <c r="AY82" s="62"/>
      <c r="AZ82" s="62"/>
      <c r="BA82" s="63"/>
      <c r="BB82" s="76" t="s">
        <v>147</v>
      </c>
      <c r="BC82" s="77"/>
      <c r="BD82" s="77"/>
      <c r="BE82" s="77"/>
      <c r="BF82" s="78"/>
      <c r="BG82" s="61" t="s">
        <v>118</v>
      </c>
      <c r="BH82" s="62"/>
      <c r="BI82" s="62"/>
      <c r="BJ82" s="62"/>
      <c r="BK82" s="63"/>
    </row>
    <row r="83" spans="1:79" ht="12.75" customHeight="1" x14ac:dyDescent="0.2">
      <c r="A83" s="61">
        <v>1</v>
      </c>
      <c r="B83" s="62"/>
      <c r="C83" s="62"/>
      <c r="D83" s="63"/>
      <c r="E83" s="61">
        <v>2</v>
      </c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3"/>
      <c r="X83" s="61">
        <v>3</v>
      </c>
      <c r="Y83" s="62"/>
      <c r="Z83" s="62"/>
      <c r="AA83" s="62"/>
      <c r="AB83" s="63"/>
      <c r="AC83" s="61">
        <v>4</v>
      </c>
      <c r="AD83" s="62"/>
      <c r="AE83" s="62"/>
      <c r="AF83" s="62"/>
      <c r="AG83" s="63"/>
      <c r="AH83" s="61">
        <v>5</v>
      </c>
      <c r="AI83" s="62"/>
      <c r="AJ83" s="62"/>
      <c r="AK83" s="62"/>
      <c r="AL83" s="63"/>
      <c r="AM83" s="61">
        <v>6</v>
      </c>
      <c r="AN83" s="62"/>
      <c r="AO83" s="62"/>
      <c r="AP83" s="62"/>
      <c r="AQ83" s="63"/>
      <c r="AR83" s="61">
        <v>7</v>
      </c>
      <c r="AS83" s="62"/>
      <c r="AT83" s="62"/>
      <c r="AU83" s="62"/>
      <c r="AV83" s="63"/>
      <c r="AW83" s="61">
        <v>8</v>
      </c>
      <c r="AX83" s="62"/>
      <c r="AY83" s="62"/>
      <c r="AZ83" s="62"/>
      <c r="BA83" s="63"/>
      <c r="BB83" s="61">
        <v>9</v>
      </c>
      <c r="BC83" s="62"/>
      <c r="BD83" s="62"/>
      <c r="BE83" s="62"/>
      <c r="BF83" s="63"/>
      <c r="BG83" s="61">
        <v>10</v>
      </c>
      <c r="BH83" s="62"/>
      <c r="BI83" s="62"/>
      <c r="BJ83" s="62"/>
      <c r="BK83" s="63"/>
    </row>
    <row r="84" spans="1:79" s="2" customFormat="1" ht="12.75" hidden="1" customHeight="1" x14ac:dyDescent="0.2">
      <c r="A84" s="64" t="s">
        <v>85</v>
      </c>
      <c r="B84" s="65"/>
      <c r="C84" s="65"/>
      <c r="D84" s="66"/>
      <c r="E84" s="64" t="s">
        <v>78</v>
      </c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6"/>
      <c r="X84" s="94" t="s">
        <v>81</v>
      </c>
      <c r="Y84" s="95"/>
      <c r="Z84" s="95"/>
      <c r="AA84" s="95"/>
      <c r="AB84" s="96"/>
      <c r="AC84" s="94" t="s">
        <v>82</v>
      </c>
      <c r="AD84" s="95"/>
      <c r="AE84" s="95"/>
      <c r="AF84" s="95"/>
      <c r="AG84" s="96"/>
      <c r="AH84" s="64" t="s">
        <v>116</v>
      </c>
      <c r="AI84" s="65"/>
      <c r="AJ84" s="65"/>
      <c r="AK84" s="65"/>
      <c r="AL84" s="66"/>
      <c r="AM84" s="72" t="s">
        <v>218</v>
      </c>
      <c r="AN84" s="73"/>
      <c r="AO84" s="73"/>
      <c r="AP84" s="73"/>
      <c r="AQ84" s="74"/>
      <c r="AR84" s="64" t="s">
        <v>83</v>
      </c>
      <c r="AS84" s="65"/>
      <c r="AT84" s="65"/>
      <c r="AU84" s="65"/>
      <c r="AV84" s="66"/>
      <c r="AW84" s="64" t="s">
        <v>84</v>
      </c>
      <c r="AX84" s="65"/>
      <c r="AY84" s="65"/>
      <c r="AZ84" s="65"/>
      <c r="BA84" s="66"/>
      <c r="BB84" s="64" t="s">
        <v>117</v>
      </c>
      <c r="BC84" s="65"/>
      <c r="BD84" s="65"/>
      <c r="BE84" s="65"/>
      <c r="BF84" s="66"/>
      <c r="BG84" s="72" t="s">
        <v>218</v>
      </c>
      <c r="BH84" s="73"/>
      <c r="BI84" s="73"/>
      <c r="BJ84" s="73"/>
      <c r="BK84" s="74"/>
      <c r="CA84" t="s">
        <v>37</v>
      </c>
    </row>
    <row r="85" spans="1:79" s="137" customFormat="1" ht="12.75" customHeight="1" x14ac:dyDescent="0.2">
      <c r="A85" s="157">
        <v>2111</v>
      </c>
      <c r="B85" s="158"/>
      <c r="C85" s="158"/>
      <c r="D85" s="159"/>
      <c r="E85" s="131" t="s">
        <v>302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3"/>
      <c r="X85" s="161">
        <v>19665105</v>
      </c>
      <c r="Y85" s="162"/>
      <c r="Z85" s="162"/>
      <c r="AA85" s="162"/>
      <c r="AB85" s="163"/>
      <c r="AC85" s="161">
        <v>1029300</v>
      </c>
      <c r="AD85" s="162"/>
      <c r="AE85" s="162"/>
      <c r="AF85" s="162"/>
      <c r="AG85" s="163"/>
      <c r="AH85" s="161">
        <v>0</v>
      </c>
      <c r="AI85" s="162"/>
      <c r="AJ85" s="162"/>
      <c r="AK85" s="162"/>
      <c r="AL85" s="163"/>
      <c r="AM85" s="161">
        <f>IF(ISNUMBER(X85),X85,0)+IF(ISNUMBER(AC85),AC85,0)</f>
        <v>20694405</v>
      </c>
      <c r="AN85" s="162"/>
      <c r="AO85" s="162"/>
      <c r="AP85" s="162"/>
      <c r="AQ85" s="163"/>
      <c r="AR85" s="161">
        <v>21002332</v>
      </c>
      <c r="AS85" s="162"/>
      <c r="AT85" s="162"/>
      <c r="AU85" s="162"/>
      <c r="AV85" s="163"/>
      <c r="AW85" s="161">
        <v>1099292</v>
      </c>
      <c r="AX85" s="162"/>
      <c r="AY85" s="162"/>
      <c r="AZ85" s="162"/>
      <c r="BA85" s="163"/>
      <c r="BB85" s="161">
        <v>0</v>
      </c>
      <c r="BC85" s="162"/>
      <c r="BD85" s="162"/>
      <c r="BE85" s="162"/>
      <c r="BF85" s="163"/>
      <c r="BG85" s="160">
        <f>IF(ISNUMBER(AR85),AR85,0)+IF(ISNUMBER(AW85),AW85,0)</f>
        <v>22101624</v>
      </c>
      <c r="BH85" s="160"/>
      <c r="BI85" s="160"/>
      <c r="BJ85" s="160"/>
      <c r="BK85" s="160"/>
      <c r="CA85" s="137" t="s">
        <v>38</v>
      </c>
    </row>
    <row r="86" spans="1:79" s="137" customFormat="1" ht="12.75" customHeight="1" x14ac:dyDescent="0.2">
      <c r="A86" s="157">
        <v>2120</v>
      </c>
      <c r="B86" s="158"/>
      <c r="C86" s="158"/>
      <c r="D86" s="159"/>
      <c r="E86" s="131" t="s">
        <v>303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3"/>
      <c r="X86" s="161">
        <v>3858342</v>
      </c>
      <c r="Y86" s="162"/>
      <c r="Z86" s="162"/>
      <c r="AA86" s="162"/>
      <c r="AB86" s="163"/>
      <c r="AC86" s="161">
        <v>226227</v>
      </c>
      <c r="AD86" s="162"/>
      <c r="AE86" s="162"/>
      <c r="AF86" s="162"/>
      <c r="AG86" s="163"/>
      <c r="AH86" s="161">
        <v>0</v>
      </c>
      <c r="AI86" s="162"/>
      <c r="AJ86" s="162"/>
      <c r="AK86" s="162"/>
      <c r="AL86" s="163"/>
      <c r="AM86" s="161">
        <f>IF(ISNUMBER(X86),X86,0)+IF(ISNUMBER(AC86),AC86,0)</f>
        <v>4084569</v>
      </c>
      <c r="AN86" s="162"/>
      <c r="AO86" s="162"/>
      <c r="AP86" s="162"/>
      <c r="AQ86" s="163"/>
      <c r="AR86" s="161">
        <v>4120709</v>
      </c>
      <c r="AS86" s="162"/>
      <c r="AT86" s="162"/>
      <c r="AU86" s="162"/>
      <c r="AV86" s="163"/>
      <c r="AW86" s="161">
        <v>241610</v>
      </c>
      <c r="AX86" s="162"/>
      <c r="AY86" s="162"/>
      <c r="AZ86" s="162"/>
      <c r="BA86" s="163"/>
      <c r="BB86" s="161">
        <v>0</v>
      </c>
      <c r="BC86" s="162"/>
      <c r="BD86" s="162"/>
      <c r="BE86" s="162"/>
      <c r="BF86" s="163"/>
      <c r="BG86" s="160">
        <f>IF(ISNUMBER(AR86),AR86,0)+IF(ISNUMBER(AW86),AW86,0)</f>
        <v>4362319</v>
      </c>
      <c r="BH86" s="160"/>
      <c r="BI86" s="160"/>
      <c r="BJ86" s="160"/>
      <c r="BK86" s="160"/>
    </row>
    <row r="87" spans="1:79" s="137" customFormat="1" ht="12.75" customHeight="1" x14ac:dyDescent="0.2">
      <c r="A87" s="157">
        <v>2210</v>
      </c>
      <c r="B87" s="158"/>
      <c r="C87" s="158"/>
      <c r="D87" s="159"/>
      <c r="E87" s="131" t="s">
        <v>304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38329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38329</v>
      </c>
      <c r="AN87" s="162"/>
      <c r="AO87" s="162"/>
      <c r="AP87" s="162"/>
      <c r="AQ87" s="163"/>
      <c r="AR87" s="161">
        <v>40245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40245</v>
      </c>
      <c r="BH87" s="160"/>
      <c r="BI87" s="160"/>
      <c r="BJ87" s="160"/>
      <c r="BK87" s="160"/>
    </row>
    <row r="88" spans="1:79" s="137" customFormat="1" ht="12.75" customHeight="1" x14ac:dyDescent="0.2">
      <c r="A88" s="157">
        <v>2240</v>
      </c>
      <c r="B88" s="158"/>
      <c r="C88" s="158"/>
      <c r="D88" s="159"/>
      <c r="E88" s="131" t="s">
        <v>305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68234</v>
      </c>
      <c r="Y88" s="162"/>
      <c r="Z88" s="162"/>
      <c r="AA88" s="162"/>
      <c r="AB88" s="163"/>
      <c r="AC88" s="161">
        <v>0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68234</v>
      </c>
      <c r="AN88" s="162"/>
      <c r="AO88" s="162"/>
      <c r="AP88" s="162"/>
      <c r="AQ88" s="163"/>
      <c r="AR88" s="161">
        <v>71646</v>
      </c>
      <c r="AS88" s="162"/>
      <c r="AT88" s="162"/>
      <c r="AU88" s="162"/>
      <c r="AV88" s="163"/>
      <c r="AW88" s="161">
        <v>0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71646</v>
      </c>
      <c r="BH88" s="160"/>
      <c r="BI88" s="160"/>
      <c r="BJ88" s="160"/>
      <c r="BK88" s="160"/>
    </row>
    <row r="89" spans="1:79" s="137" customFormat="1" ht="12.75" customHeight="1" x14ac:dyDescent="0.2">
      <c r="A89" s="157">
        <v>2250</v>
      </c>
      <c r="B89" s="158"/>
      <c r="C89" s="158"/>
      <c r="D89" s="159"/>
      <c r="E89" s="131" t="s">
        <v>306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52650</v>
      </c>
      <c r="Y89" s="162"/>
      <c r="Z89" s="162"/>
      <c r="AA89" s="162"/>
      <c r="AB89" s="163"/>
      <c r="AC89" s="161">
        <v>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52650</v>
      </c>
      <c r="AN89" s="162"/>
      <c r="AO89" s="162"/>
      <c r="AP89" s="162"/>
      <c r="AQ89" s="163"/>
      <c r="AR89" s="161">
        <v>55282</v>
      </c>
      <c r="AS89" s="162"/>
      <c r="AT89" s="162"/>
      <c r="AU89" s="162"/>
      <c r="AV89" s="163"/>
      <c r="AW89" s="161">
        <v>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55282</v>
      </c>
      <c r="BH89" s="160"/>
      <c r="BI89" s="160"/>
      <c r="BJ89" s="160"/>
      <c r="BK89" s="160"/>
    </row>
    <row r="90" spans="1:79" s="137" customFormat="1" ht="12.75" customHeight="1" x14ac:dyDescent="0.2">
      <c r="A90" s="157">
        <v>2271</v>
      </c>
      <c r="B90" s="158"/>
      <c r="C90" s="158"/>
      <c r="D90" s="159"/>
      <c r="E90" s="131" t="s">
        <v>307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3"/>
      <c r="X90" s="161">
        <v>392303</v>
      </c>
      <c r="Y90" s="162"/>
      <c r="Z90" s="162"/>
      <c r="AA90" s="162"/>
      <c r="AB90" s="163"/>
      <c r="AC90" s="161">
        <v>0</v>
      </c>
      <c r="AD90" s="162"/>
      <c r="AE90" s="162"/>
      <c r="AF90" s="162"/>
      <c r="AG90" s="163"/>
      <c r="AH90" s="161">
        <v>0</v>
      </c>
      <c r="AI90" s="162"/>
      <c r="AJ90" s="162"/>
      <c r="AK90" s="162"/>
      <c r="AL90" s="163"/>
      <c r="AM90" s="161">
        <f>IF(ISNUMBER(X90),X90,0)+IF(ISNUMBER(AC90),AC90,0)</f>
        <v>392303</v>
      </c>
      <c r="AN90" s="162"/>
      <c r="AO90" s="162"/>
      <c r="AP90" s="162"/>
      <c r="AQ90" s="163"/>
      <c r="AR90" s="161">
        <v>414664</v>
      </c>
      <c r="AS90" s="162"/>
      <c r="AT90" s="162"/>
      <c r="AU90" s="162"/>
      <c r="AV90" s="163"/>
      <c r="AW90" s="161">
        <v>0</v>
      </c>
      <c r="AX90" s="162"/>
      <c r="AY90" s="162"/>
      <c r="AZ90" s="162"/>
      <c r="BA90" s="163"/>
      <c r="BB90" s="161">
        <v>0</v>
      </c>
      <c r="BC90" s="162"/>
      <c r="BD90" s="162"/>
      <c r="BE90" s="162"/>
      <c r="BF90" s="163"/>
      <c r="BG90" s="160">
        <f>IF(ISNUMBER(AR90),AR90,0)+IF(ISNUMBER(AW90),AW90,0)</f>
        <v>414664</v>
      </c>
      <c r="BH90" s="160"/>
      <c r="BI90" s="160"/>
      <c r="BJ90" s="160"/>
      <c r="BK90" s="160"/>
    </row>
    <row r="91" spans="1:79" s="137" customFormat="1" ht="12.75" customHeight="1" x14ac:dyDescent="0.2">
      <c r="A91" s="157">
        <v>2273</v>
      </c>
      <c r="B91" s="158"/>
      <c r="C91" s="158"/>
      <c r="D91" s="159"/>
      <c r="E91" s="131" t="s">
        <v>308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3"/>
      <c r="X91" s="161">
        <v>104607</v>
      </c>
      <c r="Y91" s="162"/>
      <c r="Z91" s="162"/>
      <c r="AA91" s="162"/>
      <c r="AB91" s="163"/>
      <c r="AC91" s="161">
        <v>0</v>
      </c>
      <c r="AD91" s="162"/>
      <c r="AE91" s="162"/>
      <c r="AF91" s="162"/>
      <c r="AG91" s="163"/>
      <c r="AH91" s="161">
        <v>0</v>
      </c>
      <c r="AI91" s="162"/>
      <c r="AJ91" s="162"/>
      <c r="AK91" s="162"/>
      <c r="AL91" s="163"/>
      <c r="AM91" s="161">
        <f>IF(ISNUMBER(X91),X91,0)+IF(ISNUMBER(AC91),AC91,0)</f>
        <v>104607</v>
      </c>
      <c r="AN91" s="162"/>
      <c r="AO91" s="162"/>
      <c r="AP91" s="162"/>
      <c r="AQ91" s="163"/>
      <c r="AR91" s="161">
        <v>110570</v>
      </c>
      <c r="AS91" s="162"/>
      <c r="AT91" s="162"/>
      <c r="AU91" s="162"/>
      <c r="AV91" s="163"/>
      <c r="AW91" s="161">
        <v>0</v>
      </c>
      <c r="AX91" s="162"/>
      <c r="AY91" s="162"/>
      <c r="AZ91" s="162"/>
      <c r="BA91" s="163"/>
      <c r="BB91" s="161">
        <v>0</v>
      </c>
      <c r="BC91" s="162"/>
      <c r="BD91" s="162"/>
      <c r="BE91" s="162"/>
      <c r="BF91" s="163"/>
      <c r="BG91" s="160">
        <f>IF(ISNUMBER(AR91),AR91,0)+IF(ISNUMBER(AW91),AW91,0)</f>
        <v>110570</v>
      </c>
      <c r="BH91" s="160"/>
      <c r="BI91" s="160"/>
      <c r="BJ91" s="160"/>
      <c r="BK91" s="160"/>
    </row>
    <row r="92" spans="1:79" s="137" customFormat="1" ht="12.75" customHeight="1" x14ac:dyDescent="0.2">
      <c r="A92" s="157">
        <v>2274</v>
      </c>
      <c r="B92" s="158"/>
      <c r="C92" s="158"/>
      <c r="D92" s="159"/>
      <c r="E92" s="131" t="s">
        <v>309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3"/>
      <c r="X92" s="161">
        <v>86128</v>
      </c>
      <c r="Y92" s="162"/>
      <c r="Z92" s="162"/>
      <c r="AA92" s="162"/>
      <c r="AB92" s="163"/>
      <c r="AC92" s="161">
        <v>0</v>
      </c>
      <c r="AD92" s="162"/>
      <c r="AE92" s="162"/>
      <c r="AF92" s="162"/>
      <c r="AG92" s="163"/>
      <c r="AH92" s="161">
        <v>0</v>
      </c>
      <c r="AI92" s="162"/>
      <c r="AJ92" s="162"/>
      <c r="AK92" s="162"/>
      <c r="AL92" s="163"/>
      <c r="AM92" s="161">
        <f>IF(ISNUMBER(X92),X92,0)+IF(ISNUMBER(AC92),AC92,0)</f>
        <v>86128</v>
      </c>
      <c r="AN92" s="162"/>
      <c r="AO92" s="162"/>
      <c r="AP92" s="162"/>
      <c r="AQ92" s="163"/>
      <c r="AR92" s="161">
        <v>91037</v>
      </c>
      <c r="AS92" s="162"/>
      <c r="AT92" s="162"/>
      <c r="AU92" s="162"/>
      <c r="AV92" s="163"/>
      <c r="AW92" s="161">
        <v>0</v>
      </c>
      <c r="AX92" s="162"/>
      <c r="AY92" s="162"/>
      <c r="AZ92" s="162"/>
      <c r="BA92" s="163"/>
      <c r="BB92" s="161">
        <v>0</v>
      </c>
      <c r="BC92" s="162"/>
      <c r="BD92" s="162"/>
      <c r="BE92" s="162"/>
      <c r="BF92" s="163"/>
      <c r="BG92" s="160">
        <f>IF(ISNUMBER(AR92),AR92,0)+IF(ISNUMBER(AW92),AW92,0)</f>
        <v>91037</v>
      </c>
      <c r="BH92" s="160"/>
      <c r="BI92" s="160"/>
      <c r="BJ92" s="160"/>
      <c r="BK92" s="160"/>
    </row>
    <row r="93" spans="1:79" s="137" customFormat="1" ht="25.5" customHeight="1" x14ac:dyDescent="0.2">
      <c r="A93" s="157">
        <v>2282</v>
      </c>
      <c r="B93" s="158"/>
      <c r="C93" s="158"/>
      <c r="D93" s="159"/>
      <c r="E93" s="131" t="s">
        <v>310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3"/>
      <c r="X93" s="161">
        <v>0</v>
      </c>
      <c r="Y93" s="162"/>
      <c r="Z93" s="162"/>
      <c r="AA93" s="162"/>
      <c r="AB93" s="163"/>
      <c r="AC93" s="161">
        <v>0</v>
      </c>
      <c r="AD93" s="162"/>
      <c r="AE93" s="162"/>
      <c r="AF93" s="162"/>
      <c r="AG93" s="163"/>
      <c r="AH93" s="161">
        <v>0</v>
      </c>
      <c r="AI93" s="162"/>
      <c r="AJ93" s="162"/>
      <c r="AK93" s="162"/>
      <c r="AL93" s="163"/>
      <c r="AM93" s="161">
        <f>IF(ISNUMBER(X93),X93,0)+IF(ISNUMBER(AC93),AC93,0)</f>
        <v>0</v>
      </c>
      <c r="AN93" s="162"/>
      <c r="AO93" s="162"/>
      <c r="AP93" s="162"/>
      <c r="AQ93" s="163"/>
      <c r="AR93" s="161">
        <v>0</v>
      </c>
      <c r="AS93" s="162"/>
      <c r="AT93" s="162"/>
      <c r="AU93" s="162"/>
      <c r="AV93" s="163"/>
      <c r="AW93" s="161">
        <v>0</v>
      </c>
      <c r="AX93" s="162"/>
      <c r="AY93" s="162"/>
      <c r="AZ93" s="162"/>
      <c r="BA93" s="163"/>
      <c r="BB93" s="161">
        <v>0</v>
      </c>
      <c r="BC93" s="162"/>
      <c r="BD93" s="162"/>
      <c r="BE93" s="162"/>
      <c r="BF93" s="163"/>
      <c r="BG93" s="160">
        <f>IF(ISNUMBER(AR93),AR93,0)+IF(ISNUMBER(AW93),AW93,0)</f>
        <v>0</v>
      </c>
      <c r="BH93" s="160"/>
      <c r="BI93" s="160"/>
      <c r="BJ93" s="160"/>
      <c r="BK93" s="160"/>
    </row>
    <row r="94" spans="1:79" s="137" customFormat="1" ht="12.75" customHeight="1" x14ac:dyDescent="0.2">
      <c r="A94" s="157">
        <v>2800</v>
      </c>
      <c r="B94" s="158"/>
      <c r="C94" s="158"/>
      <c r="D94" s="159"/>
      <c r="E94" s="131" t="s">
        <v>311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3"/>
      <c r="X94" s="161">
        <v>0</v>
      </c>
      <c r="Y94" s="162"/>
      <c r="Z94" s="162"/>
      <c r="AA94" s="162"/>
      <c r="AB94" s="163"/>
      <c r="AC94" s="161">
        <v>0</v>
      </c>
      <c r="AD94" s="162"/>
      <c r="AE94" s="162"/>
      <c r="AF94" s="162"/>
      <c r="AG94" s="163"/>
      <c r="AH94" s="161">
        <v>0</v>
      </c>
      <c r="AI94" s="162"/>
      <c r="AJ94" s="162"/>
      <c r="AK94" s="162"/>
      <c r="AL94" s="163"/>
      <c r="AM94" s="161">
        <f>IF(ISNUMBER(X94),X94,0)+IF(ISNUMBER(AC94),AC94,0)</f>
        <v>0</v>
      </c>
      <c r="AN94" s="162"/>
      <c r="AO94" s="162"/>
      <c r="AP94" s="162"/>
      <c r="AQ94" s="163"/>
      <c r="AR94" s="161">
        <v>0</v>
      </c>
      <c r="AS94" s="162"/>
      <c r="AT94" s="162"/>
      <c r="AU94" s="162"/>
      <c r="AV94" s="163"/>
      <c r="AW94" s="161">
        <v>0</v>
      </c>
      <c r="AX94" s="162"/>
      <c r="AY94" s="162"/>
      <c r="AZ94" s="162"/>
      <c r="BA94" s="163"/>
      <c r="BB94" s="161">
        <v>0</v>
      </c>
      <c r="BC94" s="162"/>
      <c r="BD94" s="162"/>
      <c r="BE94" s="162"/>
      <c r="BF94" s="163"/>
      <c r="BG94" s="160">
        <f>IF(ISNUMBER(AR94),AR94,0)+IF(ISNUMBER(AW94),AW94,0)</f>
        <v>0</v>
      </c>
      <c r="BH94" s="160"/>
      <c r="BI94" s="160"/>
      <c r="BJ94" s="160"/>
      <c r="BK94" s="160"/>
    </row>
    <row r="95" spans="1:79" s="137" customFormat="1" ht="25.5" customHeight="1" x14ac:dyDescent="0.2">
      <c r="A95" s="157">
        <v>3110</v>
      </c>
      <c r="B95" s="158"/>
      <c r="C95" s="158"/>
      <c r="D95" s="159"/>
      <c r="E95" s="131" t="s">
        <v>312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3"/>
      <c r="X95" s="161">
        <v>0</v>
      </c>
      <c r="Y95" s="162"/>
      <c r="Z95" s="162"/>
      <c r="AA95" s="162"/>
      <c r="AB95" s="163"/>
      <c r="AC95" s="161">
        <v>0</v>
      </c>
      <c r="AD95" s="162"/>
      <c r="AE95" s="162"/>
      <c r="AF95" s="162"/>
      <c r="AG95" s="163"/>
      <c r="AH95" s="161">
        <v>0</v>
      </c>
      <c r="AI95" s="162"/>
      <c r="AJ95" s="162"/>
      <c r="AK95" s="162"/>
      <c r="AL95" s="163"/>
      <c r="AM95" s="161">
        <f>IF(ISNUMBER(X95),X95,0)+IF(ISNUMBER(AC95),AC95,0)</f>
        <v>0</v>
      </c>
      <c r="AN95" s="162"/>
      <c r="AO95" s="162"/>
      <c r="AP95" s="162"/>
      <c r="AQ95" s="163"/>
      <c r="AR95" s="161">
        <v>0</v>
      </c>
      <c r="AS95" s="162"/>
      <c r="AT95" s="162"/>
      <c r="AU95" s="162"/>
      <c r="AV95" s="163"/>
      <c r="AW95" s="161">
        <v>0</v>
      </c>
      <c r="AX95" s="162"/>
      <c r="AY95" s="162"/>
      <c r="AZ95" s="162"/>
      <c r="BA95" s="163"/>
      <c r="BB95" s="161">
        <v>0</v>
      </c>
      <c r="BC95" s="162"/>
      <c r="BD95" s="162"/>
      <c r="BE95" s="162"/>
      <c r="BF95" s="163"/>
      <c r="BG95" s="160">
        <f>IF(ISNUMBER(AR95),AR95,0)+IF(ISNUMBER(AW95),AW95,0)</f>
        <v>0</v>
      </c>
      <c r="BH95" s="160"/>
      <c r="BI95" s="160"/>
      <c r="BJ95" s="160"/>
      <c r="BK95" s="160"/>
    </row>
    <row r="96" spans="1:79" s="9" customFormat="1" ht="12.75" customHeight="1" x14ac:dyDescent="0.2">
      <c r="A96" s="126"/>
      <c r="B96" s="127"/>
      <c r="C96" s="127"/>
      <c r="D96" s="129"/>
      <c r="E96" s="138" t="s">
        <v>179</v>
      </c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40"/>
      <c r="X96" s="165">
        <v>24265698</v>
      </c>
      <c r="Y96" s="166"/>
      <c r="Z96" s="166"/>
      <c r="AA96" s="166"/>
      <c r="AB96" s="167"/>
      <c r="AC96" s="165">
        <v>1255527</v>
      </c>
      <c r="AD96" s="166"/>
      <c r="AE96" s="166"/>
      <c r="AF96" s="166"/>
      <c r="AG96" s="167"/>
      <c r="AH96" s="165">
        <v>0</v>
      </c>
      <c r="AI96" s="166"/>
      <c r="AJ96" s="166"/>
      <c r="AK96" s="166"/>
      <c r="AL96" s="167"/>
      <c r="AM96" s="165">
        <f>IF(ISNUMBER(X96),X96,0)+IF(ISNUMBER(AC96),AC96,0)</f>
        <v>25521225</v>
      </c>
      <c r="AN96" s="166"/>
      <c r="AO96" s="166"/>
      <c r="AP96" s="166"/>
      <c r="AQ96" s="167"/>
      <c r="AR96" s="165">
        <v>25906485</v>
      </c>
      <c r="AS96" s="166"/>
      <c r="AT96" s="166"/>
      <c r="AU96" s="166"/>
      <c r="AV96" s="167"/>
      <c r="AW96" s="165">
        <v>1340902</v>
      </c>
      <c r="AX96" s="166"/>
      <c r="AY96" s="166"/>
      <c r="AZ96" s="166"/>
      <c r="BA96" s="167"/>
      <c r="BB96" s="165">
        <v>0</v>
      </c>
      <c r="BC96" s="166"/>
      <c r="BD96" s="166"/>
      <c r="BE96" s="166"/>
      <c r="BF96" s="167"/>
      <c r="BG96" s="164">
        <f>IF(ISNUMBER(AR96),AR96,0)+IF(ISNUMBER(AW96),AW96,0)</f>
        <v>27247387</v>
      </c>
      <c r="BH96" s="164"/>
      <c r="BI96" s="164"/>
      <c r="BJ96" s="164"/>
      <c r="BK96" s="164"/>
    </row>
    <row r="98" spans="1:79" ht="14.25" customHeight="1" x14ac:dyDescent="0.2">
      <c r="A98" s="48" t="s">
        <v>378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15" customHeight="1" x14ac:dyDescent="0.2">
      <c r="A99" s="69" t="s">
        <v>287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</row>
    <row r="100" spans="1:79" ht="23.1" customHeight="1" x14ac:dyDescent="0.2">
      <c r="A100" s="88" t="s">
        <v>150</v>
      </c>
      <c r="B100" s="89"/>
      <c r="C100" s="89"/>
      <c r="D100" s="89"/>
      <c r="E100" s="90"/>
      <c r="F100" s="79" t="s">
        <v>20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1"/>
      <c r="X100" s="46" t="s">
        <v>291</v>
      </c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61" t="s">
        <v>293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3"/>
    </row>
    <row r="101" spans="1:79" ht="53.25" customHeight="1" x14ac:dyDescent="0.2">
      <c r="A101" s="91"/>
      <c r="B101" s="92"/>
      <c r="C101" s="92"/>
      <c r="D101" s="92"/>
      <c r="E101" s="93"/>
      <c r="F101" s="82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4"/>
      <c r="X101" s="61" t="s">
        <v>5</v>
      </c>
      <c r="Y101" s="62"/>
      <c r="Z101" s="62"/>
      <c r="AA101" s="62"/>
      <c r="AB101" s="63"/>
      <c r="AC101" s="61" t="s">
        <v>4</v>
      </c>
      <c r="AD101" s="62"/>
      <c r="AE101" s="62"/>
      <c r="AF101" s="62"/>
      <c r="AG101" s="63"/>
      <c r="AH101" s="76" t="s">
        <v>147</v>
      </c>
      <c r="AI101" s="77"/>
      <c r="AJ101" s="77"/>
      <c r="AK101" s="77"/>
      <c r="AL101" s="78"/>
      <c r="AM101" s="61" t="s">
        <v>6</v>
      </c>
      <c r="AN101" s="62"/>
      <c r="AO101" s="62"/>
      <c r="AP101" s="62"/>
      <c r="AQ101" s="63"/>
      <c r="AR101" s="61" t="s">
        <v>5</v>
      </c>
      <c r="AS101" s="62"/>
      <c r="AT101" s="62"/>
      <c r="AU101" s="62"/>
      <c r="AV101" s="63"/>
      <c r="AW101" s="61" t="s">
        <v>4</v>
      </c>
      <c r="AX101" s="62"/>
      <c r="AY101" s="62"/>
      <c r="AZ101" s="62"/>
      <c r="BA101" s="63"/>
      <c r="BB101" s="100" t="s">
        <v>147</v>
      </c>
      <c r="BC101" s="100"/>
      <c r="BD101" s="100"/>
      <c r="BE101" s="100"/>
      <c r="BF101" s="100"/>
      <c r="BG101" s="61" t="s">
        <v>118</v>
      </c>
      <c r="BH101" s="62"/>
      <c r="BI101" s="62"/>
      <c r="BJ101" s="62"/>
      <c r="BK101" s="63"/>
    </row>
    <row r="102" spans="1:79" ht="15" customHeight="1" x14ac:dyDescent="0.2">
      <c r="A102" s="61">
        <v>1</v>
      </c>
      <c r="B102" s="62"/>
      <c r="C102" s="62"/>
      <c r="D102" s="62"/>
      <c r="E102" s="63"/>
      <c r="F102" s="61">
        <v>2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3"/>
      <c r="X102" s="61">
        <v>3</v>
      </c>
      <c r="Y102" s="62"/>
      <c r="Z102" s="62"/>
      <c r="AA102" s="62"/>
      <c r="AB102" s="63"/>
      <c r="AC102" s="61">
        <v>4</v>
      </c>
      <c r="AD102" s="62"/>
      <c r="AE102" s="62"/>
      <c r="AF102" s="62"/>
      <c r="AG102" s="63"/>
      <c r="AH102" s="61">
        <v>5</v>
      </c>
      <c r="AI102" s="62"/>
      <c r="AJ102" s="62"/>
      <c r="AK102" s="62"/>
      <c r="AL102" s="63"/>
      <c r="AM102" s="61">
        <v>6</v>
      </c>
      <c r="AN102" s="62"/>
      <c r="AO102" s="62"/>
      <c r="AP102" s="62"/>
      <c r="AQ102" s="63"/>
      <c r="AR102" s="61">
        <v>7</v>
      </c>
      <c r="AS102" s="62"/>
      <c r="AT102" s="62"/>
      <c r="AU102" s="62"/>
      <c r="AV102" s="63"/>
      <c r="AW102" s="61">
        <v>8</v>
      </c>
      <c r="AX102" s="62"/>
      <c r="AY102" s="62"/>
      <c r="AZ102" s="62"/>
      <c r="BA102" s="63"/>
      <c r="BB102" s="61">
        <v>9</v>
      </c>
      <c r="BC102" s="62"/>
      <c r="BD102" s="62"/>
      <c r="BE102" s="62"/>
      <c r="BF102" s="63"/>
      <c r="BG102" s="61">
        <v>10</v>
      </c>
      <c r="BH102" s="62"/>
      <c r="BI102" s="62"/>
      <c r="BJ102" s="62"/>
      <c r="BK102" s="63"/>
    </row>
    <row r="103" spans="1:79" s="2" customFormat="1" ht="15" hidden="1" customHeight="1" x14ac:dyDescent="0.2">
      <c r="A103" s="64" t="s">
        <v>85</v>
      </c>
      <c r="B103" s="65"/>
      <c r="C103" s="65"/>
      <c r="D103" s="65"/>
      <c r="E103" s="66"/>
      <c r="F103" s="64" t="s">
        <v>78</v>
      </c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6"/>
      <c r="X103" s="64" t="s">
        <v>81</v>
      </c>
      <c r="Y103" s="65"/>
      <c r="Z103" s="65"/>
      <c r="AA103" s="65"/>
      <c r="AB103" s="66"/>
      <c r="AC103" s="64" t="s">
        <v>82</v>
      </c>
      <c r="AD103" s="65"/>
      <c r="AE103" s="65"/>
      <c r="AF103" s="65"/>
      <c r="AG103" s="66"/>
      <c r="AH103" s="64" t="s">
        <v>116</v>
      </c>
      <c r="AI103" s="65"/>
      <c r="AJ103" s="65"/>
      <c r="AK103" s="65"/>
      <c r="AL103" s="66"/>
      <c r="AM103" s="72" t="s">
        <v>218</v>
      </c>
      <c r="AN103" s="73"/>
      <c r="AO103" s="73"/>
      <c r="AP103" s="73"/>
      <c r="AQ103" s="74"/>
      <c r="AR103" s="64" t="s">
        <v>83</v>
      </c>
      <c r="AS103" s="65"/>
      <c r="AT103" s="65"/>
      <c r="AU103" s="65"/>
      <c r="AV103" s="66"/>
      <c r="AW103" s="64" t="s">
        <v>84</v>
      </c>
      <c r="AX103" s="65"/>
      <c r="AY103" s="65"/>
      <c r="AZ103" s="65"/>
      <c r="BA103" s="66"/>
      <c r="BB103" s="64" t="s">
        <v>117</v>
      </c>
      <c r="BC103" s="65"/>
      <c r="BD103" s="65"/>
      <c r="BE103" s="65"/>
      <c r="BF103" s="66"/>
      <c r="BG103" s="72" t="s">
        <v>218</v>
      </c>
      <c r="BH103" s="73"/>
      <c r="BI103" s="73"/>
      <c r="BJ103" s="73"/>
      <c r="BK103" s="74"/>
      <c r="CA103" t="s">
        <v>39</v>
      </c>
    </row>
    <row r="104" spans="1:79" s="9" customFormat="1" ht="12.75" customHeight="1" x14ac:dyDescent="0.2">
      <c r="A104" s="126"/>
      <c r="B104" s="127"/>
      <c r="C104" s="127"/>
      <c r="D104" s="127"/>
      <c r="E104" s="129"/>
      <c r="F104" s="126" t="s">
        <v>179</v>
      </c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9"/>
      <c r="X104" s="168"/>
      <c r="Y104" s="169"/>
      <c r="Z104" s="169"/>
      <c r="AA104" s="169"/>
      <c r="AB104" s="170"/>
      <c r="AC104" s="168"/>
      <c r="AD104" s="169"/>
      <c r="AE104" s="169"/>
      <c r="AF104" s="169"/>
      <c r="AG104" s="170"/>
      <c r="AH104" s="164"/>
      <c r="AI104" s="164"/>
      <c r="AJ104" s="164"/>
      <c r="AK104" s="164"/>
      <c r="AL104" s="164"/>
      <c r="AM104" s="164">
        <f>IF(ISNUMBER(X104),X104,0)+IF(ISNUMBER(AC104),AC104,0)</f>
        <v>0</v>
      </c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>
        <f>IF(ISNUMBER(AR104),AR104,0)+IF(ISNUMBER(AW104),AW104,0)</f>
        <v>0</v>
      </c>
      <c r="BH104" s="164"/>
      <c r="BI104" s="164"/>
      <c r="BJ104" s="164"/>
      <c r="BK104" s="164"/>
      <c r="CA104" s="9" t="s">
        <v>40</v>
      </c>
    </row>
    <row r="107" spans="1:79" ht="14.25" customHeight="1" x14ac:dyDescent="0.2">
      <c r="A107" s="48" t="s">
        <v>151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365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 x14ac:dyDescent="0.2">
      <c r="A109" s="69" t="s">
        <v>287</v>
      </c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</row>
    <row r="110" spans="1:79" ht="23.1" customHeight="1" x14ac:dyDescent="0.2">
      <c r="A110" s="79" t="s">
        <v>7</v>
      </c>
      <c r="B110" s="80"/>
      <c r="C110" s="80"/>
      <c r="D110" s="79" t="s">
        <v>152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1"/>
      <c r="U110" s="61" t="s">
        <v>288</v>
      </c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3"/>
      <c r="AN110" s="61" t="s">
        <v>289</v>
      </c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3"/>
      <c r="BG110" s="46" t="s">
        <v>290</v>
      </c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</row>
    <row r="111" spans="1:79" ht="52.5" customHeight="1" x14ac:dyDescent="0.2">
      <c r="A111" s="82"/>
      <c r="B111" s="83"/>
      <c r="C111" s="83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4"/>
      <c r="U111" s="61" t="s">
        <v>5</v>
      </c>
      <c r="V111" s="62"/>
      <c r="W111" s="62"/>
      <c r="X111" s="62"/>
      <c r="Y111" s="63"/>
      <c r="Z111" s="61" t="s">
        <v>4</v>
      </c>
      <c r="AA111" s="62"/>
      <c r="AB111" s="62"/>
      <c r="AC111" s="62"/>
      <c r="AD111" s="63"/>
      <c r="AE111" s="76" t="s">
        <v>147</v>
      </c>
      <c r="AF111" s="77"/>
      <c r="AG111" s="77"/>
      <c r="AH111" s="78"/>
      <c r="AI111" s="61" t="s">
        <v>6</v>
      </c>
      <c r="AJ111" s="62"/>
      <c r="AK111" s="62"/>
      <c r="AL111" s="62"/>
      <c r="AM111" s="63"/>
      <c r="AN111" s="61" t="s">
        <v>5</v>
      </c>
      <c r="AO111" s="62"/>
      <c r="AP111" s="62"/>
      <c r="AQ111" s="62"/>
      <c r="AR111" s="63"/>
      <c r="AS111" s="61" t="s">
        <v>4</v>
      </c>
      <c r="AT111" s="62"/>
      <c r="AU111" s="62"/>
      <c r="AV111" s="62"/>
      <c r="AW111" s="63"/>
      <c r="AX111" s="76" t="s">
        <v>147</v>
      </c>
      <c r="AY111" s="77"/>
      <c r="AZ111" s="77"/>
      <c r="BA111" s="78"/>
      <c r="BB111" s="61" t="s">
        <v>118</v>
      </c>
      <c r="BC111" s="62"/>
      <c r="BD111" s="62"/>
      <c r="BE111" s="62"/>
      <c r="BF111" s="63"/>
      <c r="BG111" s="61" t="s">
        <v>5</v>
      </c>
      <c r="BH111" s="62"/>
      <c r="BI111" s="62"/>
      <c r="BJ111" s="62"/>
      <c r="BK111" s="63"/>
      <c r="BL111" s="46" t="s">
        <v>4</v>
      </c>
      <c r="BM111" s="46"/>
      <c r="BN111" s="46"/>
      <c r="BO111" s="46"/>
      <c r="BP111" s="46"/>
      <c r="BQ111" s="100" t="s">
        <v>147</v>
      </c>
      <c r="BR111" s="100"/>
      <c r="BS111" s="100"/>
      <c r="BT111" s="100"/>
      <c r="BU111" s="61" t="s">
        <v>119</v>
      </c>
      <c r="BV111" s="62"/>
      <c r="BW111" s="62"/>
      <c r="BX111" s="62"/>
      <c r="BY111" s="63"/>
    </row>
    <row r="112" spans="1:79" ht="15" customHeight="1" x14ac:dyDescent="0.2">
      <c r="A112" s="61">
        <v>1</v>
      </c>
      <c r="B112" s="62"/>
      <c r="C112" s="62"/>
      <c r="D112" s="61">
        <v>2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61">
        <v>3</v>
      </c>
      <c r="V112" s="62"/>
      <c r="W112" s="62"/>
      <c r="X112" s="62"/>
      <c r="Y112" s="63"/>
      <c r="Z112" s="61">
        <v>4</v>
      </c>
      <c r="AA112" s="62"/>
      <c r="AB112" s="62"/>
      <c r="AC112" s="62"/>
      <c r="AD112" s="63"/>
      <c r="AE112" s="61">
        <v>5</v>
      </c>
      <c r="AF112" s="62"/>
      <c r="AG112" s="62"/>
      <c r="AH112" s="63"/>
      <c r="AI112" s="61">
        <v>6</v>
      </c>
      <c r="AJ112" s="62"/>
      <c r="AK112" s="62"/>
      <c r="AL112" s="62"/>
      <c r="AM112" s="63"/>
      <c r="AN112" s="61">
        <v>7</v>
      </c>
      <c r="AO112" s="62"/>
      <c r="AP112" s="62"/>
      <c r="AQ112" s="62"/>
      <c r="AR112" s="63"/>
      <c r="AS112" s="61">
        <v>8</v>
      </c>
      <c r="AT112" s="62"/>
      <c r="AU112" s="62"/>
      <c r="AV112" s="62"/>
      <c r="AW112" s="63"/>
      <c r="AX112" s="46">
        <v>9</v>
      </c>
      <c r="AY112" s="46"/>
      <c r="AZ112" s="46"/>
      <c r="BA112" s="46"/>
      <c r="BB112" s="61">
        <v>10</v>
      </c>
      <c r="BC112" s="62"/>
      <c r="BD112" s="62"/>
      <c r="BE112" s="62"/>
      <c r="BF112" s="63"/>
      <c r="BG112" s="61">
        <v>11</v>
      </c>
      <c r="BH112" s="62"/>
      <c r="BI112" s="62"/>
      <c r="BJ112" s="62"/>
      <c r="BK112" s="63"/>
      <c r="BL112" s="46">
        <v>12</v>
      </c>
      <c r="BM112" s="46"/>
      <c r="BN112" s="46"/>
      <c r="BO112" s="46"/>
      <c r="BP112" s="46"/>
      <c r="BQ112" s="61">
        <v>13</v>
      </c>
      <c r="BR112" s="62"/>
      <c r="BS112" s="62"/>
      <c r="BT112" s="63"/>
      <c r="BU112" s="61">
        <v>14</v>
      </c>
      <c r="BV112" s="62"/>
      <c r="BW112" s="62"/>
      <c r="BX112" s="62"/>
      <c r="BY112" s="63"/>
    </row>
    <row r="113" spans="1:79" s="2" customFormat="1" ht="14.25" hidden="1" customHeight="1" x14ac:dyDescent="0.2">
      <c r="A113" s="64" t="s">
        <v>90</v>
      </c>
      <c r="B113" s="65"/>
      <c r="C113" s="65"/>
      <c r="D113" s="64" t="s">
        <v>78</v>
      </c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44" t="s">
        <v>86</v>
      </c>
      <c r="V113" s="44"/>
      <c r="W113" s="44"/>
      <c r="X113" s="44"/>
      <c r="Y113" s="44"/>
      <c r="Z113" s="44" t="s">
        <v>87</v>
      </c>
      <c r="AA113" s="44"/>
      <c r="AB113" s="44"/>
      <c r="AC113" s="44"/>
      <c r="AD113" s="44"/>
      <c r="AE113" s="44" t="s">
        <v>113</v>
      </c>
      <c r="AF113" s="44"/>
      <c r="AG113" s="44"/>
      <c r="AH113" s="44"/>
      <c r="AI113" s="75" t="s">
        <v>217</v>
      </c>
      <c r="AJ113" s="75"/>
      <c r="AK113" s="75"/>
      <c r="AL113" s="75"/>
      <c r="AM113" s="75"/>
      <c r="AN113" s="44" t="s">
        <v>88</v>
      </c>
      <c r="AO113" s="44"/>
      <c r="AP113" s="44"/>
      <c r="AQ113" s="44"/>
      <c r="AR113" s="44"/>
      <c r="AS113" s="44" t="s">
        <v>89</v>
      </c>
      <c r="AT113" s="44"/>
      <c r="AU113" s="44"/>
      <c r="AV113" s="44"/>
      <c r="AW113" s="44"/>
      <c r="AX113" s="44" t="s">
        <v>114</v>
      </c>
      <c r="AY113" s="44"/>
      <c r="AZ113" s="44"/>
      <c r="BA113" s="44"/>
      <c r="BB113" s="75" t="s">
        <v>217</v>
      </c>
      <c r="BC113" s="75"/>
      <c r="BD113" s="75"/>
      <c r="BE113" s="75"/>
      <c r="BF113" s="75"/>
      <c r="BG113" s="44" t="s">
        <v>79</v>
      </c>
      <c r="BH113" s="44"/>
      <c r="BI113" s="44"/>
      <c r="BJ113" s="44"/>
      <c r="BK113" s="44"/>
      <c r="BL113" s="44" t="s">
        <v>80</v>
      </c>
      <c r="BM113" s="44"/>
      <c r="BN113" s="44"/>
      <c r="BO113" s="44"/>
      <c r="BP113" s="44"/>
      <c r="BQ113" s="44" t="s">
        <v>115</v>
      </c>
      <c r="BR113" s="44"/>
      <c r="BS113" s="44"/>
      <c r="BT113" s="44"/>
      <c r="BU113" s="75" t="s">
        <v>217</v>
      </c>
      <c r="BV113" s="75"/>
      <c r="BW113" s="75"/>
      <c r="BX113" s="75"/>
      <c r="BY113" s="75"/>
      <c r="CA113" t="s">
        <v>41</v>
      </c>
    </row>
    <row r="114" spans="1:79" s="137" customFormat="1" ht="25.5" customHeight="1" x14ac:dyDescent="0.2">
      <c r="A114" s="157">
        <v>1</v>
      </c>
      <c r="B114" s="158"/>
      <c r="C114" s="158"/>
      <c r="D114" s="131" t="s">
        <v>313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3"/>
      <c r="U114" s="161">
        <v>10780479</v>
      </c>
      <c r="V114" s="162"/>
      <c r="W114" s="162"/>
      <c r="X114" s="162"/>
      <c r="Y114" s="163"/>
      <c r="Z114" s="161">
        <v>707339</v>
      </c>
      <c r="AA114" s="162"/>
      <c r="AB114" s="162"/>
      <c r="AC114" s="162"/>
      <c r="AD114" s="163"/>
      <c r="AE114" s="161">
        <v>48810</v>
      </c>
      <c r="AF114" s="162"/>
      <c r="AG114" s="162"/>
      <c r="AH114" s="163"/>
      <c r="AI114" s="161">
        <f>IF(ISNUMBER(U114),U114,0)+IF(ISNUMBER(Z114),Z114,0)</f>
        <v>11487818</v>
      </c>
      <c r="AJ114" s="162"/>
      <c r="AK114" s="162"/>
      <c r="AL114" s="162"/>
      <c r="AM114" s="163"/>
      <c r="AN114" s="161">
        <v>19926793</v>
      </c>
      <c r="AO114" s="162"/>
      <c r="AP114" s="162"/>
      <c r="AQ114" s="162"/>
      <c r="AR114" s="163"/>
      <c r="AS114" s="161">
        <v>881500</v>
      </c>
      <c r="AT114" s="162"/>
      <c r="AU114" s="162"/>
      <c r="AV114" s="162"/>
      <c r="AW114" s="163"/>
      <c r="AX114" s="161">
        <v>0</v>
      </c>
      <c r="AY114" s="162"/>
      <c r="AZ114" s="162"/>
      <c r="BA114" s="163"/>
      <c r="BB114" s="161">
        <f>IF(ISNUMBER(AN114),AN114,0)+IF(ISNUMBER(AS114),AS114,0)</f>
        <v>20808293</v>
      </c>
      <c r="BC114" s="162"/>
      <c r="BD114" s="162"/>
      <c r="BE114" s="162"/>
      <c r="BF114" s="163"/>
      <c r="BG114" s="161">
        <v>22182800</v>
      </c>
      <c r="BH114" s="162"/>
      <c r="BI114" s="162"/>
      <c r="BJ114" s="162"/>
      <c r="BK114" s="163"/>
      <c r="BL114" s="161">
        <v>1146600</v>
      </c>
      <c r="BM114" s="162"/>
      <c r="BN114" s="162"/>
      <c r="BO114" s="162"/>
      <c r="BP114" s="163"/>
      <c r="BQ114" s="161">
        <v>0</v>
      </c>
      <c r="BR114" s="162"/>
      <c r="BS114" s="162"/>
      <c r="BT114" s="163"/>
      <c r="BU114" s="161">
        <f>IF(ISNUMBER(BG114),BG114,0)+IF(ISNUMBER(BL114),BL114,0)</f>
        <v>23329400</v>
      </c>
      <c r="BV114" s="162"/>
      <c r="BW114" s="162"/>
      <c r="BX114" s="162"/>
      <c r="BY114" s="163"/>
      <c r="CA114" s="137" t="s">
        <v>42</v>
      </c>
    </row>
    <row r="115" spans="1:79" s="9" customFormat="1" ht="12.75" customHeight="1" x14ac:dyDescent="0.2">
      <c r="A115" s="126"/>
      <c r="B115" s="127"/>
      <c r="C115" s="127"/>
      <c r="D115" s="138" t="s">
        <v>179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40"/>
      <c r="U115" s="165">
        <v>10780479</v>
      </c>
      <c r="V115" s="166"/>
      <c r="W115" s="166"/>
      <c r="X115" s="166"/>
      <c r="Y115" s="167"/>
      <c r="Z115" s="165">
        <v>707339</v>
      </c>
      <c r="AA115" s="166"/>
      <c r="AB115" s="166"/>
      <c r="AC115" s="166"/>
      <c r="AD115" s="167"/>
      <c r="AE115" s="165">
        <v>48810</v>
      </c>
      <c r="AF115" s="166"/>
      <c r="AG115" s="166"/>
      <c r="AH115" s="167"/>
      <c r="AI115" s="165">
        <f>IF(ISNUMBER(U115),U115,0)+IF(ISNUMBER(Z115),Z115,0)</f>
        <v>11487818</v>
      </c>
      <c r="AJ115" s="166"/>
      <c r="AK115" s="166"/>
      <c r="AL115" s="166"/>
      <c r="AM115" s="167"/>
      <c r="AN115" s="165">
        <v>19926793</v>
      </c>
      <c r="AO115" s="166"/>
      <c r="AP115" s="166"/>
      <c r="AQ115" s="166"/>
      <c r="AR115" s="167"/>
      <c r="AS115" s="165">
        <v>881500</v>
      </c>
      <c r="AT115" s="166"/>
      <c r="AU115" s="166"/>
      <c r="AV115" s="166"/>
      <c r="AW115" s="167"/>
      <c r="AX115" s="165">
        <v>0</v>
      </c>
      <c r="AY115" s="166"/>
      <c r="AZ115" s="166"/>
      <c r="BA115" s="167"/>
      <c r="BB115" s="165">
        <f>IF(ISNUMBER(AN115),AN115,0)+IF(ISNUMBER(AS115),AS115,0)</f>
        <v>20808293</v>
      </c>
      <c r="BC115" s="166"/>
      <c r="BD115" s="166"/>
      <c r="BE115" s="166"/>
      <c r="BF115" s="167"/>
      <c r="BG115" s="165">
        <v>22182800</v>
      </c>
      <c r="BH115" s="166"/>
      <c r="BI115" s="166"/>
      <c r="BJ115" s="166"/>
      <c r="BK115" s="167"/>
      <c r="BL115" s="165">
        <v>1146600</v>
      </c>
      <c r="BM115" s="166"/>
      <c r="BN115" s="166"/>
      <c r="BO115" s="166"/>
      <c r="BP115" s="167"/>
      <c r="BQ115" s="165">
        <v>0</v>
      </c>
      <c r="BR115" s="166"/>
      <c r="BS115" s="166"/>
      <c r="BT115" s="167"/>
      <c r="BU115" s="165">
        <f>IF(ISNUMBER(BG115),BG115,0)+IF(ISNUMBER(BL115),BL115,0)</f>
        <v>23329400</v>
      </c>
      <c r="BV115" s="166"/>
      <c r="BW115" s="166"/>
      <c r="BX115" s="166"/>
      <c r="BY115" s="167"/>
    </row>
    <row r="117" spans="1:79" ht="14.25" customHeight="1" x14ac:dyDescent="0.2">
      <c r="A117" s="48" t="s">
        <v>379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15" customHeight="1" x14ac:dyDescent="0.2">
      <c r="A118" s="101" t="s">
        <v>287</v>
      </c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79" ht="23.1" customHeight="1" x14ac:dyDescent="0.2">
      <c r="A119" s="79" t="s">
        <v>7</v>
      </c>
      <c r="B119" s="80"/>
      <c r="C119" s="80"/>
      <c r="D119" s="79" t="s">
        <v>152</v>
      </c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46" t="s">
        <v>291</v>
      </c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 t="s">
        <v>293</v>
      </c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</row>
    <row r="120" spans="1:79" ht="54" customHeight="1" x14ac:dyDescent="0.2">
      <c r="A120" s="82"/>
      <c r="B120" s="83"/>
      <c r="C120" s="83"/>
      <c r="D120" s="82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4"/>
      <c r="U120" s="61" t="s">
        <v>5</v>
      </c>
      <c r="V120" s="62"/>
      <c r="W120" s="62"/>
      <c r="X120" s="62"/>
      <c r="Y120" s="63"/>
      <c r="Z120" s="61" t="s">
        <v>4</v>
      </c>
      <c r="AA120" s="62"/>
      <c r="AB120" s="62"/>
      <c r="AC120" s="62"/>
      <c r="AD120" s="63"/>
      <c r="AE120" s="76" t="s">
        <v>147</v>
      </c>
      <c r="AF120" s="77"/>
      <c r="AG120" s="77"/>
      <c r="AH120" s="77"/>
      <c r="AI120" s="78"/>
      <c r="AJ120" s="61" t="s">
        <v>6</v>
      </c>
      <c r="AK120" s="62"/>
      <c r="AL120" s="62"/>
      <c r="AM120" s="62"/>
      <c r="AN120" s="63"/>
      <c r="AO120" s="61" t="s">
        <v>5</v>
      </c>
      <c r="AP120" s="62"/>
      <c r="AQ120" s="62"/>
      <c r="AR120" s="62"/>
      <c r="AS120" s="63"/>
      <c r="AT120" s="61" t="s">
        <v>4</v>
      </c>
      <c r="AU120" s="62"/>
      <c r="AV120" s="62"/>
      <c r="AW120" s="62"/>
      <c r="AX120" s="63"/>
      <c r="AY120" s="76" t="s">
        <v>147</v>
      </c>
      <c r="AZ120" s="77"/>
      <c r="BA120" s="77"/>
      <c r="BB120" s="77"/>
      <c r="BC120" s="78"/>
      <c r="BD120" s="46" t="s">
        <v>118</v>
      </c>
      <c r="BE120" s="46"/>
      <c r="BF120" s="46"/>
      <c r="BG120" s="46"/>
      <c r="BH120" s="46"/>
    </row>
    <row r="121" spans="1:79" ht="15" customHeight="1" x14ac:dyDescent="0.2">
      <c r="A121" s="61" t="s">
        <v>216</v>
      </c>
      <c r="B121" s="62"/>
      <c r="C121" s="62"/>
      <c r="D121" s="61">
        <v>2</v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3"/>
      <c r="U121" s="61">
        <v>3</v>
      </c>
      <c r="V121" s="62"/>
      <c r="W121" s="62"/>
      <c r="X121" s="62"/>
      <c r="Y121" s="63"/>
      <c r="Z121" s="61">
        <v>4</v>
      </c>
      <c r="AA121" s="62"/>
      <c r="AB121" s="62"/>
      <c r="AC121" s="62"/>
      <c r="AD121" s="63"/>
      <c r="AE121" s="61">
        <v>5</v>
      </c>
      <c r="AF121" s="62"/>
      <c r="AG121" s="62"/>
      <c r="AH121" s="62"/>
      <c r="AI121" s="63"/>
      <c r="AJ121" s="61">
        <v>6</v>
      </c>
      <c r="AK121" s="62"/>
      <c r="AL121" s="62"/>
      <c r="AM121" s="62"/>
      <c r="AN121" s="63"/>
      <c r="AO121" s="61">
        <v>7</v>
      </c>
      <c r="AP121" s="62"/>
      <c r="AQ121" s="62"/>
      <c r="AR121" s="62"/>
      <c r="AS121" s="63"/>
      <c r="AT121" s="61">
        <v>8</v>
      </c>
      <c r="AU121" s="62"/>
      <c r="AV121" s="62"/>
      <c r="AW121" s="62"/>
      <c r="AX121" s="63"/>
      <c r="AY121" s="61">
        <v>9</v>
      </c>
      <c r="AZ121" s="62"/>
      <c r="BA121" s="62"/>
      <c r="BB121" s="62"/>
      <c r="BC121" s="63"/>
      <c r="BD121" s="61">
        <v>10</v>
      </c>
      <c r="BE121" s="62"/>
      <c r="BF121" s="62"/>
      <c r="BG121" s="62"/>
      <c r="BH121" s="63"/>
    </row>
    <row r="122" spans="1:79" s="2" customFormat="1" ht="12.75" hidden="1" customHeight="1" x14ac:dyDescent="0.2">
      <c r="A122" s="64" t="s">
        <v>90</v>
      </c>
      <c r="B122" s="65"/>
      <c r="C122" s="65"/>
      <c r="D122" s="64" t="s">
        <v>78</v>
      </c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6"/>
      <c r="U122" s="64" t="s">
        <v>81</v>
      </c>
      <c r="V122" s="65"/>
      <c r="W122" s="65"/>
      <c r="X122" s="65"/>
      <c r="Y122" s="66"/>
      <c r="Z122" s="64" t="s">
        <v>82</v>
      </c>
      <c r="AA122" s="65"/>
      <c r="AB122" s="65"/>
      <c r="AC122" s="65"/>
      <c r="AD122" s="66"/>
      <c r="AE122" s="64" t="s">
        <v>116</v>
      </c>
      <c r="AF122" s="65"/>
      <c r="AG122" s="65"/>
      <c r="AH122" s="65"/>
      <c r="AI122" s="66"/>
      <c r="AJ122" s="72" t="s">
        <v>218</v>
      </c>
      <c r="AK122" s="73"/>
      <c r="AL122" s="73"/>
      <c r="AM122" s="73"/>
      <c r="AN122" s="74"/>
      <c r="AO122" s="64" t="s">
        <v>83</v>
      </c>
      <c r="AP122" s="65"/>
      <c r="AQ122" s="65"/>
      <c r="AR122" s="65"/>
      <c r="AS122" s="66"/>
      <c r="AT122" s="64" t="s">
        <v>84</v>
      </c>
      <c r="AU122" s="65"/>
      <c r="AV122" s="65"/>
      <c r="AW122" s="65"/>
      <c r="AX122" s="66"/>
      <c r="AY122" s="64" t="s">
        <v>117</v>
      </c>
      <c r="AZ122" s="65"/>
      <c r="BA122" s="65"/>
      <c r="BB122" s="65"/>
      <c r="BC122" s="66"/>
      <c r="BD122" s="75" t="s">
        <v>218</v>
      </c>
      <c r="BE122" s="75"/>
      <c r="BF122" s="75"/>
      <c r="BG122" s="75"/>
      <c r="BH122" s="75"/>
      <c r="CA122" s="2" t="s">
        <v>43</v>
      </c>
    </row>
    <row r="123" spans="1:79" s="137" customFormat="1" ht="25.5" customHeight="1" x14ac:dyDescent="0.2">
      <c r="A123" s="157">
        <v>1</v>
      </c>
      <c r="B123" s="158"/>
      <c r="C123" s="158"/>
      <c r="D123" s="131" t="s">
        <v>313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3"/>
      <c r="U123" s="161">
        <v>24265698</v>
      </c>
      <c r="V123" s="162"/>
      <c r="W123" s="162"/>
      <c r="X123" s="162"/>
      <c r="Y123" s="163"/>
      <c r="Z123" s="161">
        <v>1255527</v>
      </c>
      <c r="AA123" s="162"/>
      <c r="AB123" s="162"/>
      <c r="AC123" s="162"/>
      <c r="AD123" s="163"/>
      <c r="AE123" s="160">
        <v>0</v>
      </c>
      <c r="AF123" s="160"/>
      <c r="AG123" s="160"/>
      <c r="AH123" s="160"/>
      <c r="AI123" s="160"/>
      <c r="AJ123" s="171">
        <f>IF(ISNUMBER(U123),U123,0)+IF(ISNUMBER(Z123),Z123,0)</f>
        <v>25521225</v>
      </c>
      <c r="AK123" s="171"/>
      <c r="AL123" s="171"/>
      <c r="AM123" s="171"/>
      <c r="AN123" s="171"/>
      <c r="AO123" s="160">
        <v>25906485</v>
      </c>
      <c r="AP123" s="160"/>
      <c r="AQ123" s="160"/>
      <c r="AR123" s="160"/>
      <c r="AS123" s="160"/>
      <c r="AT123" s="171">
        <v>1340902</v>
      </c>
      <c r="AU123" s="171"/>
      <c r="AV123" s="171"/>
      <c r="AW123" s="171"/>
      <c r="AX123" s="171"/>
      <c r="AY123" s="160">
        <v>0</v>
      </c>
      <c r="AZ123" s="160"/>
      <c r="BA123" s="160"/>
      <c r="BB123" s="160"/>
      <c r="BC123" s="160"/>
      <c r="BD123" s="171">
        <f>IF(ISNUMBER(AO123),AO123,0)+IF(ISNUMBER(AT123),AT123,0)</f>
        <v>27247387</v>
      </c>
      <c r="BE123" s="171"/>
      <c r="BF123" s="171"/>
      <c r="BG123" s="171"/>
      <c r="BH123" s="171"/>
      <c r="CA123" s="137" t="s">
        <v>44</v>
      </c>
    </row>
    <row r="124" spans="1:79" s="9" customFormat="1" ht="12.75" customHeight="1" x14ac:dyDescent="0.2">
      <c r="A124" s="126"/>
      <c r="B124" s="127"/>
      <c r="C124" s="127"/>
      <c r="D124" s="138" t="s">
        <v>179</v>
      </c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40"/>
      <c r="U124" s="165">
        <v>24265698</v>
      </c>
      <c r="V124" s="166"/>
      <c r="W124" s="166"/>
      <c r="X124" s="166"/>
      <c r="Y124" s="167"/>
      <c r="Z124" s="165">
        <v>1255527</v>
      </c>
      <c r="AA124" s="166"/>
      <c r="AB124" s="166"/>
      <c r="AC124" s="166"/>
      <c r="AD124" s="167"/>
      <c r="AE124" s="164">
        <v>0</v>
      </c>
      <c r="AF124" s="164"/>
      <c r="AG124" s="164"/>
      <c r="AH124" s="164"/>
      <c r="AI124" s="164"/>
      <c r="AJ124" s="125">
        <f>IF(ISNUMBER(U124),U124,0)+IF(ISNUMBER(Z124),Z124,0)</f>
        <v>25521225</v>
      </c>
      <c r="AK124" s="125"/>
      <c r="AL124" s="125"/>
      <c r="AM124" s="125"/>
      <c r="AN124" s="125"/>
      <c r="AO124" s="164">
        <v>25906485</v>
      </c>
      <c r="AP124" s="164"/>
      <c r="AQ124" s="164"/>
      <c r="AR124" s="164"/>
      <c r="AS124" s="164"/>
      <c r="AT124" s="125">
        <v>1340902</v>
      </c>
      <c r="AU124" s="125"/>
      <c r="AV124" s="125"/>
      <c r="AW124" s="125"/>
      <c r="AX124" s="125"/>
      <c r="AY124" s="164">
        <v>0</v>
      </c>
      <c r="AZ124" s="164"/>
      <c r="BA124" s="164"/>
      <c r="BB124" s="164"/>
      <c r="BC124" s="164"/>
      <c r="BD124" s="125">
        <f>IF(ISNUMBER(AO124),AO124,0)+IF(ISNUMBER(AT124),AT124,0)</f>
        <v>27247387</v>
      </c>
      <c r="BE124" s="125"/>
      <c r="BF124" s="125"/>
      <c r="BG124" s="125"/>
      <c r="BH124" s="125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366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9" t="s">
        <v>7</v>
      </c>
      <c r="B129" s="80"/>
      <c r="C129" s="80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288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289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290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82"/>
      <c r="B130" s="83"/>
      <c r="C130" s="83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315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315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315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6">
        <v>0</v>
      </c>
      <c r="B133" s="127"/>
      <c r="C133" s="127"/>
      <c r="D133" s="172" t="s">
        <v>314</v>
      </c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CA133" s="9" t="s">
        <v>46</v>
      </c>
    </row>
    <row r="134" spans="1:79" s="137" customFormat="1" ht="15" customHeight="1" x14ac:dyDescent="0.2">
      <c r="A134" s="157">
        <v>0</v>
      </c>
      <c r="B134" s="158"/>
      <c r="C134" s="158"/>
      <c r="D134" s="175" t="s">
        <v>316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317</v>
      </c>
      <c r="R134" s="46"/>
      <c r="S134" s="46"/>
      <c r="T134" s="46"/>
      <c r="U134" s="46"/>
      <c r="V134" s="46" t="s">
        <v>318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6">
        <v>1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1</v>
      </c>
      <c r="AQ134" s="176"/>
      <c r="AR134" s="176"/>
      <c r="AS134" s="176"/>
      <c r="AT134" s="176"/>
      <c r="AU134" s="176">
        <v>3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3</v>
      </c>
      <c r="BF134" s="176"/>
      <c r="BG134" s="176"/>
      <c r="BH134" s="176"/>
      <c r="BI134" s="176"/>
      <c r="BJ134" s="176">
        <v>3</v>
      </c>
      <c r="BK134" s="176"/>
      <c r="BL134" s="176"/>
      <c r="BM134" s="176"/>
      <c r="BN134" s="176"/>
      <c r="BO134" s="176">
        <v>0</v>
      </c>
      <c r="BP134" s="176"/>
      <c r="BQ134" s="176"/>
      <c r="BR134" s="176"/>
      <c r="BS134" s="176"/>
      <c r="BT134" s="176">
        <v>3</v>
      </c>
      <c r="BU134" s="176"/>
      <c r="BV134" s="176"/>
      <c r="BW134" s="176"/>
      <c r="BX134" s="176"/>
    </row>
    <row r="135" spans="1:79" s="137" customFormat="1" ht="15" customHeight="1" x14ac:dyDescent="0.2">
      <c r="A135" s="157">
        <v>0</v>
      </c>
      <c r="B135" s="158"/>
      <c r="C135" s="158"/>
      <c r="D135" s="175" t="s">
        <v>319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317</v>
      </c>
      <c r="R135" s="46"/>
      <c r="S135" s="46"/>
      <c r="T135" s="46"/>
      <c r="U135" s="46"/>
      <c r="V135" s="46" t="s">
        <v>320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6">
        <v>83.86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83.86</v>
      </c>
      <c r="AQ135" s="176"/>
      <c r="AR135" s="176"/>
      <c r="AS135" s="176"/>
      <c r="AT135" s="176"/>
      <c r="AU135" s="176">
        <v>128.96</v>
      </c>
      <c r="AV135" s="176"/>
      <c r="AW135" s="176"/>
      <c r="AX135" s="176"/>
      <c r="AY135" s="176"/>
      <c r="AZ135" s="176">
        <v>22.5</v>
      </c>
      <c r="BA135" s="176"/>
      <c r="BB135" s="176"/>
      <c r="BC135" s="176"/>
      <c r="BD135" s="176"/>
      <c r="BE135" s="176">
        <v>151.46</v>
      </c>
      <c r="BF135" s="176"/>
      <c r="BG135" s="176"/>
      <c r="BH135" s="176"/>
      <c r="BI135" s="176"/>
      <c r="BJ135" s="176">
        <v>128.96</v>
      </c>
      <c r="BK135" s="176"/>
      <c r="BL135" s="176"/>
      <c r="BM135" s="176"/>
      <c r="BN135" s="176"/>
      <c r="BO135" s="176">
        <v>22.5</v>
      </c>
      <c r="BP135" s="176"/>
      <c r="BQ135" s="176"/>
      <c r="BR135" s="176"/>
      <c r="BS135" s="176"/>
      <c r="BT135" s="176">
        <v>151.46</v>
      </c>
      <c r="BU135" s="176"/>
      <c r="BV135" s="176"/>
      <c r="BW135" s="176"/>
      <c r="BX135" s="176"/>
    </row>
    <row r="136" spans="1:79" s="137" customFormat="1" ht="30" customHeight="1" x14ac:dyDescent="0.2">
      <c r="A136" s="157">
        <v>0</v>
      </c>
      <c r="B136" s="158"/>
      <c r="C136" s="158"/>
      <c r="D136" s="175" t="s">
        <v>321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317</v>
      </c>
      <c r="R136" s="46"/>
      <c r="S136" s="46"/>
      <c r="T136" s="46"/>
      <c r="U136" s="46"/>
      <c r="V136" s="46" t="s">
        <v>320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176">
        <v>1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1</v>
      </c>
      <c r="AQ136" s="176"/>
      <c r="AR136" s="176"/>
      <c r="AS136" s="176"/>
      <c r="AT136" s="176"/>
      <c r="AU136" s="176">
        <v>3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3</v>
      </c>
      <c r="BF136" s="176"/>
      <c r="BG136" s="176"/>
      <c r="BH136" s="176"/>
      <c r="BI136" s="176"/>
      <c r="BJ136" s="176">
        <v>3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3</v>
      </c>
      <c r="BU136" s="176"/>
      <c r="BV136" s="176"/>
      <c r="BW136" s="176"/>
      <c r="BX136" s="176"/>
    </row>
    <row r="137" spans="1:79" s="137" customFormat="1" ht="30" customHeight="1" x14ac:dyDescent="0.2">
      <c r="A137" s="157">
        <v>0</v>
      </c>
      <c r="B137" s="158"/>
      <c r="C137" s="158"/>
      <c r="D137" s="175" t="s">
        <v>322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317</v>
      </c>
      <c r="R137" s="46"/>
      <c r="S137" s="46"/>
      <c r="T137" s="46"/>
      <c r="U137" s="46"/>
      <c r="V137" s="46" t="s">
        <v>320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176">
        <v>83.86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83.86</v>
      </c>
      <c r="AQ137" s="176"/>
      <c r="AR137" s="176"/>
      <c r="AS137" s="176"/>
      <c r="AT137" s="176"/>
      <c r="AU137" s="176">
        <v>128.96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128.96</v>
      </c>
      <c r="BF137" s="176"/>
      <c r="BG137" s="176"/>
      <c r="BH137" s="176"/>
      <c r="BI137" s="176"/>
      <c r="BJ137" s="176">
        <v>128.96</v>
      </c>
      <c r="BK137" s="176"/>
      <c r="BL137" s="176"/>
      <c r="BM137" s="176"/>
      <c r="BN137" s="176"/>
      <c r="BO137" s="176">
        <v>0</v>
      </c>
      <c r="BP137" s="176"/>
      <c r="BQ137" s="176"/>
      <c r="BR137" s="176"/>
      <c r="BS137" s="176"/>
      <c r="BT137" s="176">
        <v>128.96</v>
      </c>
      <c r="BU137" s="176"/>
      <c r="BV137" s="176"/>
      <c r="BW137" s="176"/>
      <c r="BX137" s="176"/>
    </row>
    <row r="138" spans="1:79" s="137" customFormat="1" ht="15" customHeight="1" x14ac:dyDescent="0.2">
      <c r="A138" s="157">
        <v>0</v>
      </c>
      <c r="B138" s="158"/>
      <c r="C138" s="158"/>
      <c r="D138" s="175" t="s">
        <v>323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317</v>
      </c>
      <c r="R138" s="46"/>
      <c r="S138" s="46"/>
      <c r="T138" s="46"/>
      <c r="U138" s="46"/>
      <c r="V138" s="175" t="s">
        <v>324</v>
      </c>
      <c r="W138" s="132"/>
      <c r="X138" s="132"/>
      <c r="Y138" s="132"/>
      <c r="Z138" s="132"/>
      <c r="AA138" s="132"/>
      <c r="AB138" s="132"/>
      <c r="AC138" s="132"/>
      <c r="AD138" s="132"/>
      <c r="AE138" s="133"/>
      <c r="AF138" s="176">
        <v>10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10</v>
      </c>
      <c r="AQ138" s="176"/>
      <c r="AR138" s="176"/>
      <c r="AS138" s="176"/>
      <c r="AT138" s="176"/>
      <c r="AU138" s="176">
        <v>30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30</v>
      </c>
      <c r="BF138" s="176"/>
      <c r="BG138" s="176"/>
      <c r="BH138" s="176"/>
      <c r="BI138" s="176"/>
      <c r="BJ138" s="176">
        <v>30</v>
      </c>
      <c r="BK138" s="176"/>
      <c r="BL138" s="176"/>
      <c r="BM138" s="176"/>
      <c r="BN138" s="176"/>
      <c r="BO138" s="176">
        <v>0</v>
      </c>
      <c r="BP138" s="176"/>
      <c r="BQ138" s="176"/>
      <c r="BR138" s="176"/>
      <c r="BS138" s="176"/>
      <c r="BT138" s="176">
        <v>30</v>
      </c>
      <c r="BU138" s="176"/>
      <c r="BV138" s="176"/>
      <c r="BW138" s="176"/>
      <c r="BX138" s="176"/>
    </row>
    <row r="139" spans="1:79" s="137" customFormat="1" ht="15" customHeight="1" x14ac:dyDescent="0.2">
      <c r="A139" s="157">
        <v>0</v>
      </c>
      <c r="B139" s="158"/>
      <c r="C139" s="158"/>
      <c r="D139" s="175" t="s">
        <v>325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222</v>
      </c>
      <c r="R139" s="46"/>
      <c r="S139" s="46"/>
      <c r="T139" s="46"/>
      <c r="U139" s="46"/>
      <c r="V139" s="175" t="s">
        <v>326</v>
      </c>
      <c r="W139" s="132"/>
      <c r="X139" s="132"/>
      <c r="Y139" s="132"/>
      <c r="Z139" s="132"/>
      <c r="AA139" s="132"/>
      <c r="AB139" s="132"/>
      <c r="AC139" s="132"/>
      <c r="AD139" s="132"/>
      <c r="AE139" s="133"/>
      <c r="AF139" s="176">
        <v>10780479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10780479</v>
      </c>
      <c r="AQ139" s="176"/>
      <c r="AR139" s="176"/>
      <c r="AS139" s="176"/>
      <c r="AT139" s="176"/>
      <c r="AU139" s="176">
        <v>19926793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19926793</v>
      </c>
      <c r="BF139" s="176"/>
      <c r="BG139" s="176"/>
      <c r="BH139" s="176"/>
      <c r="BI139" s="176"/>
      <c r="BJ139" s="176">
        <v>22182800</v>
      </c>
      <c r="BK139" s="176"/>
      <c r="BL139" s="176"/>
      <c r="BM139" s="176"/>
      <c r="BN139" s="176"/>
      <c r="BO139" s="176">
        <v>0</v>
      </c>
      <c r="BP139" s="176"/>
      <c r="BQ139" s="176"/>
      <c r="BR139" s="176"/>
      <c r="BS139" s="176"/>
      <c r="BT139" s="176">
        <v>22182800</v>
      </c>
      <c r="BU139" s="176"/>
      <c r="BV139" s="176"/>
      <c r="BW139" s="176"/>
      <c r="BX139" s="176"/>
    </row>
    <row r="140" spans="1:79" s="137" customFormat="1" ht="15" customHeight="1" x14ac:dyDescent="0.2">
      <c r="A140" s="157">
        <v>0</v>
      </c>
      <c r="B140" s="158"/>
      <c r="C140" s="158"/>
      <c r="D140" s="175" t="s">
        <v>327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222</v>
      </c>
      <c r="R140" s="46"/>
      <c r="S140" s="46"/>
      <c r="T140" s="46"/>
      <c r="U140" s="46"/>
      <c r="V140" s="175" t="s">
        <v>326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0</v>
      </c>
      <c r="AG140" s="176"/>
      <c r="AH140" s="176"/>
      <c r="AI140" s="176"/>
      <c r="AJ140" s="176"/>
      <c r="AK140" s="176">
        <v>658529</v>
      </c>
      <c r="AL140" s="176"/>
      <c r="AM140" s="176"/>
      <c r="AN140" s="176"/>
      <c r="AO140" s="176"/>
      <c r="AP140" s="176">
        <v>658529</v>
      </c>
      <c r="AQ140" s="176"/>
      <c r="AR140" s="176"/>
      <c r="AS140" s="176"/>
      <c r="AT140" s="176"/>
      <c r="AU140" s="176">
        <v>0</v>
      </c>
      <c r="AV140" s="176"/>
      <c r="AW140" s="176"/>
      <c r="AX140" s="176"/>
      <c r="AY140" s="176"/>
      <c r="AZ140" s="176">
        <v>881500</v>
      </c>
      <c r="BA140" s="176"/>
      <c r="BB140" s="176"/>
      <c r="BC140" s="176"/>
      <c r="BD140" s="176"/>
      <c r="BE140" s="176">
        <v>881500</v>
      </c>
      <c r="BF140" s="176"/>
      <c r="BG140" s="176"/>
      <c r="BH140" s="176"/>
      <c r="BI140" s="176"/>
      <c r="BJ140" s="176">
        <v>0</v>
      </c>
      <c r="BK140" s="176"/>
      <c r="BL140" s="176"/>
      <c r="BM140" s="176"/>
      <c r="BN140" s="176"/>
      <c r="BO140" s="176">
        <v>1146600</v>
      </c>
      <c r="BP140" s="176"/>
      <c r="BQ140" s="176"/>
      <c r="BR140" s="176"/>
      <c r="BS140" s="176"/>
      <c r="BT140" s="176">
        <v>1146600</v>
      </c>
      <c r="BU140" s="176"/>
      <c r="BV140" s="176"/>
      <c r="BW140" s="176"/>
      <c r="BX140" s="176"/>
    </row>
    <row r="141" spans="1:79" s="9" customFormat="1" ht="15" customHeight="1" x14ac:dyDescent="0.2">
      <c r="A141" s="126">
        <v>0</v>
      </c>
      <c r="B141" s="127"/>
      <c r="C141" s="127"/>
      <c r="D141" s="174" t="s">
        <v>328</v>
      </c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40"/>
      <c r="Q141" s="172"/>
      <c r="R141" s="172"/>
      <c r="S141" s="172"/>
      <c r="T141" s="172"/>
      <c r="U141" s="172"/>
      <c r="V141" s="174"/>
      <c r="W141" s="139"/>
      <c r="X141" s="139"/>
      <c r="Y141" s="139"/>
      <c r="Z141" s="139"/>
      <c r="AA141" s="139"/>
      <c r="AB141" s="139"/>
      <c r="AC141" s="139"/>
      <c r="AD141" s="139"/>
      <c r="AE141" s="140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</row>
    <row r="142" spans="1:79" s="137" customFormat="1" ht="28.5" customHeight="1" x14ac:dyDescent="0.2">
      <c r="A142" s="157">
        <v>0</v>
      </c>
      <c r="B142" s="158"/>
      <c r="C142" s="158"/>
      <c r="D142" s="175" t="s">
        <v>329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330</v>
      </c>
      <c r="R142" s="46"/>
      <c r="S142" s="46"/>
      <c r="T142" s="46"/>
      <c r="U142" s="46"/>
      <c r="V142" s="175" t="s">
        <v>324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774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774</v>
      </c>
      <c r="AQ142" s="176"/>
      <c r="AR142" s="176"/>
      <c r="AS142" s="176"/>
      <c r="AT142" s="176"/>
      <c r="AU142" s="176">
        <v>1209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1209</v>
      </c>
      <c r="BF142" s="176"/>
      <c r="BG142" s="176"/>
      <c r="BH142" s="176"/>
      <c r="BI142" s="176"/>
      <c r="BJ142" s="176">
        <v>0</v>
      </c>
      <c r="BK142" s="176"/>
      <c r="BL142" s="176"/>
      <c r="BM142" s="176"/>
      <c r="BN142" s="176"/>
      <c r="BO142" s="176">
        <v>0</v>
      </c>
      <c r="BP142" s="176"/>
      <c r="BQ142" s="176"/>
      <c r="BR142" s="176"/>
      <c r="BS142" s="176"/>
      <c r="BT142" s="176">
        <v>0</v>
      </c>
      <c r="BU142" s="176"/>
      <c r="BV142" s="176"/>
      <c r="BW142" s="176"/>
      <c r="BX142" s="176"/>
    </row>
    <row r="143" spans="1:79" s="137" customFormat="1" ht="30" customHeight="1" x14ac:dyDescent="0.2">
      <c r="A143" s="157">
        <v>0</v>
      </c>
      <c r="B143" s="158"/>
      <c r="C143" s="158"/>
      <c r="D143" s="175" t="s">
        <v>331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3"/>
      <c r="Q143" s="46" t="s">
        <v>330</v>
      </c>
      <c r="R143" s="46"/>
      <c r="S143" s="46"/>
      <c r="T143" s="46"/>
      <c r="U143" s="46"/>
      <c r="V143" s="175" t="s">
        <v>324</v>
      </c>
      <c r="W143" s="132"/>
      <c r="X143" s="132"/>
      <c r="Y143" s="132"/>
      <c r="Z143" s="132"/>
      <c r="AA143" s="132"/>
      <c r="AB143" s="132"/>
      <c r="AC143" s="132"/>
      <c r="AD143" s="132"/>
      <c r="AE143" s="133"/>
      <c r="AF143" s="176">
        <v>208</v>
      </c>
      <c r="AG143" s="176"/>
      <c r="AH143" s="176"/>
      <c r="AI143" s="176"/>
      <c r="AJ143" s="176"/>
      <c r="AK143" s="176">
        <v>0</v>
      </c>
      <c r="AL143" s="176"/>
      <c r="AM143" s="176"/>
      <c r="AN143" s="176"/>
      <c r="AO143" s="176"/>
      <c r="AP143" s="176">
        <v>208</v>
      </c>
      <c r="AQ143" s="176"/>
      <c r="AR143" s="176"/>
      <c r="AS143" s="176"/>
      <c r="AT143" s="176"/>
      <c r="AU143" s="176">
        <v>358</v>
      </c>
      <c r="AV143" s="176"/>
      <c r="AW143" s="176"/>
      <c r="AX143" s="176"/>
      <c r="AY143" s="176"/>
      <c r="AZ143" s="176">
        <v>0</v>
      </c>
      <c r="BA143" s="176"/>
      <c r="BB143" s="176"/>
      <c r="BC143" s="176"/>
      <c r="BD143" s="176"/>
      <c r="BE143" s="176">
        <v>358</v>
      </c>
      <c r="BF143" s="176"/>
      <c r="BG143" s="176"/>
      <c r="BH143" s="176"/>
      <c r="BI143" s="176"/>
      <c r="BJ143" s="176">
        <v>0</v>
      </c>
      <c r="BK143" s="176"/>
      <c r="BL143" s="176"/>
      <c r="BM143" s="176"/>
      <c r="BN143" s="176"/>
      <c r="BO143" s="176">
        <v>0</v>
      </c>
      <c r="BP143" s="176"/>
      <c r="BQ143" s="176"/>
      <c r="BR143" s="176"/>
      <c r="BS143" s="176"/>
      <c r="BT143" s="176">
        <v>0</v>
      </c>
      <c r="BU143" s="176"/>
      <c r="BV143" s="176"/>
      <c r="BW143" s="176"/>
      <c r="BX143" s="176"/>
    </row>
    <row r="144" spans="1:79" s="9" customFormat="1" ht="15" customHeight="1" x14ac:dyDescent="0.2">
      <c r="A144" s="126">
        <v>0</v>
      </c>
      <c r="B144" s="127"/>
      <c r="C144" s="127"/>
      <c r="D144" s="174" t="s">
        <v>332</v>
      </c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40"/>
      <c r="Q144" s="172"/>
      <c r="R144" s="172"/>
      <c r="S144" s="172"/>
      <c r="T144" s="172"/>
      <c r="U144" s="172"/>
      <c r="V144" s="174"/>
      <c r="W144" s="139"/>
      <c r="X144" s="139"/>
      <c r="Y144" s="139"/>
      <c r="Z144" s="139"/>
      <c r="AA144" s="139"/>
      <c r="AB144" s="139"/>
      <c r="AC144" s="139"/>
      <c r="AD144" s="139"/>
      <c r="AE144" s="140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  <c r="BP144" s="173"/>
      <c r="BQ144" s="173"/>
      <c r="BR144" s="173"/>
      <c r="BS144" s="173"/>
      <c r="BT144" s="173"/>
      <c r="BU144" s="173"/>
      <c r="BV144" s="173"/>
      <c r="BW144" s="173"/>
      <c r="BX144" s="173"/>
    </row>
    <row r="145" spans="1:79" s="137" customFormat="1" ht="28.5" customHeight="1" x14ac:dyDescent="0.2">
      <c r="A145" s="157">
        <v>0</v>
      </c>
      <c r="B145" s="158"/>
      <c r="C145" s="158"/>
      <c r="D145" s="175" t="s">
        <v>333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3"/>
      <c r="Q145" s="46" t="s">
        <v>330</v>
      </c>
      <c r="R145" s="46"/>
      <c r="S145" s="46"/>
      <c r="T145" s="46"/>
      <c r="U145" s="46"/>
      <c r="V145" s="175" t="s">
        <v>334</v>
      </c>
      <c r="W145" s="132"/>
      <c r="X145" s="132"/>
      <c r="Y145" s="132"/>
      <c r="Z145" s="132"/>
      <c r="AA145" s="132"/>
      <c r="AB145" s="132"/>
      <c r="AC145" s="132"/>
      <c r="AD145" s="132"/>
      <c r="AE145" s="133"/>
      <c r="AF145" s="176">
        <v>9</v>
      </c>
      <c r="AG145" s="176"/>
      <c r="AH145" s="176"/>
      <c r="AI145" s="176"/>
      <c r="AJ145" s="176"/>
      <c r="AK145" s="176">
        <v>0</v>
      </c>
      <c r="AL145" s="176"/>
      <c r="AM145" s="176"/>
      <c r="AN145" s="176"/>
      <c r="AO145" s="176"/>
      <c r="AP145" s="176">
        <v>9</v>
      </c>
      <c r="AQ145" s="176"/>
      <c r="AR145" s="176"/>
      <c r="AS145" s="176"/>
      <c r="AT145" s="176"/>
      <c r="AU145" s="176">
        <v>8</v>
      </c>
      <c r="AV145" s="176"/>
      <c r="AW145" s="176"/>
      <c r="AX145" s="176"/>
      <c r="AY145" s="176"/>
      <c r="AZ145" s="176">
        <v>0</v>
      </c>
      <c r="BA145" s="176"/>
      <c r="BB145" s="176"/>
      <c r="BC145" s="176"/>
      <c r="BD145" s="176"/>
      <c r="BE145" s="176">
        <v>8</v>
      </c>
      <c r="BF145" s="176"/>
      <c r="BG145" s="176"/>
      <c r="BH145" s="176"/>
      <c r="BI145" s="176"/>
      <c r="BJ145" s="176">
        <v>0</v>
      </c>
      <c r="BK145" s="176"/>
      <c r="BL145" s="176"/>
      <c r="BM145" s="176"/>
      <c r="BN145" s="176"/>
      <c r="BO145" s="176">
        <v>0</v>
      </c>
      <c r="BP145" s="176"/>
      <c r="BQ145" s="176"/>
      <c r="BR145" s="176"/>
      <c r="BS145" s="176"/>
      <c r="BT145" s="176">
        <v>0</v>
      </c>
      <c r="BU145" s="176"/>
      <c r="BV145" s="176"/>
      <c r="BW145" s="176"/>
      <c r="BX145" s="176"/>
    </row>
    <row r="146" spans="1:79" s="137" customFormat="1" ht="15" customHeight="1" x14ac:dyDescent="0.2">
      <c r="A146" s="157">
        <v>0</v>
      </c>
      <c r="B146" s="158"/>
      <c r="C146" s="158"/>
      <c r="D146" s="175" t="s">
        <v>335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3"/>
      <c r="Q146" s="46" t="s">
        <v>222</v>
      </c>
      <c r="R146" s="46"/>
      <c r="S146" s="46"/>
      <c r="T146" s="46"/>
      <c r="U146" s="46"/>
      <c r="V146" s="175" t="s">
        <v>334</v>
      </c>
      <c r="W146" s="132"/>
      <c r="X146" s="132"/>
      <c r="Y146" s="132"/>
      <c r="Z146" s="132"/>
      <c r="AA146" s="132"/>
      <c r="AB146" s="132"/>
      <c r="AC146" s="132"/>
      <c r="AD146" s="132"/>
      <c r="AE146" s="133"/>
      <c r="AF146" s="176">
        <v>16400</v>
      </c>
      <c r="AG146" s="176"/>
      <c r="AH146" s="176"/>
      <c r="AI146" s="176"/>
      <c r="AJ146" s="176"/>
      <c r="AK146" s="176">
        <v>0</v>
      </c>
      <c r="AL146" s="176"/>
      <c r="AM146" s="176"/>
      <c r="AN146" s="176"/>
      <c r="AO146" s="176"/>
      <c r="AP146" s="176">
        <v>16400</v>
      </c>
      <c r="AQ146" s="176"/>
      <c r="AR146" s="176"/>
      <c r="AS146" s="176"/>
      <c r="AT146" s="176"/>
      <c r="AU146" s="176">
        <v>16400</v>
      </c>
      <c r="AV146" s="176"/>
      <c r="AW146" s="176"/>
      <c r="AX146" s="176"/>
      <c r="AY146" s="176"/>
      <c r="AZ146" s="176">
        <v>0</v>
      </c>
      <c r="BA146" s="176"/>
      <c r="BB146" s="176"/>
      <c r="BC146" s="176"/>
      <c r="BD146" s="176"/>
      <c r="BE146" s="176">
        <v>16400</v>
      </c>
      <c r="BF146" s="176"/>
      <c r="BG146" s="176"/>
      <c r="BH146" s="176"/>
      <c r="BI146" s="176"/>
      <c r="BJ146" s="176">
        <v>0</v>
      </c>
      <c r="BK146" s="176"/>
      <c r="BL146" s="176"/>
      <c r="BM146" s="176"/>
      <c r="BN146" s="176"/>
      <c r="BO146" s="176">
        <v>0</v>
      </c>
      <c r="BP146" s="176"/>
      <c r="BQ146" s="176"/>
      <c r="BR146" s="176"/>
      <c r="BS146" s="176"/>
      <c r="BT146" s="176">
        <v>0</v>
      </c>
      <c r="BU146" s="176"/>
      <c r="BV146" s="176"/>
      <c r="BW146" s="176"/>
      <c r="BX146" s="176"/>
    </row>
    <row r="147" spans="1:79" s="137" customFormat="1" ht="15" customHeight="1" x14ac:dyDescent="0.2">
      <c r="A147" s="157">
        <v>0</v>
      </c>
      <c r="B147" s="158"/>
      <c r="C147" s="158"/>
      <c r="D147" s="175" t="s">
        <v>336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3"/>
      <c r="Q147" s="46" t="s">
        <v>222</v>
      </c>
      <c r="R147" s="46"/>
      <c r="S147" s="46"/>
      <c r="T147" s="46"/>
      <c r="U147" s="46"/>
      <c r="V147" s="175" t="s">
        <v>334</v>
      </c>
      <c r="W147" s="132"/>
      <c r="X147" s="132"/>
      <c r="Y147" s="132"/>
      <c r="Z147" s="132"/>
      <c r="AA147" s="132"/>
      <c r="AB147" s="132"/>
      <c r="AC147" s="132"/>
      <c r="AD147" s="132"/>
      <c r="AE147" s="133"/>
      <c r="AF147" s="176">
        <v>0</v>
      </c>
      <c r="AG147" s="176"/>
      <c r="AH147" s="176"/>
      <c r="AI147" s="176"/>
      <c r="AJ147" s="176"/>
      <c r="AK147" s="176">
        <v>39000</v>
      </c>
      <c r="AL147" s="176"/>
      <c r="AM147" s="176"/>
      <c r="AN147" s="176"/>
      <c r="AO147" s="176"/>
      <c r="AP147" s="176">
        <v>39000</v>
      </c>
      <c r="AQ147" s="176"/>
      <c r="AR147" s="176"/>
      <c r="AS147" s="176"/>
      <c r="AT147" s="176"/>
      <c r="AU147" s="176">
        <v>0</v>
      </c>
      <c r="AV147" s="176"/>
      <c r="AW147" s="176"/>
      <c r="AX147" s="176"/>
      <c r="AY147" s="176"/>
      <c r="AZ147" s="176">
        <v>39100</v>
      </c>
      <c r="BA147" s="176"/>
      <c r="BB147" s="176"/>
      <c r="BC147" s="176"/>
      <c r="BD147" s="176"/>
      <c r="BE147" s="176">
        <v>39100</v>
      </c>
      <c r="BF147" s="176"/>
      <c r="BG147" s="176"/>
      <c r="BH147" s="176"/>
      <c r="BI147" s="176"/>
      <c r="BJ147" s="176">
        <v>0</v>
      </c>
      <c r="BK147" s="176"/>
      <c r="BL147" s="176"/>
      <c r="BM147" s="176"/>
      <c r="BN147" s="176"/>
      <c r="BO147" s="176">
        <v>0</v>
      </c>
      <c r="BP147" s="176"/>
      <c r="BQ147" s="176"/>
      <c r="BR147" s="176"/>
      <c r="BS147" s="176"/>
      <c r="BT147" s="176">
        <v>0</v>
      </c>
      <c r="BU147" s="176"/>
      <c r="BV147" s="176"/>
      <c r="BW147" s="176"/>
      <c r="BX147" s="176"/>
    </row>
    <row r="148" spans="1:79" s="9" customFormat="1" ht="15" customHeight="1" x14ac:dyDescent="0.2">
      <c r="A148" s="126">
        <v>0</v>
      </c>
      <c r="B148" s="127"/>
      <c r="C148" s="127"/>
      <c r="D148" s="174" t="s">
        <v>337</v>
      </c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40"/>
      <c r="Q148" s="172"/>
      <c r="R148" s="172"/>
      <c r="S148" s="172"/>
      <c r="T148" s="172"/>
      <c r="U148" s="172"/>
      <c r="V148" s="174"/>
      <c r="W148" s="139"/>
      <c r="X148" s="139"/>
      <c r="Y148" s="139"/>
      <c r="Z148" s="139"/>
      <c r="AA148" s="139"/>
      <c r="AB148" s="139"/>
      <c r="AC148" s="139"/>
      <c r="AD148" s="139"/>
      <c r="AE148" s="140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  <c r="BP148" s="173"/>
      <c r="BQ148" s="173"/>
      <c r="BR148" s="173"/>
      <c r="BS148" s="173"/>
      <c r="BT148" s="173"/>
      <c r="BU148" s="173"/>
      <c r="BV148" s="173"/>
      <c r="BW148" s="173"/>
      <c r="BX148" s="173"/>
    </row>
    <row r="149" spans="1:79" s="137" customFormat="1" ht="85.5" customHeight="1" x14ac:dyDescent="0.2">
      <c r="A149" s="157">
        <v>0</v>
      </c>
      <c r="B149" s="158"/>
      <c r="C149" s="158"/>
      <c r="D149" s="175" t="s">
        <v>338</v>
      </c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46" t="s">
        <v>339</v>
      </c>
      <c r="R149" s="46"/>
      <c r="S149" s="46"/>
      <c r="T149" s="46"/>
      <c r="U149" s="46"/>
      <c r="V149" s="175" t="s">
        <v>334</v>
      </c>
      <c r="W149" s="132"/>
      <c r="X149" s="132"/>
      <c r="Y149" s="132"/>
      <c r="Z149" s="132"/>
      <c r="AA149" s="132"/>
      <c r="AB149" s="132"/>
      <c r="AC149" s="132"/>
      <c r="AD149" s="132"/>
      <c r="AE149" s="133"/>
      <c r="AF149" s="176">
        <v>100</v>
      </c>
      <c r="AG149" s="176"/>
      <c r="AH149" s="176"/>
      <c r="AI149" s="176"/>
      <c r="AJ149" s="176"/>
      <c r="AK149" s="176">
        <v>0</v>
      </c>
      <c r="AL149" s="176"/>
      <c r="AM149" s="176"/>
      <c r="AN149" s="176"/>
      <c r="AO149" s="176"/>
      <c r="AP149" s="176">
        <v>100</v>
      </c>
      <c r="AQ149" s="176"/>
      <c r="AR149" s="176"/>
      <c r="AS149" s="176"/>
      <c r="AT149" s="176"/>
      <c r="AU149" s="176">
        <v>100</v>
      </c>
      <c r="AV149" s="176"/>
      <c r="AW149" s="176"/>
      <c r="AX149" s="176"/>
      <c r="AY149" s="176"/>
      <c r="AZ149" s="176">
        <v>0</v>
      </c>
      <c r="BA149" s="176"/>
      <c r="BB149" s="176"/>
      <c r="BC149" s="176"/>
      <c r="BD149" s="176"/>
      <c r="BE149" s="176">
        <v>100</v>
      </c>
      <c r="BF149" s="176"/>
      <c r="BG149" s="176"/>
      <c r="BH149" s="176"/>
      <c r="BI149" s="176"/>
      <c r="BJ149" s="176">
        <v>100</v>
      </c>
      <c r="BK149" s="176"/>
      <c r="BL149" s="176"/>
      <c r="BM149" s="176"/>
      <c r="BN149" s="176"/>
      <c r="BO149" s="176">
        <v>0</v>
      </c>
      <c r="BP149" s="176"/>
      <c r="BQ149" s="176"/>
      <c r="BR149" s="176"/>
      <c r="BS149" s="176"/>
      <c r="BT149" s="176">
        <v>100</v>
      </c>
      <c r="BU149" s="176"/>
      <c r="BV149" s="176"/>
      <c r="BW149" s="176"/>
      <c r="BX149" s="176"/>
    </row>
    <row r="151" spans="1:79" ht="14.25" customHeight="1" x14ac:dyDescent="0.2">
      <c r="A151" s="48" t="s">
        <v>380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</row>
    <row r="152" spans="1:79" ht="23.1" customHeight="1" x14ac:dyDescent="0.2">
      <c r="A152" s="79" t="s">
        <v>7</v>
      </c>
      <c r="B152" s="80"/>
      <c r="C152" s="80"/>
      <c r="D152" s="46" t="s">
        <v>10</v>
      </c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 t="s">
        <v>9</v>
      </c>
      <c r="R152" s="46"/>
      <c r="S152" s="46"/>
      <c r="T152" s="46"/>
      <c r="U152" s="46"/>
      <c r="V152" s="46" t="s">
        <v>8</v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61" t="s">
        <v>291</v>
      </c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3"/>
      <c r="AU152" s="61" t="s">
        <v>293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3"/>
    </row>
    <row r="153" spans="1:79" ht="28.5" customHeight="1" x14ac:dyDescent="0.2">
      <c r="A153" s="82"/>
      <c r="B153" s="83"/>
      <c r="C153" s="83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 t="s">
        <v>5</v>
      </c>
      <c r="AG153" s="46"/>
      <c r="AH153" s="46"/>
      <c r="AI153" s="46"/>
      <c r="AJ153" s="46"/>
      <c r="AK153" s="46" t="s">
        <v>4</v>
      </c>
      <c r="AL153" s="46"/>
      <c r="AM153" s="46"/>
      <c r="AN153" s="46"/>
      <c r="AO153" s="46"/>
      <c r="AP153" s="46" t="s">
        <v>154</v>
      </c>
      <c r="AQ153" s="46"/>
      <c r="AR153" s="46"/>
      <c r="AS153" s="46"/>
      <c r="AT153" s="46"/>
      <c r="AU153" s="46" t="s">
        <v>5</v>
      </c>
      <c r="AV153" s="46"/>
      <c r="AW153" s="46"/>
      <c r="AX153" s="46"/>
      <c r="AY153" s="46"/>
      <c r="AZ153" s="46" t="s">
        <v>4</v>
      </c>
      <c r="BA153" s="46"/>
      <c r="BB153" s="46"/>
      <c r="BC153" s="46"/>
      <c r="BD153" s="46"/>
      <c r="BE153" s="46" t="s">
        <v>112</v>
      </c>
      <c r="BF153" s="46"/>
      <c r="BG153" s="46"/>
      <c r="BH153" s="46"/>
      <c r="BI153" s="46"/>
    </row>
    <row r="154" spans="1:79" ht="15" customHeight="1" x14ac:dyDescent="0.2">
      <c r="A154" s="61">
        <v>1</v>
      </c>
      <c r="B154" s="62"/>
      <c r="C154" s="62"/>
      <c r="D154" s="46">
        <v>2</v>
      </c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>
        <v>3</v>
      </c>
      <c r="R154" s="46"/>
      <c r="S154" s="46"/>
      <c r="T154" s="46"/>
      <c r="U154" s="46"/>
      <c r="V154" s="46">
        <v>4</v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46">
        <v>5</v>
      </c>
      <c r="AG154" s="46"/>
      <c r="AH154" s="46"/>
      <c r="AI154" s="46"/>
      <c r="AJ154" s="46"/>
      <c r="AK154" s="46">
        <v>6</v>
      </c>
      <c r="AL154" s="46"/>
      <c r="AM154" s="46"/>
      <c r="AN154" s="46"/>
      <c r="AO154" s="46"/>
      <c r="AP154" s="46">
        <v>7</v>
      </c>
      <c r="AQ154" s="46"/>
      <c r="AR154" s="46"/>
      <c r="AS154" s="46"/>
      <c r="AT154" s="46"/>
      <c r="AU154" s="46">
        <v>8</v>
      </c>
      <c r="AV154" s="46"/>
      <c r="AW154" s="46"/>
      <c r="AX154" s="46"/>
      <c r="AY154" s="46"/>
      <c r="AZ154" s="46">
        <v>9</v>
      </c>
      <c r="BA154" s="46"/>
      <c r="BB154" s="46"/>
      <c r="BC154" s="46"/>
      <c r="BD154" s="46"/>
      <c r="BE154" s="46">
        <v>10</v>
      </c>
      <c r="BF154" s="46"/>
      <c r="BG154" s="46"/>
      <c r="BH154" s="46"/>
      <c r="BI154" s="46"/>
    </row>
    <row r="155" spans="1:79" ht="15.75" hidden="1" customHeight="1" x14ac:dyDescent="0.2">
      <c r="A155" s="64" t="s">
        <v>187</v>
      </c>
      <c r="B155" s="65"/>
      <c r="C155" s="65"/>
      <c r="D155" s="46" t="s">
        <v>78</v>
      </c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 t="s">
        <v>91</v>
      </c>
      <c r="R155" s="46"/>
      <c r="S155" s="46"/>
      <c r="T155" s="46"/>
      <c r="U155" s="46"/>
      <c r="V155" s="46" t="s">
        <v>92</v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4" t="s">
        <v>135</v>
      </c>
      <c r="AG155" s="44"/>
      <c r="AH155" s="44"/>
      <c r="AI155" s="44"/>
      <c r="AJ155" s="44"/>
      <c r="AK155" s="49" t="s">
        <v>136</v>
      </c>
      <c r="AL155" s="49"/>
      <c r="AM155" s="49"/>
      <c r="AN155" s="49"/>
      <c r="AO155" s="49"/>
      <c r="AP155" s="75" t="s">
        <v>315</v>
      </c>
      <c r="AQ155" s="75"/>
      <c r="AR155" s="75"/>
      <c r="AS155" s="75"/>
      <c r="AT155" s="75"/>
      <c r="AU155" s="44" t="s">
        <v>137</v>
      </c>
      <c r="AV155" s="44"/>
      <c r="AW155" s="44"/>
      <c r="AX155" s="44"/>
      <c r="AY155" s="44"/>
      <c r="AZ155" s="49" t="s">
        <v>138</v>
      </c>
      <c r="BA155" s="49"/>
      <c r="BB155" s="49"/>
      <c r="BC155" s="49"/>
      <c r="BD155" s="49"/>
      <c r="BE155" s="75" t="s">
        <v>315</v>
      </c>
      <c r="BF155" s="75"/>
      <c r="BG155" s="75"/>
      <c r="BH155" s="75"/>
      <c r="BI155" s="75"/>
      <c r="CA155" t="s">
        <v>47</v>
      </c>
    </row>
    <row r="156" spans="1:79" s="9" customFormat="1" ht="14.25" x14ac:dyDescent="0.2">
      <c r="A156" s="126">
        <v>0</v>
      </c>
      <c r="B156" s="127"/>
      <c r="C156" s="127"/>
      <c r="D156" s="172" t="s">
        <v>314</v>
      </c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CA156" s="9" t="s">
        <v>48</v>
      </c>
    </row>
    <row r="157" spans="1:79" s="137" customFormat="1" ht="14.25" customHeight="1" x14ac:dyDescent="0.2">
      <c r="A157" s="157">
        <v>0</v>
      </c>
      <c r="B157" s="158"/>
      <c r="C157" s="158"/>
      <c r="D157" s="175" t="s">
        <v>316</v>
      </c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3"/>
      <c r="Q157" s="46" t="s">
        <v>317</v>
      </c>
      <c r="R157" s="46"/>
      <c r="S157" s="46"/>
      <c r="T157" s="46"/>
      <c r="U157" s="46"/>
      <c r="V157" s="46" t="s">
        <v>318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176">
        <v>3</v>
      </c>
      <c r="AG157" s="176"/>
      <c r="AH157" s="176"/>
      <c r="AI157" s="176"/>
      <c r="AJ157" s="176"/>
      <c r="AK157" s="176">
        <v>0</v>
      </c>
      <c r="AL157" s="176"/>
      <c r="AM157" s="176"/>
      <c r="AN157" s="176"/>
      <c r="AO157" s="176"/>
      <c r="AP157" s="176">
        <v>3</v>
      </c>
      <c r="AQ157" s="176"/>
      <c r="AR157" s="176"/>
      <c r="AS157" s="176"/>
      <c r="AT157" s="176"/>
      <c r="AU157" s="176">
        <v>3</v>
      </c>
      <c r="AV157" s="176"/>
      <c r="AW157" s="176"/>
      <c r="AX157" s="176"/>
      <c r="AY157" s="176"/>
      <c r="AZ157" s="176">
        <v>0</v>
      </c>
      <c r="BA157" s="176"/>
      <c r="BB157" s="176"/>
      <c r="BC157" s="176"/>
      <c r="BD157" s="176"/>
      <c r="BE157" s="176">
        <v>3</v>
      </c>
      <c r="BF157" s="176"/>
      <c r="BG157" s="176"/>
      <c r="BH157" s="176"/>
      <c r="BI157" s="176"/>
    </row>
    <row r="158" spans="1:79" s="137" customFormat="1" ht="15" customHeight="1" x14ac:dyDescent="0.2">
      <c r="A158" s="157">
        <v>0</v>
      </c>
      <c r="B158" s="158"/>
      <c r="C158" s="158"/>
      <c r="D158" s="175" t="s">
        <v>319</v>
      </c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3"/>
      <c r="Q158" s="46" t="s">
        <v>317</v>
      </c>
      <c r="R158" s="46"/>
      <c r="S158" s="46"/>
      <c r="T158" s="46"/>
      <c r="U158" s="46"/>
      <c r="V158" s="46" t="s">
        <v>320</v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176">
        <v>128.96</v>
      </c>
      <c r="AG158" s="176"/>
      <c r="AH158" s="176"/>
      <c r="AI158" s="176"/>
      <c r="AJ158" s="176"/>
      <c r="AK158" s="176">
        <v>22.5</v>
      </c>
      <c r="AL158" s="176"/>
      <c r="AM158" s="176"/>
      <c r="AN158" s="176"/>
      <c r="AO158" s="176"/>
      <c r="AP158" s="176">
        <v>151.46</v>
      </c>
      <c r="AQ158" s="176"/>
      <c r="AR158" s="176"/>
      <c r="AS158" s="176"/>
      <c r="AT158" s="176"/>
      <c r="AU158" s="176">
        <v>128.96</v>
      </c>
      <c r="AV158" s="176"/>
      <c r="AW158" s="176"/>
      <c r="AX158" s="176"/>
      <c r="AY158" s="176"/>
      <c r="AZ158" s="176">
        <v>22.5</v>
      </c>
      <c r="BA158" s="176"/>
      <c r="BB158" s="176"/>
      <c r="BC158" s="176"/>
      <c r="BD158" s="176"/>
      <c r="BE158" s="176">
        <v>151.46</v>
      </c>
      <c r="BF158" s="176"/>
      <c r="BG158" s="176"/>
      <c r="BH158" s="176"/>
      <c r="BI158" s="176"/>
    </row>
    <row r="159" spans="1:79" s="137" customFormat="1" ht="30" customHeight="1" x14ac:dyDescent="0.2">
      <c r="A159" s="157">
        <v>0</v>
      </c>
      <c r="B159" s="158"/>
      <c r="C159" s="158"/>
      <c r="D159" s="175" t="s">
        <v>321</v>
      </c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3"/>
      <c r="Q159" s="46" t="s">
        <v>317</v>
      </c>
      <c r="R159" s="46"/>
      <c r="S159" s="46"/>
      <c r="T159" s="46"/>
      <c r="U159" s="46"/>
      <c r="V159" s="46" t="s">
        <v>320</v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176">
        <v>3</v>
      </c>
      <c r="AG159" s="176"/>
      <c r="AH159" s="176"/>
      <c r="AI159" s="176"/>
      <c r="AJ159" s="176"/>
      <c r="AK159" s="176">
        <v>0</v>
      </c>
      <c r="AL159" s="176"/>
      <c r="AM159" s="176"/>
      <c r="AN159" s="176"/>
      <c r="AO159" s="176"/>
      <c r="AP159" s="176">
        <v>3</v>
      </c>
      <c r="AQ159" s="176"/>
      <c r="AR159" s="176"/>
      <c r="AS159" s="176"/>
      <c r="AT159" s="176"/>
      <c r="AU159" s="176">
        <v>3</v>
      </c>
      <c r="AV159" s="176"/>
      <c r="AW159" s="176"/>
      <c r="AX159" s="176"/>
      <c r="AY159" s="176"/>
      <c r="AZ159" s="176">
        <v>0</v>
      </c>
      <c r="BA159" s="176"/>
      <c r="BB159" s="176"/>
      <c r="BC159" s="176"/>
      <c r="BD159" s="176"/>
      <c r="BE159" s="176">
        <v>3</v>
      </c>
      <c r="BF159" s="176"/>
      <c r="BG159" s="176"/>
      <c r="BH159" s="176"/>
      <c r="BI159" s="176"/>
    </row>
    <row r="160" spans="1:79" s="137" customFormat="1" ht="30" customHeight="1" x14ac:dyDescent="0.2">
      <c r="A160" s="157">
        <v>0</v>
      </c>
      <c r="B160" s="158"/>
      <c r="C160" s="158"/>
      <c r="D160" s="175" t="s">
        <v>322</v>
      </c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3"/>
      <c r="Q160" s="46" t="s">
        <v>317</v>
      </c>
      <c r="R160" s="46"/>
      <c r="S160" s="46"/>
      <c r="T160" s="46"/>
      <c r="U160" s="46"/>
      <c r="V160" s="46" t="s">
        <v>320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176">
        <v>128.96</v>
      </c>
      <c r="AG160" s="176"/>
      <c r="AH160" s="176"/>
      <c r="AI160" s="176"/>
      <c r="AJ160" s="176"/>
      <c r="AK160" s="176">
        <v>0</v>
      </c>
      <c r="AL160" s="176"/>
      <c r="AM160" s="176"/>
      <c r="AN160" s="176"/>
      <c r="AO160" s="176"/>
      <c r="AP160" s="176">
        <v>128.96</v>
      </c>
      <c r="AQ160" s="176"/>
      <c r="AR160" s="176"/>
      <c r="AS160" s="176"/>
      <c r="AT160" s="176"/>
      <c r="AU160" s="176">
        <v>128.96</v>
      </c>
      <c r="AV160" s="176"/>
      <c r="AW160" s="176"/>
      <c r="AX160" s="176"/>
      <c r="AY160" s="176"/>
      <c r="AZ160" s="176">
        <v>0</v>
      </c>
      <c r="BA160" s="176"/>
      <c r="BB160" s="176"/>
      <c r="BC160" s="176"/>
      <c r="BD160" s="176"/>
      <c r="BE160" s="176">
        <v>128.96</v>
      </c>
      <c r="BF160" s="176"/>
      <c r="BG160" s="176"/>
      <c r="BH160" s="176"/>
      <c r="BI160" s="176"/>
    </row>
    <row r="161" spans="1:70" s="137" customFormat="1" ht="15" customHeight="1" x14ac:dyDescent="0.2">
      <c r="A161" s="157">
        <v>0</v>
      </c>
      <c r="B161" s="158"/>
      <c r="C161" s="158"/>
      <c r="D161" s="175" t="s">
        <v>323</v>
      </c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3"/>
      <c r="Q161" s="46" t="s">
        <v>317</v>
      </c>
      <c r="R161" s="46"/>
      <c r="S161" s="46"/>
      <c r="T161" s="46"/>
      <c r="U161" s="46"/>
      <c r="V161" s="175" t="s">
        <v>324</v>
      </c>
      <c r="W161" s="132"/>
      <c r="X161" s="132"/>
      <c r="Y161" s="132"/>
      <c r="Z161" s="132"/>
      <c r="AA161" s="132"/>
      <c r="AB161" s="132"/>
      <c r="AC161" s="132"/>
      <c r="AD161" s="132"/>
      <c r="AE161" s="133"/>
      <c r="AF161" s="176">
        <v>30</v>
      </c>
      <c r="AG161" s="176"/>
      <c r="AH161" s="176"/>
      <c r="AI161" s="176"/>
      <c r="AJ161" s="176"/>
      <c r="AK161" s="176">
        <v>0</v>
      </c>
      <c r="AL161" s="176"/>
      <c r="AM161" s="176"/>
      <c r="AN161" s="176"/>
      <c r="AO161" s="176"/>
      <c r="AP161" s="176">
        <v>30</v>
      </c>
      <c r="AQ161" s="176"/>
      <c r="AR161" s="176"/>
      <c r="AS161" s="176"/>
      <c r="AT161" s="176"/>
      <c r="AU161" s="176">
        <v>30</v>
      </c>
      <c r="AV161" s="176"/>
      <c r="AW161" s="176"/>
      <c r="AX161" s="176"/>
      <c r="AY161" s="176"/>
      <c r="AZ161" s="176">
        <v>0</v>
      </c>
      <c r="BA161" s="176"/>
      <c r="BB161" s="176"/>
      <c r="BC161" s="176"/>
      <c r="BD161" s="176"/>
      <c r="BE161" s="176">
        <v>30</v>
      </c>
      <c r="BF161" s="176"/>
      <c r="BG161" s="176"/>
      <c r="BH161" s="176"/>
      <c r="BI161" s="176"/>
    </row>
    <row r="162" spans="1:70" s="137" customFormat="1" ht="15" customHeight="1" x14ac:dyDescent="0.2">
      <c r="A162" s="157">
        <v>0</v>
      </c>
      <c r="B162" s="158"/>
      <c r="C162" s="158"/>
      <c r="D162" s="175" t="s">
        <v>325</v>
      </c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3"/>
      <c r="Q162" s="46" t="s">
        <v>222</v>
      </c>
      <c r="R162" s="46"/>
      <c r="S162" s="46"/>
      <c r="T162" s="46"/>
      <c r="U162" s="46"/>
      <c r="V162" s="175" t="s">
        <v>326</v>
      </c>
      <c r="W162" s="132"/>
      <c r="X162" s="132"/>
      <c r="Y162" s="132"/>
      <c r="Z162" s="132"/>
      <c r="AA162" s="132"/>
      <c r="AB162" s="132"/>
      <c r="AC162" s="132"/>
      <c r="AD162" s="132"/>
      <c r="AE162" s="133"/>
      <c r="AF162" s="176">
        <v>24265698</v>
      </c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>
        <v>24265698</v>
      </c>
      <c r="AQ162" s="176"/>
      <c r="AR162" s="176"/>
      <c r="AS162" s="176"/>
      <c r="AT162" s="176"/>
      <c r="AU162" s="176">
        <v>25906485</v>
      </c>
      <c r="AV162" s="176"/>
      <c r="AW162" s="176"/>
      <c r="AX162" s="176"/>
      <c r="AY162" s="176"/>
      <c r="AZ162" s="176">
        <v>0</v>
      </c>
      <c r="BA162" s="176"/>
      <c r="BB162" s="176"/>
      <c r="BC162" s="176"/>
      <c r="BD162" s="176"/>
      <c r="BE162" s="176">
        <v>25906485</v>
      </c>
      <c r="BF162" s="176"/>
      <c r="BG162" s="176"/>
      <c r="BH162" s="176"/>
      <c r="BI162" s="176"/>
    </row>
    <row r="163" spans="1:70" s="137" customFormat="1" ht="15" customHeight="1" x14ac:dyDescent="0.2">
      <c r="A163" s="157">
        <v>0</v>
      </c>
      <c r="B163" s="158"/>
      <c r="C163" s="158"/>
      <c r="D163" s="175" t="s">
        <v>327</v>
      </c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3"/>
      <c r="Q163" s="46" t="s">
        <v>222</v>
      </c>
      <c r="R163" s="46"/>
      <c r="S163" s="46"/>
      <c r="T163" s="46"/>
      <c r="U163" s="46"/>
      <c r="V163" s="175" t="s">
        <v>326</v>
      </c>
      <c r="W163" s="132"/>
      <c r="X163" s="132"/>
      <c r="Y163" s="132"/>
      <c r="Z163" s="132"/>
      <c r="AA163" s="132"/>
      <c r="AB163" s="132"/>
      <c r="AC163" s="132"/>
      <c r="AD163" s="132"/>
      <c r="AE163" s="133"/>
      <c r="AF163" s="176">
        <v>0</v>
      </c>
      <c r="AG163" s="176"/>
      <c r="AH163" s="176"/>
      <c r="AI163" s="176"/>
      <c r="AJ163" s="176"/>
      <c r="AK163" s="176">
        <v>1255527</v>
      </c>
      <c r="AL163" s="176"/>
      <c r="AM163" s="176"/>
      <c r="AN163" s="176"/>
      <c r="AO163" s="176"/>
      <c r="AP163" s="176">
        <v>1255527</v>
      </c>
      <c r="AQ163" s="176"/>
      <c r="AR163" s="176"/>
      <c r="AS163" s="176"/>
      <c r="AT163" s="176"/>
      <c r="AU163" s="176">
        <v>0</v>
      </c>
      <c r="AV163" s="176"/>
      <c r="AW163" s="176"/>
      <c r="AX163" s="176"/>
      <c r="AY163" s="176"/>
      <c r="AZ163" s="176">
        <v>1340902</v>
      </c>
      <c r="BA163" s="176"/>
      <c r="BB163" s="176"/>
      <c r="BC163" s="176"/>
      <c r="BD163" s="176"/>
      <c r="BE163" s="176">
        <v>1340902</v>
      </c>
      <c r="BF163" s="176"/>
      <c r="BG163" s="176"/>
      <c r="BH163" s="176"/>
      <c r="BI163" s="176"/>
    </row>
    <row r="164" spans="1:70" s="9" customFormat="1" ht="14.25" x14ac:dyDescent="0.2">
      <c r="A164" s="126">
        <v>0</v>
      </c>
      <c r="B164" s="127"/>
      <c r="C164" s="127"/>
      <c r="D164" s="174" t="s">
        <v>328</v>
      </c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40"/>
      <c r="Q164" s="172"/>
      <c r="R164" s="172"/>
      <c r="S164" s="172"/>
      <c r="T164" s="172"/>
      <c r="U164" s="172"/>
      <c r="V164" s="174"/>
      <c r="W164" s="139"/>
      <c r="X164" s="139"/>
      <c r="Y164" s="139"/>
      <c r="Z164" s="139"/>
      <c r="AA164" s="139"/>
      <c r="AB164" s="139"/>
      <c r="AC164" s="139"/>
      <c r="AD164" s="139"/>
      <c r="AE164" s="140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</row>
    <row r="165" spans="1:70" s="137" customFormat="1" ht="28.5" customHeight="1" x14ac:dyDescent="0.2">
      <c r="A165" s="157">
        <v>0</v>
      </c>
      <c r="B165" s="158"/>
      <c r="C165" s="158"/>
      <c r="D165" s="175" t="s">
        <v>329</v>
      </c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3"/>
      <c r="Q165" s="46" t="s">
        <v>330</v>
      </c>
      <c r="R165" s="46"/>
      <c r="S165" s="46"/>
      <c r="T165" s="46"/>
      <c r="U165" s="46"/>
      <c r="V165" s="175" t="s">
        <v>324</v>
      </c>
      <c r="W165" s="132"/>
      <c r="X165" s="132"/>
      <c r="Y165" s="132"/>
      <c r="Z165" s="132"/>
      <c r="AA165" s="132"/>
      <c r="AB165" s="132"/>
      <c r="AC165" s="132"/>
      <c r="AD165" s="132"/>
      <c r="AE165" s="133"/>
      <c r="AF165" s="176">
        <v>0</v>
      </c>
      <c r="AG165" s="176"/>
      <c r="AH165" s="176"/>
      <c r="AI165" s="176"/>
      <c r="AJ165" s="176"/>
      <c r="AK165" s="176">
        <v>0</v>
      </c>
      <c r="AL165" s="176"/>
      <c r="AM165" s="176"/>
      <c r="AN165" s="176"/>
      <c r="AO165" s="176"/>
      <c r="AP165" s="176">
        <v>0</v>
      </c>
      <c r="AQ165" s="176"/>
      <c r="AR165" s="176"/>
      <c r="AS165" s="176"/>
      <c r="AT165" s="176"/>
      <c r="AU165" s="176">
        <v>0</v>
      </c>
      <c r="AV165" s="176"/>
      <c r="AW165" s="176"/>
      <c r="AX165" s="176"/>
      <c r="AY165" s="176"/>
      <c r="AZ165" s="176">
        <v>0</v>
      </c>
      <c r="BA165" s="176"/>
      <c r="BB165" s="176"/>
      <c r="BC165" s="176"/>
      <c r="BD165" s="176"/>
      <c r="BE165" s="176">
        <v>0</v>
      </c>
      <c r="BF165" s="176"/>
      <c r="BG165" s="176"/>
      <c r="BH165" s="176"/>
      <c r="BI165" s="176"/>
    </row>
    <row r="166" spans="1:70" s="137" customFormat="1" ht="30" customHeight="1" x14ac:dyDescent="0.2">
      <c r="A166" s="157">
        <v>0</v>
      </c>
      <c r="B166" s="158"/>
      <c r="C166" s="158"/>
      <c r="D166" s="175" t="s">
        <v>331</v>
      </c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3"/>
      <c r="Q166" s="46" t="s">
        <v>330</v>
      </c>
      <c r="R166" s="46"/>
      <c r="S166" s="46"/>
      <c r="T166" s="46"/>
      <c r="U166" s="46"/>
      <c r="V166" s="175" t="s">
        <v>324</v>
      </c>
      <c r="W166" s="132"/>
      <c r="X166" s="132"/>
      <c r="Y166" s="132"/>
      <c r="Z166" s="132"/>
      <c r="AA166" s="132"/>
      <c r="AB166" s="132"/>
      <c r="AC166" s="132"/>
      <c r="AD166" s="132"/>
      <c r="AE166" s="133"/>
      <c r="AF166" s="176">
        <v>0</v>
      </c>
      <c r="AG166" s="176"/>
      <c r="AH166" s="176"/>
      <c r="AI166" s="176"/>
      <c r="AJ166" s="176"/>
      <c r="AK166" s="176">
        <v>0</v>
      </c>
      <c r="AL166" s="176"/>
      <c r="AM166" s="176"/>
      <c r="AN166" s="176"/>
      <c r="AO166" s="176"/>
      <c r="AP166" s="176">
        <v>0</v>
      </c>
      <c r="AQ166" s="176"/>
      <c r="AR166" s="176"/>
      <c r="AS166" s="176"/>
      <c r="AT166" s="176"/>
      <c r="AU166" s="176">
        <v>0</v>
      </c>
      <c r="AV166" s="176"/>
      <c r="AW166" s="176"/>
      <c r="AX166" s="176"/>
      <c r="AY166" s="176"/>
      <c r="AZ166" s="176">
        <v>0</v>
      </c>
      <c r="BA166" s="176"/>
      <c r="BB166" s="176"/>
      <c r="BC166" s="176"/>
      <c r="BD166" s="176"/>
      <c r="BE166" s="176">
        <v>0</v>
      </c>
      <c r="BF166" s="176"/>
      <c r="BG166" s="176"/>
      <c r="BH166" s="176"/>
      <c r="BI166" s="176"/>
    </row>
    <row r="167" spans="1:70" s="9" customFormat="1" ht="14.25" x14ac:dyDescent="0.2">
      <c r="A167" s="126">
        <v>0</v>
      </c>
      <c r="B167" s="127"/>
      <c r="C167" s="127"/>
      <c r="D167" s="174" t="s">
        <v>332</v>
      </c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40"/>
      <c r="Q167" s="172"/>
      <c r="R167" s="172"/>
      <c r="S167" s="172"/>
      <c r="T167" s="172"/>
      <c r="U167" s="172"/>
      <c r="V167" s="174"/>
      <c r="W167" s="139"/>
      <c r="X167" s="139"/>
      <c r="Y167" s="139"/>
      <c r="Z167" s="139"/>
      <c r="AA167" s="139"/>
      <c r="AB167" s="139"/>
      <c r="AC167" s="139"/>
      <c r="AD167" s="139"/>
      <c r="AE167" s="140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</row>
    <row r="168" spans="1:70" s="137" customFormat="1" ht="28.5" customHeight="1" x14ac:dyDescent="0.2">
      <c r="A168" s="157">
        <v>0</v>
      </c>
      <c r="B168" s="158"/>
      <c r="C168" s="158"/>
      <c r="D168" s="175" t="s">
        <v>333</v>
      </c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3"/>
      <c r="Q168" s="46" t="s">
        <v>330</v>
      </c>
      <c r="R168" s="46"/>
      <c r="S168" s="46"/>
      <c r="T168" s="46"/>
      <c r="U168" s="46"/>
      <c r="V168" s="175" t="s">
        <v>334</v>
      </c>
      <c r="W168" s="132"/>
      <c r="X168" s="132"/>
      <c r="Y168" s="132"/>
      <c r="Z168" s="132"/>
      <c r="AA168" s="132"/>
      <c r="AB168" s="132"/>
      <c r="AC168" s="132"/>
      <c r="AD168" s="132"/>
      <c r="AE168" s="133"/>
      <c r="AF168" s="176">
        <v>0</v>
      </c>
      <c r="AG168" s="176"/>
      <c r="AH168" s="176"/>
      <c r="AI168" s="176"/>
      <c r="AJ168" s="176"/>
      <c r="AK168" s="176">
        <v>0</v>
      </c>
      <c r="AL168" s="176"/>
      <c r="AM168" s="176"/>
      <c r="AN168" s="176"/>
      <c r="AO168" s="176"/>
      <c r="AP168" s="176">
        <v>0</v>
      </c>
      <c r="AQ168" s="176"/>
      <c r="AR168" s="176"/>
      <c r="AS168" s="176"/>
      <c r="AT168" s="176"/>
      <c r="AU168" s="176">
        <v>0</v>
      </c>
      <c r="AV168" s="176"/>
      <c r="AW168" s="176"/>
      <c r="AX168" s="176"/>
      <c r="AY168" s="176"/>
      <c r="AZ168" s="176">
        <v>0</v>
      </c>
      <c r="BA168" s="176"/>
      <c r="BB168" s="176"/>
      <c r="BC168" s="176"/>
      <c r="BD168" s="176"/>
      <c r="BE168" s="176">
        <v>0</v>
      </c>
      <c r="BF168" s="176"/>
      <c r="BG168" s="176"/>
      <c r="BH168" s="176"/>
      <c r="BI168" s="176"/>
    </row>
    <row r="169" spans="1:70" s="137" customFormat="1" ht="15" customHeight="1" x14ac:dyDescent="0.2">
      <c r="A169" s="157">
        <v>0</v>
      </c>
      <c r="B169" s="158"/>
      <c r="C169" s="158"/>
      <c r="D169" s="175" t="s">
        <v>335</v>
      </c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3"/>
      <c r="Q169" s="46" t="s">
        <v>222</v>
      </c>
      <c r="R169" s="46"/>
      <c r="S169" s="46"/>
      <c r="T169" s="46"/>
      <c r="U169" s="46"/>
      <c r="V169" s="175" t="s">
        <v>334</v>
      </c>
      <c r="W169" s="132"/>
      <c r="X169" s="132"/>
      <c r="Y169" s="132"/>
      <c r="Z169" s="132"/>
      <c r="AA169" s="132"/>
      <c r="AB169" s="132"/>
      <c r="AC169" s="132"/>
      <c r="AD169" s="132"/>
      <c r="AE169" s="133"/>
      <c r="AF169" s="176">
        <v>0</v>
      </c>
      <c r="AG169" s="176"/>
      <c r="AH169" s="176"/>
      <c r="AI169" s="176"/>
      <c r="AJ169" s="176"/>
      <c r="AK169" s="176">
        <v>0</v>
      </c>
      <c r="AL169" s="176"/>
      <c r="AM169" s="176"/>
      <c r="AN169" s="176"/>
      <c r="AO169" s="176"/>
      <c r="AP169" s="176">
        <v>0</v>
      </c>
      <c r="AQ169" s="176"/>
      <c r="AR169" s="176"/>
      <c r="AS169" s="176"/>
      <c r="AT169" s="176"/>
      <c r="AU169" s="176">
        <v>0</v>
      </c>
      <c r="AV169" s="176"/>
      <c r="AW169" s="176"/>
      <c r="AX169" s="176"/>
      <c r="AY169" s="176"/>
      <c r="AZ169" s="176">
        <v>0</v>
      </c>
      <c r="BA169" s="176"/>
      <c r="BB169" s="176"/>
      <c r="BC169" s="176"/>
      <c r="BD169" s="176"/>
      <c r="BE169" s="176">
        <v>0</v>
      </c>
      <c r="BF169" s="176"/>
      <c r="BG169" s="176"/>
      <c r="BH169" s="176"/>
      <c r="BI169" s="176"/>
    </row>
    <row r="170" spans="1:70" s="137" customFormat="1" ht="15" customHeight="1" x14ac:dyDescent="0.2">
      <c r="A170" s="157">
        <v>0</v>
      </c>
      <c r="B170" s="158"/>
      <c r="C170" s="158"/>
      <c r="D170" s="175" t="s">
        <v>336</v>
      </c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3"/>
      <c r="Q170" s="46" t="s">
        <v>222</v>
      </c>
      <c r="R170" s="46"/>
      <c r="S170" s="46"/>
      <c r="T170" s="46"/>
      <c r="U170" s="46"/>
      <c r="V170" s="175" t="s">
        <v>334</v>
      </c>
      <c r="W170" s="132"/>
      <c r="X170" s="132"/>
      <c r="Y170" s="132"/>
      <c r="Z170" s="132"/>
      <c r="AA170" s="132"/>
      <c r="AB170" s="132"/>
      <c r="AC170" s="132"/>
      <c r="AD170" s="132"/>
      <c r="AE170" s="133"/>
      <c r="AF170" s="176">
        <v>0</v>
      </c>
      <c r="AG170" s="176"/>
      <c r="AH170" s="176"/>
      <c r="AI170" s="176"/>
      <c r="AJ170" s="176"/>
      <c r="AK170" s="176">
        <v>0</v>
      </c>
      <c r="AL170" s="176"/>
      <c r="AM170" s="176"/>
      <c r="AN170" s="176"/>
      <c r="AO170" s="176"/>
      <c r="AP170" s="176">
        <v>0</v>
      </c>
      <c r="AQ170" s="176"/>
      <c r="AR170" s="176"/>
      <c r="AS170" s="176"/>
      <c r="AT170" s="176"/>
      <c r="AU170" s="176">
        <v>0</v>
      </c>
      <c r="AV170" s="176"/>
      <c r="AW170" s="176"/>
      <c r="AX170" s="176"/>
      <c r="AY170" s="176"/>
      <c r="AZ170" s="176">
        <v>0</v>
      </c>
      <c r="BA170" s="176"/>
      <c r="BB170" s="176"/>
      <c r="BC170" s="176"/>
      <c r="BD170" s="176"/>
      <c r="BE170" s="176">
        <v>0</v>
      </c>
      <c r="BF170" s="176"/>
      <c r="BG170" s="176"/>
      <c r="BH170" s="176"/>
      <c r="BI170" s="176"/>
    </row>
    <row r="171" spans="1:70" s="9" customFormat="1" ht="14.25" x14ac:dyDescent="0.2">
      <c r="A171" s="126">
        <v>0</v>
      </c>
      <c r="B171" s="127"/>
      <c r="C171" s="127"/>
      <c r="D171" s="174" t="s">
        <v>337</v>
      </c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40"/>
      <c r="Q171" s="172"/>
      <c r="R171" s="172"/>
      <c r="S171" s="172"/>
      <c r="T171" s="172"/>
      <c r="U171" s="172"/>
      <c r="V171" s="174"/>
      <c r="W171" s="139"/>
      <c r="X171" s="139"/>
      <c r="Y171" s="139"/>
      <c r="Z171" s="139"/>
      <c r="AA171" s="139"/>
      <c r="AB171" s="139"/>
      <c r="AC171" s="139"/>
      <c r="AD171" s="139"/>
      <c r="AE171" s="140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</row>
    <row r="172" spans="1:70" s="137" customFormat="1" ht="85.5" customHeight="1" x14ac:dyDescent="0.2">
      <c r="A172" s="157">
        <v>0</v>
      </c>
      <c r="B172" s="158"/>
      <c r="C172" s="158"/>
      <c r="D172" s="175" t="s">
        <v>338</v>
      </c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3"/>
      <c r="Q172" s="46" t="s">
        <v>339</v>
      </c>
      <c r="R172" s="46"/>
      <c r="S172" s="46"/>
      <c r="T172" s="46"/>
      <c r="U172" s="46"/>
      <c r="V172" s="175" t="s">
        <v>334</v>
      </c>
      <c r="W172" s="132"/>
      <c r="X172" s="132"/>
      <c r="Y172" s="132"/>
      <c r="Z172" s="132"/>
      <c r="AA172" s="132"/>
      <c r="AB172" s="132"/>
      <c r="AC172" s="132"/>
      <c r="AD172" s="132"/>
      <c r="AE172" s="133"/>
      <c r="AF172" s="176">
        <v>100</v>
      </c>
      <c r="AG172" s="176"/>
      <c r="AH172" s="176"/>
      <c r="AI172" s="176"/>
      <c r="AJ172" s="176"/>
      <c r="AK172" s="176">
        <v>0</v>
      </c>
      <c r="AL172" s="176"/>
      <c r="AM172" s="176"/>
      <c r="AN172" s="176"/>
      <c r="AO172" s="176"/>
      <c r="AP172" s="176">
        <v>100</v>
      </c>
      <c r="AQ172" s="176"/>
      <c r="AR172" s="176"/>
      <c r="AS172" s="176"/>
      <c r="AT172" s="176"/>
      <c r="AU172" s="176">
        <v>100</v>
      </c>
      <c r="AV172" s="176"/>
      <c r="AW172" s="176"/>
      <c r="AX172" s="176"/>
      <c r="AY172" s="176"/>
      <c r="AZ172" s="176">
        <v>0</v>
      </c>
      <c r="BA172" s="176"/>
      <c r="BB172" s="176"/>
      <c r="BC172" s="176"/>
      <c r="BD172" s="176"/>
      <c r="BE172" s="176">
        <v>100</v>
      </c>
      <c r="BF172" s="176"/>
      <c r="BG172" s="176"/>
      <c r="BH172" s="176"/>
      <c r="BI172" s="176"/>
    </row>
    <row r="174" spans="1:70" ht="14.25" customHeight="1" x14ac:dyDescent="0.2">
      <c r="A174" s="48" t="s">
        <v>155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0" ht="15" customHeight="1" x14ac:dyDescent="0.2">
      <c r="A175" s="69" t="s">
        <v>287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</row>
    <row r="176" spans="1:70" ht="12.95" customHeight="1" x14ac:dyDescent="0.2">
      <c r="A176" s="79" t="s">
        <v>20</v>
      </c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1"/>
      <c r="U176" s="46" t="s">
        <v>288</v>
      </c>
      <c r="V176" s="46"/>
      <c r="W176" s="46"/>
      <c r="X176" s="46"/>
      <c r="Y176" s="46"/>
      <c r="Z176" s="46"/>
      <c r="AA176" s="46"/>
      <c r="AB176" s="46"/>
      <c r="AC176" s="46"/>
      <c r="AD176" s="46"/>
      <c r="AE176" s="46" t="s">
        <v>289</v>
      </c>
      <c r="AF176" s="46"/>
      <c r="AG176" s="46"/>
      <c r="AH176" s="46"/>
      <c r="AI176" s="46"/>
      <c r="AJ176" s="46"/>
      <c r="AK176" s="46"/>
      <c r="AL176" s="46"/>
      <c r="AM176" s="46"/>
      <c r="AN176" s="46"/>
      <c r="AO176" s="46" t="s">
        <v>290</v>
      </c>
      <c r="AP176" s="46"/>
      <c r="AQ176" s="46"/>
      <c r="AR176" s="46"/>
      <c r="AS176" s="46"/>
      <c r="AT176" s="46"/>
      <c r="AU176" s="46"/>
      <c r="AV176" s="46"/>
      <c r="AW176" s="46"/>
      <c r="AX176" s="46"/>
      <c r="AY176" s="46" t="s">
        <v>291</v>
      </c>
      <c r="AZ176" s="46"/>
      <c r="BA176" s="46"/>
      <c r="BB176" s="46"/>
      <c r="BC176" s="46"/>
      <c r="BD176" s="46"/>
      <c r="BE176" s="46"/>
      <c r="BF176" s="46"/>
      <c r="BG176" s="46"/>
      <c r="BH176" s="46"/>
      <c r="BI176" s="46" t="s">
        <v>293</v>
      </c>
      <c r="BJ176" s="46"/>
      <c r="BK176" s="46"/>
      <c r="BL176" s="46"/>
      <c r="BM176" s="46"/>
      <c r="BN176" s="46"/>
      <c r="BO176" s="46"/>
      <c r="BP176" s="46"/>
      <c r="BQ176" s="46"/>
      <c r="BR176" s="46"/>
    </row>
    <row r="177" spans="1:79" ht="30" customHeight="1" x14ac:dyDescent="0.2">
      <c r="A177" s="82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4"/>
      <c r="U177" s="46" t="s">
        <v>5</v>
      </c>
      <c r="V177" s="46"/>
      <c r="W177" s="46"/>
      <c r="X177" s="46"/>
      <c r="Y177" s="46"/>
      <c r="Z177" s="46" t="s">
        <v>4</v>
      </c>
      <c r="AA177" s="46"/>
      <c r="AB177" s="46"/>
      <c r="AC177" s="46"/>
      <c r="AD177" s="46"/>
      <c r="AE177" s="46" t="s">
        <v>5</v>
      </c>
      <c r="AF177" s="46"/>
      <c r="AG177" s="46"/>
      <c r="AH177" s="46"/>
      <c r="AI177" s="46"/>
      <c r="AJ177" s="46" t="s">
        <v>4</v>
      </c>
      <c r="AK177" s="46"/>
      <c r="AL177" s="46"/>
      <c r="AM177" s="46"/>
      <c r="AN177" s="46"/>
      <c r="AO177" s="46" t="s">
        <v>5</v>
      </c>
      <c r="AP177" s="46"/>
      <c r="AQ177" s="46"/>
      <c r="AR177" s="46"/>
      <c r="AS177" s="46"/>
      <c r="AT177" s="46" t="s">
        <v>4</v>
      </c>
      <c r="AU177" s="46"/>
      <c r="AV177" s="46"/>
      <c r="AW177" s="46"/>
      <c r="AX177" s="46"/>
      <c r="AY177" s="46" t="s">
        <v>5</v>
      </c>
      <c r="AZ177" s="46"/>
      <c r="BA177" s="46"/>
      <c r="BB177" s="46"/>
      <c r="BC177" s="46"/>
      <c r="BD177" s="46" t="s">
        <v>4</v>
      </c>
      <c r="BE177" s="46"/>
      <c r="BF177" s="46"/>
      <c r="BG177" s="46"/>
      <c r="BH177" s="46"/>
      <c r="BI177" s="46" t="s">
        <v>5</v>
      </c>
      <c r="BJ177" s="46"/>
      <c r="BK177" s="46"/>
      <c r="BL177" s="46"/>
      <c r="BM177" s="46"/>
      <c r="BN177" s="46" t="s">
        <v>4</v>
      </c>
      <c r="BO177" s="46"/>
      <c r="BP177" s="46"/>
      <c r="BQ177" s="46"/>
      <c r="BR177" s="46"/>
    </row>
    <row r="178" spans="1:79" ht="15" customHeight="1" x14ac:dyDescent="0.2">
      <c r="A178" s="61">
        <v>1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3"/>
      <c r="U178" s="46">
        <v>2</v>
      </c>
      <c r="V178" s="46"/>
      <c r="W178" s="46"/>
      <c r="X178" s="46"/>
      <c r="Y178" s="46"/>
      <c r="Z178" s="46">
        <v>3</v>
      </c>
      <c r="AA178" s="46"/>
      <c r="AB178" s="46"/>
      <c r="AC178" s="46"/>
      <c r="AD178" s="46"/>
      <c r="AE178" s="46">
        <v>4</v>
      </c>
      <c r="AF178" s="46"/>
      <c r="AG178" s="46"/>
      <c r="AH178" s="46"/>
      <c r="AI178" s="46"/>
      <c r="AJ178" s="46">
        <v>5</v>
      </c>
      <c r="AK178" s="46"/>
      <c r="AL178" s="46"/>
      <c r="AM178" s="46"/>
      <c r="AN178" s="46"/>
      <c r="AO178" s="46">
        <v>6</v>
      </c>
      <c r="AP178" s="46"/>
      <c r="AQ178" s="46"/>
      <c r="AR178" s="46"/>
      <c r="AS178" s="46"/>
      <c r="AT178" s="46">
        <v>7</v>
      </c>
      <c r="AU178" s="46"/>
      <c r="AV178" s="46"/>
      <c r="AW178" s="46"/>
      <c r="AX178" s="46"/>
      <c r="AY178" s="46">
        <v>8</v>
      </c>
      <c r="AZ178" s="46"/>
      <c r="BA178" s="46"/>
      <c r="BB178" s="46"/>
      <c r="BC178" s="46"/>
      <c r="BD178" s="46">
        <v>9</v>
      </c>
      <c r="BE178" s="46"/>
      <c r="BF178" s="46"/>
      <c r="BG178" s="46"/>
      <c r="BH178" s="46"/>
      <c r="BI178" s="46">
        <v>10</v>
      </c>
      <c r="BJ178" s="46"/>
      <c r="BK178" s="46"/>
      <c r="BL178" s="46"/>
      <c r="BM178" s="46"/>
      <c r="BN178" s="46">
        <v>11</v>
      </c>
      <c r="BO178" s="46"/>
      <c r="BP178" s="46"/>
      <c r="BQ178" s="46"/>
      <c r="BR178" s="46"/>
    </row>
    <row r="179" spans="1:79" s="2" customFormat="1" ht="15.75" hidden="1" customHeight="1" x14ac:dyDescent="0.2">
      <c r="A179" s="64" t="s">
        <v>78</v>
      </c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6"/>
      <c r="U179" s="44" t="s">
        <v>86</v>
      </c>
      <c r="V179" s="44"/>
      <c r="W179" s="44"/>
      <c r="X179" s="44"/>
      <c r="Y179" s="44"/>
      <c r="Z179" s="49" t="s">
        <v>87</v>
      </c>
      <c r="AA179" s="49"/>
      <c r="AB179" s="49"/>
      <c r="AC179" s="49"/>
      <c r="AD179" s="49"/>
      <c r="AE179" s="44" t="s">
        <v>88</v>
      </c>
      <c r="AF179" s="44"/>
      <c r="AG179" s="44"/>
      <c r="AH179" s="44"/>
      <c r="AI179" s="44"/>
      <c r="AJ179" s="49" t="s">
        <v>89</v>
      </c>
      <c r="AK179" s="49"/>
      <c r="AL179" s="49"/>
      <c r="AM179" s="49"/>
      <c r="AN179" s="49"/>
      <c r="AO179" s="44" t="s">
        <v>79</v>
      </c>
      <c r="AP179" s="44"/>
      <c r="AQ179" s="44"/>
      <c r="AR179" s="44"/>
      <c r="AS179" s="44"/>
      <c r="AT179" s="49" t="s">
        <v>80</v>
      </c>
      <c r="AU179" s="49"/>
      <c r="AV179" s="49"/>
      <c r="AW179" s="49"/>
      <c r="AX179" s="49"/>
      <c r="AY179" s="44" t="s">
        <v>81</v>
      </c>
      <c r="AZ179" s="44"/>
      <c r="BA179" s="44"/>
      <c r="BB179" s="44"/>
      <c r="BC179" s="44"/>
      <c r="BD179" s="49" t="s">
        <v>82</v>
      </c>
      <c r="BE179" s="49"/>
      <c r="BF179" s="49"/>
      <c r="BG179" s="49"/>
      <c r="BH179" s="49"/>
      <c r="BI179" s="44" t="s">
        <v>83</v>
      </c>
      <c r="BJ179" s="44"/>
      <c r="BK179" s="44"/>
      <c r="BL179" s="44"/>
      <c r="BM179" s="44"/>
      <c r="BN179" s="49" t="s">
        <v>84</v>
      </c>
      <c r="BO179" s="49"/>
      <c r="BP179" s="49"/>
      <c r="BQ179" s="49"/>
      <c r="BR179" s="49"/>
      <c r="CA179" t="s">
        <v>49</v>
      </c>
    </row>
    <row r="180" spans="1:79" s="9" customFormat="1" ht="12.75" customHeight="1" x14ac:dyDescent="0.2">
      <c r="A180" s="138" t="s">
        <v>340</v>
      </c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40"/>
      <c r="U180" s="177">
        <v>8118800</v>
      </c>
      <c r="V180" s="177"/>
      <c r="W180" s="177"/>
      <c r="X180" s="177"/>
      <c r="Y180" s="177"/>
      <c r="Z180" s="177">
        <v>531755</v>
      </c>
      <c r="AA180" s="177"/>
      <c r="AB180" s="177"/>
      <c r="AC180" s="177"/>
      <c r="AD180" s="177"/>
      <c r="AE180" s="177">
        <v>15286000</v>
      </c>
      <c r="AF180" s="177"/>
      <c r="AG180" s="177"/>
      <c r="AH180" s="177"/>
      <c r="AI180" s="177"/>
      <c r="AJ180" s="177">
        <v>722500</v>
      </c>
      <c r="AK180" s="177"/>
      <c r="AL180" s="177"/>
      <c r="AM180" s="177"/>
      <c r="AN180" s="177"/>
      <c r="AO180" s="177">
        <v>16836550</v>
      </c>
      <c r="AP180" s="177"/>
      <c r="AQ180" s="177"/>
      <c r="AR180" s="177"/>
      <c r="AS180" s="177"/>
      <c r="AT180" s="177">
        <v>940000</v>
      </c>
      <c r="AU180" s="177"/>
      <c r="AV180" s="177"/>
      <c r="AW180" s="177"/>
      <c r="AX180" s="177"/>
      <c r="AY180" s="177">
        <v>18255316</v>
      </c>
      <c r="AZ180" s="177"/>
      <c r="BA180" s="177"/>
      <c r="BB180" s="177"/>
      <c r="BC180" s="177"/>
      <c r="BD180" s="177">
        <v>1029300</v>
      </c>
      <c r="BE180" s="177"/>
      <c r="BF180" s="177"/>
      <c r="BG180" s="177"/>
      <c r="BH180" s="177"/>
      <c r="BI180" s="177">
        <v>19502332</v>
      </c>
      <c r="BJ180" s="177"/>
      <c r="BK180" s="177"/>
      <c r="BL180" s="177"/>
      <c r="BM180" s="177"/>
      <c r="BN180" s="177">
        <v>1099292</v>
      </c>
      <c r="BO180" s="177"/>
      <c r="BP180" s="177"/>
      <c r="BQ180" s="177"/>
      <c r="BR180" s="177"/>
      <c r="CA180" s="9" t="s">
        <v>50</v>
      </c>
    </row>
    <row r="181" spans="1:79" s="137" customFormat="1" ht="12.75" customHeight="1" x14ac:dyDescent="0.2">
      <c r="A181" s="131" t="s">
        <v>341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3"/>
      <c r="U181" s="178">
        <v>5303800</v>
      </c>
      <c r="V181" s="178"/>
      <c r="W181" s="178"/>
      <c r="X181" s="178"/>
      <c r="Y181" s="178"/>
      <c r="Z181" s="178">
        <v>531755</v>
      </c>
      <c r="AA181" s="178"/>
      <c r="AB181" s="178"/>
      <c r="AC181" s="178"/>
      <c r="AD181" s="178"/>
      <c r="AE181" s="178">
        <v>11441200</v>
      </c>
      <c r="AF181" s="178"/>
      <c r="AG181" s="178"/>
      <c r="AH181" s="178"/>
      <c r="AI181" s="178"/>
      <c r="AJ181" s="178">
        <v>722500</v>
      </c>
      <c r="AK181" s="178"/>
      <c r="AL181" s="178"/>
      <c r="AM181" s="178"/>
      <c r="AN181" s="178"/>
      <c r="AO181" s="178">
        <v>11770448</v>
      </c>
      <c r="AP181" s="178"/>
      <c r="AQ181" s="178"/>
      <c r="AR181" s="178"/>
      <c r="AS181" s="178"/>
      <c r="AT181" s="178">
        <v>940000</v>
      </c>
      <c r="AU181" s="178"/>
      <c r="AV181" s="178"/>
      <c r="AW181" s="178"/>
      <c r="AX181" s="178"/>
      <c r="AY181" s="178">
        <v>13445316</v>
      </c>
      <c r="AZ181" s="178"/>
      <c r="BA181" s="178"/>
      <c r="BB181" s="178"/>
      <c r="BC181" s="178"/>
      <c r="BD181" s="178">
        <v>1029300</v>
      </c>
      <c r="BE181" s="178"/>
      <c r="BF181" s="178"/>
      <c r="BG181" s="178"/>
      <c r="BH181" s="178"/>
      <c r="BI181" s="178">
        <v>15000000</v>
      </c>
      <c r="BJ181" s="178"/>
      <c r="BK181" s="178"/>
      <c r="BL181" s="178"/>
      <c r="BM181" s="178"/>
      <c r="BN181" s="178">
        <v>1099292</v>
      </c>
      <c r="BO181" s="178"/>
      <c r="BP181" s="178"/>
      <c r="BQ181" s="178"/>
      <c r="BR181" s="178"/>
    </row>
    <row r="182" spans="1:79" s="137" customFormat="1" ht="12.75" customHeight="1" x14ac:dyDescent="0.2">
      <c r="A182" s="131" t="s">
        <v>342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3"/>
      <c r="U182" s="178">
        <v>2815000</v>
      </c>
      <c r="V182" s="178"/>
      <c r="W182" s="178"/>
      <c r="X182" s="178"/>
      <c r="Y182" s="178"/>
      <c r="Z182" s="178">
        <v>0</v>
      </c>
      <c r="AA182" s="178"/>
      <c r="AB182" s="178"/>
      <c r="AC182" s="178"/>
      <c r="AD182" s="178"/>
      <c r="AE182" s="178">
        <v>3844800</v>
      </c>
      <c r="AF182" s="178"/>
      <c r="AG182" s="178"/>
      <c r="AH182" s="178"/>
      <c r="AI182" s="178"/>
      <c r="AJ182" s="178">
        <v>0</v>
      </c>
      <c r="AK182" s="178"/>
      <c r="AL182" s="178"/>
      <c r="AM182" s="178"/>
      <c r="AN182" s="178"/>
      <c r="AO182" s="178">
        <v>5066102</v>
      </c>
      <c r="AP182" s="178"/>
      <c r="AQ182" s="178"/>
      <c r="AR182" s="178"/>
      <c r="AS182" s="178"/>
      <c r="AT182" s="178">
        <v>0</v>
      </c>
      <c r="AU182" s="178"/>
      <c r="AV182" s="178"/>
      <c r="AW182" s="178"/>
      <c r="AX182" s="178"/>
      <c r="AY182" s="178">
        <v>4810000</v>
      </c>
      <c r="AZ182" s="178"/>
      <c r="BA182" s="178"/>
      <c r="BB182" s="178"/>
      <c r="BC182" s="178"/>
      <c r="BD182" s="178">
        <v>0</v>
      </c>
      <c r="BE182" s="178"/>
      <c r="BF182" s="178"/>
      <c r="BG182" s="178"/>
      <c r="BH182" s="178"/>
      <c r="BI182" s="178">
        <v>4502332</v>
      </c>
      <c r="BJ182" s="178"/>
      <c r="BK182" s="178"/>
      <c r="BL182" s="178"/>
      <c r="BM182" s="178"/>
      <c r="BN182" s="178">
        <v>0</v>
      </c>
      <c r="BO182" s="178"/>
      <c r="BP182" s="178"/>
      <c r="BQ182" s="178"/>
      <c r="BR182" s="178"/>
    </row>
    <row r="183" spans="1:79" s="137" customFormat="1" ht="12.75" customHeight="1" x14ac:dyDescent="0.2">
      <c r="A183" s="131" t="s">
        <v>343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3"/>
      <c r="U183" s="178">
        <v>357894</v>
      </c>
      <c r="V183" s="178"/>
      <c r="W183" s="178"/>
      <c r="X183" s="178"/>
      <c r="Y183" s="178"/>
      <c r="Z183" s="178">
        <v>0</v>
      </c>
      <c r="AA183" s="178"/>
      <c r="AB183" s="178"/>
      <c r="AC183" s="178"/>
      <c r="AD183" s="178"/>
      <c r="AE183" s="178">
        <v>425800</v>
      </c>
      <c r="AF183" s="178"/>
      <c r="AG183" s="178"/>
      <c r="AH183" s="178"/>
      <c r="AI183" s="178"/>
      <c r="AJ183" s="178">
        <v>0</v>
      </c>
      <c r="AK183" s="178"/>
      <c r="AL183" s="178"/>
      <c r="AM183" s="178"/>
      <c r="AN183" s="178"/>
      <c r="AO183" s="178">
        <v>500000</v>
      </c>
      <c r="AP183" s="178"/>
      <c r="AQ183" s="178"/>
      <c r="AR183" s="178"/>
      <c r="AS183" s="178"/>
      <c r="AT183" s="178">
        <v>0</v>
      </c>
      <c r="AU183" s="178"/>
      <c r="AV183" s="178"/>
      <c r="AW183" s="178"/>
      <c r="AX183" s="178"/>
      <c r="AY183" s="178">
        <v>550000</v>
      </c>
      <c r="AZ183" s="178"/>
      <c r="BA183" s="178"/>
      <c r="BB183" s="178"/>
      <c r="BC183" s="178"/>
      <c r="BD183" s="178">
        <v>0</v>
      </c>
      <c r="BE183" s="178"/>
      <c r="BF183" s="178"/>
      <c r="BG183" s="178"/>
      <c r="BH183" s="178"/>
      <c r="BI183" s="178">
        <v>600000</v>
      </c>
      <c r="BJ183" s="178"/>
      <c r="BK183" s="178"/>
      <c r="BL183" s="178"/>
      <c r="BM183" s="178"/>
      <c r="BN183" s="178">
        <v>0</v>
      </c>
      <c r="BO183" s="178"/>
      <c r="BP183" s="178"/>
      <c r="BQ183" s="178"/>
      <c r="BR183" s="178"/>
    </row>
    <row r="184" spans="1:79" s="9" customFormat="1" ht="12.75" customHeight="1" x14ac:dyDescent="0.2">
      <c r="A184" s="138" t="s">
        <v>344</v>
      </c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40"/>
      <c r="U184" s="177">
        <v>381000</v>
      </c>
      <c r="V184" s="177"/>
      <c r="W184" s="177"/>
      <c r="X184" s="177"/>
      <c r="Y184" s="177"/>
      <c r="Z184" s="177">
        <v>0</v>
      </c>
      <c r="AA184" s="177"/>
      <c r="AB184" s="177"/>
      <c r="AC184" s="177"/>
      <c r="AD184" s="177"/>
      <c r="AE184" s="177">
        <v>561500</v>
      </c>
      <c r="AF184" s="177"/>
      <c r="AG184" s="177"/>
      <c r="AH184" s="177"/>
      <c r="AI184" s="177"/>
      <c r="AJ184" s="177">
        <v>0</v>
      </c>
      <c r="AK184" s="177"/>
      <c r="AL184" s="177"/>
      <c r="AM184" s="177"/>
      <c r="AN184" s="177"/>
      <c r="AO184" s="177">
        <v>622450</v>
      </c>
      <c r="AP184" s="177"/>
      <c r="AQ184" s="177"/>
      <c r="AR184" s="177"/>
      <c r="AS184" s="177"/>
      <c r="AT184" s="177">
        <v>0</v>
      </c>
      <c r="AU184" s="177"/>
      <c r="AV184" s="177"/>
      <c r="AW184" s="177"/>
      <c r="AX184" s="177"/>
      <c r="AY184" s="177">
        <v>859789</v>
      </c>
      <c r="AZ184" s="177"/>
      <c r="BA184" s="177"/>
      <c r="BB184" s="177"/>
      <c r="BC184" s="177"/>
      <c r="BD184" s="177">
        <v>0</v>
      </c>
      <c r="BE184" s="177"/>
      <c r="BF184" s="177"/>
      <c r="BG184" s="177"/>
      <c r="BH184" s="177"/>
      <c r="BI184" s="177">
        <v>900000</v>
      </c>
      <c r="BJ184" s="177"/>
      <c r="BK184" s="177"/>
      <c r="BL184" s="177"/>
      <c r="BM184" s="177"/>
      <c r="BN184" s="177">
        <v>0</v>
      </c>
      <c r="BO184" s="177"/>
      <c r="BP184" s="177"/>
      <c r="BQ184" s="177"/>
      <c r="BR184" s="177"/>
    </row>
    <row r="185" spans="1:79" s="137" customFormat="1" ht="12.75" customHeight="1" x14ac:dyDescent="0.2">
      <c r="A185" s="131" t="s">
        <v>345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3"/>
      <c r="U185" s="178">
        <v>381000</v>
      </c>
      <c r="V185" s="178"/>
      <c r="W185" s="178"/>
      <c r="X185" s="178"/>
      <c r="Y185" s="178"/>
      <c r="Z185" s="178">
        <v>0</v>
      </c>
      <c r="AA185" s="178"/>
      <c r="AB185" s="178"/>
      <c r="AC185" s="178"/>
      <c r="AD185" s="178"/>
      <c r="AE185" s="178">
        <v>561500</v>
      </c>
      <c r="AF185" s="178"/>
      <c r="AG185" s="178"/>
      <c r="AH185" s="178"/>
      <c r="AI185" s="178"/>
      <c r="AJ185" s="178">
        <v>0</v>
      </c>
      <c r="AK185" s="178"/>
      <c r="AL185" s="178"/>
      <c r="AM185" s="178"/>
      <c r="AN185" s="178"/>
      <c r="AO185" s="178">
        <v>622450</v>
      </c>
      <c r="AP185" s="178"/>
      <c r="AQ185" s="178"/>
      <c r="AR185" s="178"/>
      <c r="AS185" s="178"/>
      <c r="AT185" s="178">
        <v>0</v>
      </c>
      <c r="AU185" s="178"/>
      <c r="AV185" s="178"/>
      <c r="AW185" s="178"/>
      <c r="AX185" s="178"/>
      <c r="AY185" s="178">
        <v>859789</v>
      </c>
      <c r="AZ185" s="178"/>
      <c r="BA185" s="178"/>
      <c r="BB185" s="178"/>
      <c r="BC185" s="178"/>
      <c r="BD185" s="178">
        <v>0</v>
      </c>
      <c r="BE185" s="178"/>
      <c r="BF185" s="178"/>
      <c r="BG185" s="178"/>
      <c r="BH185" s="178"/>
      <c r="BI185" s="178">
        <v>900000</v>
      </c>
      <c r="BJ185" s="178"/>
      <c r="BK185" s="178"/>
      <c r="BL185" s="178"/>
      <c r="BM185" s="178"/>
      <c r="BN185" s="178">
        <v>0</v>
      </c>
      <c r="BO185" s="178"/>
      <c r="BP185" s="178"/>
      <c r="BQ185" s="178"/>
      <c r="BR185" s="178"/>
    </row>
    <row r="186" spans="1:79" s="9" customFormat="1" ht="12.75" customHeight="1" x14ac:dyDescent="0.2">
      <c r="A186" s="138" t="s">
        <v>179</v>
      </c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40"/>
      <c r="U186" s="177">
        <v>8857694</v>
      </c>
      <c r="V186" s="177"/>
      <c r="W186" s="177"/>
      <c r="X186" s="177"/>
      <c r="Y186" s="177"/>
      <c r="Z186" s="177">
        <v>531755</v>
      </c>
      <c r="AA186" s="177"/>
      <c r="AB186" s="177"/>
      <c r="AC186" s="177"/>
      <c r="AD186" s="177"/>
      <c r="AE186" s="177">
        <v>16273300</v>
      </c>
      <c r="AF186" s="177"/>
      <c r="AG186" s="177"/>
      <c r="AH186" s="177"/>
      <c r="AI186" s="177"/>
      <c r="AJ186" s="177">
        <v>722500</v>
      </c>
      <c r="AK186" s="177"/>
      <c r="AL186" s="177"/>
      <c r="AM186" s="177"/>
      <c r="AN186" s="177"/>
      <c r="AO186" s="177">
        <v>17959000</v>
      </c>
      <c r="AP186" s="177"/>
      <c r="AQ186" s="177"/>
      <c r="AR186" s="177"/>
      <c r="AS186" s="177"/>
      <c r="AT186" s="177">
        <v>940000</v>
      </c>
      <c r="AU186" s="177"/>
      <c r="AV186" s="177"/>
      <c r="AW186" s="177"/>
      <c r="AX186" s="177"/>
      <c r="AY186" s="177">
        <v>19665105</v>
      </c>
      <c r="AZ186" s="177"/>
      <c r="BA186" s="177"/>
      <c r="BB186" s="177"/>
      <c r="BC186" s="177"/>
      <c r="BD186" s="177">
        <v>1029300</v>
      </c>
      <c r="BE186" s="177"/>
      <c r="BF186" s="177"/>
      <c r="BG186" s="177"/>
      <c r="BH186" s="177"/>
      <c r="BI186" s="177">
        <v>21002332</v>
      </c>
      <c r="BJ186" s="177"/>
      <c r="BK186" s="177"/>
      <c r="BL186" s="177"/>
      <c r="BM186" s="177"/>
      <c r="BN186" s="177">
        <v>1099292</v>
      </c>
      <c r="BO186" s="177"/>
      <c r="BP186" s="177"/>
      <c r="BQ186" s="177"/>
      <c r="BR186" s="177"/>
    </row>
    <row r="187" spans="1:79" s="137" customFormat="1" ht="38.25" customHeight="1" x14ac:dyDescent="0.2">
      <c r="A187" s="131" t="s">
        <v>346</v>
      </c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3"/>
      <c r="U187" s="178" t="s">
        <v>297</v>
      </c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 t="s">
        <v>297</v>
      </c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 t="s">
        <v>297</v>
      </c>
      <c r="AP187" s="178"/>
      <c r="AQ187" s="178"/>
      <c r="AR187" s="178"/>
      <c r="AS187" s="178"/>
      <c r="AT187" s="178"/>
      <c r="AU187" s="178"/>
      <c r="AV187" s="178"/>
      <c r="AW187" s="178"/>
      <c r="AX187" s="178"/>
      <c r="AY187" s="178" t="s">
        <v>297</v>
      </c>
      <c r="AZ187" s="178"/>
      <c r="BA187" s="178"/>
      <c r="BB187" s="178"/>
      <c r="BC187" s="178"/>
      <c r="BD187" s="178"/>
      <c r="BE187" s="178"/>
      <c r="BF187" s="178"/>
      <c r="BG187" s="178"/>
      <c r="BH187" s="178"/>
      <c r="BI187" s="178" t="s">
        <v>297</v>
      </c>
      <c r="BJ187" s="178"/>
      <c r="BK187" s="178"/>
      <c r="BL187" s="178"/>
      <c r="BM187" s="178"/>
      <c r="BN187" s="178"/>
      <c r="BO187" s="178"/>
      <c r="BP187" s="178"/>
      <c r="BQ187" s="178"/>
      <c r="BR187" s="178"/>
    </row>
    <row r="190" spans="1:79" ht="14.25" customHeight="1" x14ac:dyDescent="0.2">
      <c r="A190" s="48" t="s">
        <v>156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">
      <c r="A191" s="79" t="s">
        <v>7</v>
      </c>
      <c r="B191" s="80"/>
      <c r="C191" s="80"/>
      <c r="D191" s="79" t="s">
        <v>11</v>
      </c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1"/>
      <c r="W191" s="46" t="s">
        <v>288</v>
      </c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 t="s">
        <v>357</v>
      </c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 t="s">
        <v>367</v>
      </c>
      <c r="AV191" s="46"/>
      <c r="AW191" s="46"/>
      <c r="AX191" s="46"/>
      <c r="AY191" s="46"/>
      <c r="AZ191" s="46"/>
      <c r="BA191" s="46" t="s">
        <v>373</v>
      </c>
      <c r="BB191" s="46"/>
      <c r="BC191" s="46"/>
      <c r="BD191" s="46"/>
      <c r="BE191" s="46"/>
      <c r="BF191" s="46"/>
      <c r="BG191" s="46" t="s">
        <v>381</v>
      </c>
      <c r="BH191" s="46"/>
      <c r="BI191" s="46"/>
      <c r="BJ191" s="46"/>
      <c r="BK191" s="46"/>
      <c r="BL191" s="46"/>
    </row>
    <row r="192" spans="1:79" ht="15" customHeight="1" x14ac:dyDescent="0.2">
      <c r="A192" s="97"/>
      <c r="B192" s="98"/>
      <c r="C192" s="98"/>
      <c r="D192" s="97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9"/>
      <c r="W192" s="46" t="s">
        <v>5</v>
      </c>
      <c r="X192" s="46"/>
      <c r="Y192" s="46"/>
      <c r="Z192" s="46"/>
      <c r="AA192" s="46"/>
      <c r="AB192" s="46"/>
      <c r="AC192" s="46" t="s">
        <v>4</v>
      </c>
      <c r="AD192" s="46"/>
      <c r="AE192" s="46"/>
      <c r="AF192" s="46"/>
      <c r="AG192" s="46"/>
      <c r="AH192" s="46"/>
      <c r="AI192" s="46" t="s">
        <v>5</v>
      </c>
      <c r="AJ192" s="46"/>
      <c r="AK192" s="46"/>
      <c r="AL192" s="46"/>
      <c r="AM192" s="46"/>
      <c r="AN192" s="46"/>
      <c r="AO192" s="46" t="s">
        <v>4</v>
      </c>
      <c r="AP192" s="46"/>
      <c r="AQ192" s="46"/>
      <c r="AR192" s="46"/>
      <c r="AS192" s="46"/>
      <c r="AT192" s="46"/>
      <c r="AU192" s="100" t="s">
        <v>5</v>
      </c>
      <c r="AV192" s="100"/>
      <c r="AW192" s="100"/>
      <c r="AX192" s="100" t="s">
        <v>4</v>
      </c>
      <c r="AY192" s="100"/>
      <c r="AZ192" s="100"/>
      <c r="BA192" s="100" t="s">
        <v>5</v>
      </c>
      <c r="BB192" s="100"/>
      <c r="BC192" s="100"/>
      <c r="BD192" s="100" t="s">
        <v>4</v>
      </c>
      <c r="BE192" s="100"/>
      <c r="BF192" s="100"/>
      <c r="BG192" s="100" t="s">
        <v>5</v>
      </c>
      <c r="BH192" s="100"/>
      <c r="BI192" s="100"/>
      <c r="BJ192" s="100" t="s">
        <v>4</v>
      </c>
      <c r="BK192" s="100"/>
      <c r="BL192" s="100"/>
    </row>
    <row r="193" spans="1:79" ht="57" customHeight="1" x14ac:dyDescent="0.2">
      <c r="A193" s="82"/>
      <c r="B193" s="83"/>
      <c r="C193" s="83"/>
      <c r="D193" s="82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4"/>
      <c r="W193" s="46" t="s">
        <v>13</v>
      </c>
      <c r="X193" s="46"/>
      <c r="Y193" s="46"/>
      <c r="Z193" s="46" t="s">
        <v>12</v>
      </c>
      <c r="AA193" s="46"/>
      <c r="AB193" s="46"/>
      <c r="AC193" s="46" t="s">
        <v>13</v>
      </c>
      <c r="AD193" s="46"/>
      <c r="AE193" s="46"/>
      <c r="AF193" s="46" t="s">
        <v>12</v>
      </c>
      <c r="AG193" s="46"/>
      <c r="AH193" s="46"/>
      <c r="AI193" s="46" t="s">
        <v>13</v>
      </c>
      <c r="AJ193" s="46"/>
      <c r="AK193" s="46"/>
      <c r="AL193" s="46" t="s">
        <v>12</v>
      </c>
      <c r="AM193" s="46"/>
      <c r="AN193" s="46"/>
      <c r="AO193" s="46" t="s">
        <v>13</v>
      </c>
      <c r="AP193" s="46"/>
      <c r="AQ193" s="46"/>
      <c r="AR193" s="46" t="s">
        <v>12</v>
      </c>
      <c r="AS193" s="46"/>
      <c r="AT193" s="46"/>
      <c r="AU193" s="100"/>
      <c r="AV193" s="100"/>
      <c r="AW193" s="100"/>
      <c r="AX193" s="100"/>
      <c r="AY193" s="100"/>
      <c r="AZ193" s="100"/>
      <c r="BA193" s="100"/>
      <c r="BB193" s="100"/>
      <c r="BC193" s="100"/>
      <c r="BD193" s="100"/>
      <c r="BE193" s="100"/>
      <c r="BF193" s="100"/>
      <c r="BG193" s="100"/>
      <c r="BH193" s="100"/>
      <c r="BI193" s="100"/>
      <c r="BJ193" s="100"/>
      <c r="BK193" s="100"/>
      <c r="BL193" s="100"/>
    </row>
    <row r="194" spans="1:79" ht="15" customHeight="1" x14ac:dyDescent="0.2">
      <c r="A194" s="61">
        <v>1</v>
      </c>
      <c r="B194" s="62"/>
      <c r="C194" s="62"/>
      <c r="D194" s="61">
        <v>2</v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3"/>
      <c r="W194" s="46">
        <v>3</v>
      </c>
      <c r="X194" s="46"/>
      <c r="Y194" s="46"/>
      <c r="Z194" s="46">
        <v>4</v>
      </c>
      <c r="AA194" s="46"/>
      <c r="AB194" s="46"/>
      <c r="AC194" s="46">
        <v>5</v>
      </c>
      <c r="AD194" s="46"/>
      <c r="AE194" s="46"/>
      <c r="AF194" s="46">
        <v>6</v>
      </c>
      <c r="AG194" s="46"/>
      <c r="AH194" s="46"/>
      <c r="AI194" s="46">
        <v>7</v>
      </c>
      <c r="AJ194" s="46"/>
      <c r="AK194" s="46"/>
      <c r="AL194" s="46">
        <v>8</v>
      </c>
      <c r="AM194" s="46"/>
      <c r="AN194" s="46"/>
      <c r="AO194" s="46">
        <v>9</v>
      </c>
      <c r="AP194" s="46"/>
      <c r="AQ194" s="46"/>
      <c r="AR194" s="46">
        <v>10</v>
      </c>
      <c r="AS194" s="46"/>
      <c r="AT194" s="46"/>
      <c r="AU194" s="46">
        <v>11</v>
      </c>
      <c r="AV194" s="46"/>
      <c r="AW194" s="46"/>
      <c r="AX194" s="46">
        <v>12</v>
      </c>
      <c r="AY194" s="46"/>
      <c r="AZ194" s="46"/>
      <c r="BA194" s="46">
        <v>13</v>
      </c>
      <c r="BB194" s="46"/>
      <c r="BC194" s="46"/>
      <c r="BD194" s="46">
        <v>14</v>
      </c>
      <c r="BE194" s="46"/>
      <c r="BF194" s="46"/>
      <c r="BG194" s="46">
        <v>15</v>
      </c>
      <c r="BH194" s="46"/>
      <c r="BI194" s="46"/>
      <c r="BJ194" s="46">
        <v>16</v>
      </c>
      <c r="BK194" s="46"/>
      <c r="BL194" s="46"/>
    </row>
    <row r="195" spans="1:79" s="2" customFormat="1" ht="12.75" hidden="1" customHeight="1" x14ac:dyDescent="0.2">
      <c r="A195" s="64" t="s">
        <v>90</v>
      </c>
      <c r="B195" s="65"/>
      <c r="C195" s="65"/>
      <c r="D195" s="64" t="s">
        <v>78</v>
      </c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6"/>
      <c r="W195" s="44" t="s">
        <v>93</v>
      </c>
      <c r="X195" s="44"/>
      <c r="Y195" s="44"/>
      <c r="Z195" s="44" t="s">
        <v>94</v>
      </c>
      <c r="AA195" s="44"/>
      <c r="AB195" s="44"/>
      <c r="AC195" s="49" t="s">
        <v>95</v>
      </c>
      <c r="AD195" s="49"/>
      <c r="AE195" s="49"/>
      <c r="AF195" s="49" t="s">
        <v>96</v>
      </c>
      <c r="AG195" s="49"/>
      <c r="AH195" s="49"/>
      <c r="AI195" s="44" t="s">
        <v>97</v>
      </c>
      <c r="AJ195" s="44"/>
      <c r="AK195" s="44"/>
      <c r="AL195" s="44" t="s">
        <v>98</v>
      </c>
      <c r="AM195" s="44"/>
      <c r="AN195" s="44"/>
      <c r="AO195" s="49" t="s">
        <v>127</v>
      </c>
      <c r="AP195" s="49"/>
      <c r="AQ195" s="49"/>
      <c r="AR195" s="49" t="s">
        <v>99</v>
      </c>
      <c r="AS195" s="49"/>
      <c r="AT195" s="49"/>
      <c r="AU195" s="44" t="s">
        <v>133</v>
      </c>
      <c r="AV195" s="44"/>
      <c r="AW195" s="44"/>
      <c r="AX195" s="49" t="s">
        <v>134</v>
      </c>
      <c r="AY195" s="49"/>
      <c r="AZ195" s="49"/>
      <c r="BA195" s="44" t="s">
        <v>135</v>
      </c>
      <c r="BB195" s="44"/>
      <c r="BC195" s="44"/>
      <c r="BD195" s="49" t="s">
        <v>136</v>
      </c>
      <c r="BE195" s="49"/>
      <c r="BF195" s="49"/>
      <c r="BG195" s="44" t="s">
        <v>137</v>
      </c>
      <c r="BH195" s="44"/>
      <c r="BI195" s="44"/>
      <c r="BJ195" s="49" t="s">
        <v>138</v>
      </c>
      <c r="BK195" s="49"/>
      <c r="BL195" s="49"/>
      <c r="CA195" s="2" t="s">
        <v>126</v>
      </c>
    </row>
    <row r="196" spans="1:79" s="137" customFormat="1" ht="12.75" customHeight="1" x14ac:dyDescent="0.2">
      <c r="A196" s="157">
        <v>1</v>
      </c>
      <c r="B196" s="158"/>
      <c r="C196" s="158"/>
      <c r="D196" s="131" t="s">
        <v>347</v>
      </c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3"/>
      <c r="W196" s="176">
        <v>1</v>
      </c>
      <c r="X196" s="176"/>
      <c r="Y196" s="176"/>
      <c r="Z196" s="176">
        <v>1</v>
      </c>
      <c r="AA196" s="176"/>
      <c r="AB196" s="176"/>
      <c r="AC196" s="176">
        <v>0</v>
      </c>
      <c r="AD196" s="176"/>
      <c r="AE196" s="176"/>
      <c r="AF196" s="176">
        <v>0</v>
      </c>
      <c r="AG196" s="176"/>
      <c r="AH196" s="176"/>
      <c r="AI196" s="176">
        <v>3</v>
      </c>
      <c r="AJ196" s="176"/>
      <c r="AK196" s="176"/>
      <c r="AL196" s="176">
        <v>3</v>
      </c>
      <c r="AM196" s="176"/>
      <c r="AN196" s="176"/>
      <c r="AO196" s="176">
        <v>0</v>
      </c>
      <c r="AP196" s="176"/>
      <c r="AQ196" s="176"/>
      <c r="AR196" s="176">
        <v>0</v>
      </c>
      <c r="AS196" s="176"/>
      <c r="AT196" s="176"/>
      <c r="AU196" s="176">
        <v>3</v>
      </c>
      <c r="AV196" s="176"/>
      <c r="AW196" s="176"/>
      <c r="AX196" s="176">
        <v>0</v>
      </c>
      <c r="AY196" s="176"/>
      <c r="AZ196" s="176"/>
      <c r="BA196" s="176">
        <v>3</v>
      </c>
      <c r="BB196" s="176"/>
      <c r="BC196" s="176"/>
      <c r="BD196" s="176">
        <v>0</v>
      </c>
      <c r="BE196" s="176"/>
      <c r="BF196" s="176"/>
      <c r="BG196" s="176">
        <v>3</v>
      </c>
      <c r="BH196" s="176"/>
      <c r="BI196" s="176"/>
      <c r="BJ196" s="176">
        <v>0</v>
      </c>
      <c r="BK196" s="176"/>
      <c r="BL196" s="176"/>
      <c r="CA196" s="137" t="s">
        <v>51</v>
      </c>
    </row>
    <row r="197" spans="1:79" s="137" customFormat="1" ht="12.75" customHeight="1" x14ac:dyDescent="0.2">
      <c r="A197" s="157">
        <v>2</v>
      </c>
      <c r="B197" s="158"/>
      <c r="C197" s="158"/>
      <c r="D197" s="131" t="s">
        <v>348</v>
      </c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3"/>
      <c r="W197" s="176">
        <v>0</v>
      </c>
      <c r="X197" s="176"/>
      <c r="Y197" s="176"/>
      <c r="Z197" s="176">
        <v>0</v>
      </c>
      <c r="AA197" s="176"/>
      <c r="AB197" s="176"/>
      <c r="AC197" s="176">
        <v>17.5</v>
      </c>
      <c r="AD197" s="176"/>
      <c r="AE197" s="176"/>
      <c r="AF197" s="176">
        <v>17.5</v>
      </c>
      <c r="AG197" s="176"/>
      <c r="AH197" s="176"/>
      <c r="AI197" s="176">
        <v>0</v>
      </c>
      <c r="AJ197" s="176"/>
      <c r="AK197" s="176"/>
      <c r="AL197" s="176">
        <v>0</v>
      </c>
      <c r="AM197" s="176"/>
      <c r="AN197" s="176"/>
      <c r="AO197" s="176">
        <v>22.5</v>
      </c>
      <c r="AP197" s="176"/>
      <c r="AQ197" s="176"/>
      <c r="AR197" s="176">
        <v>22.5</v>
      </c>
      <c r="AS197" s="176"/>
      <c r="AT197" s="176"/>
      <c r="AU197" s="176">
        <v>0</v>
      </c>
      <c r="AV197" s="176"/>
      <c r="AW197" s="176"/>
      <c r="AX197" s="176">
        <v>22.5</v>
      </c>
      <c r="AY197" s="176"/>
      <c r="AZ197" s="176"/>
      <c r="BA197" s="176">
        <v>0</v>
      </c>
      <c r="BB197" s="176"/>
      <c r="BC197" s="176"/>
      <c r="BD197" s="176">
        <v>22.5</v>
      </c>
      <c r="BE197" s="176"/>
      <c r="BF197" s="176"/>
      <c r="BG197" s="176">
        <v>0</v>
      </c>
      <c r="BH197" s="176"/>
      <c r="BI197" s="176"/>
      <c r="BJ197" s="176">
        <v>22.5</v>
      </c>
      <c r="BK197" s="176"/>
      <c r="BL197" s="176"/>
    </row>
    <row r="198" spans="1:79" s="137" customFormat="1" ht="12.75" customHeight="1" x14ac:dyDescent="0.2">
      <c r="A198" s="157">
        <v>3</v>
      </c>
      <c r="B198" s="158"/>
      <c r="C198" s="158"/>
      <c r="D198" s="131" t="s">
        <v>349</v>
      </c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3"/>
      <c r="W198" s="176">
        <v>83.86</v>
      </c>
      <c r="X198" s="176"/>
      <c r="Y198" s="176"/>
      <c r="Z198" s="176">
        <v>83.86</v>
      </c>
      <c r="AA198" s="176"/>
      <c r="AB198" s="176"/>
      <c r="AC198" s="176">
        <v>0</v>
      </c>
      <c r="AD198" s="176"/>
      <c r="AE198" s="176"/>
      <c r="AF198" s="176">
        <v>0</v>
      </c>
      <c r="AG198" s="176"/>
      <c r="AH198" s="176"/>
      <c r="AI198" s="176">
        <v>128.96</v>
      </c>
      <c r="AJ198" s="176"/>
      <c r="AK198" s="176"/>
      <c r="AL198" s="176">
        <v>128.96</v>
      </c>
      <c r="AM198" s="176"/>
      <c r="AN198" s="176"/>
      <c r="AO198" s="176">
        <v>0</v>
      </c>
      <c r="AP198" s="176"/>
      <c r="AQ198" s="176"/>
      <c r="AR198" s="176">
        <v>0</v>
      </c>
      <c r="AS198" s="176"/>
      <c r="AT198" s="176"/>
      <c r="AU198" s="176">
        <v>128.96</v>
      </c>
      <c r="AV198" s="176"/>
      <c r="AW198" s="176"/>
      <c r="AX198" s="176">
        <v>0</v>
      </c>
      <c r="AY198" s="176"/>
      <c r="AZ198" s="176"/>
      <c r="BA198" s="176">
        <v>128.96</v>
      </c>
      <c r="BB198" s="176"/>
      <c r="BC198" s="176"/>
      <c r="BD198" s="176">
        <v>0</v>
      </c>
      <c r="BE198" s="176"/>
      <c r="BF198" s="176"/>
      <c r="BG198" s="176">
        <v>128.96</v>
      </c>
      <c r="BH198" s="176"/>
      <c r="BI198" s="176"/>
      <c r="BJ198" s="176">
        <v>0</v>
      </c>
      <c r="BK198" s="176"/>
      <c r="BL198" s="176"/>
    </row>
    <row r="199" spans="1:79" s="9" customFormat="1" ht="12.75" customHeight="1" x14ac:dyDescent="0.2">
      <c r="A199" s="126">
        <v>4</v>
      </c>
      <c r="B199" s="127"/>
      <c r="C199" s="127"/>
      <c r="D199" s="138" t="s">
        <v>350</v>
      </c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40"/>
      <c r="W199" s="173">
        <v>84.86</v>
      </c>
      <c r="X199" s="173"/>
      <c r="Y199" s="173"/>
      <c r="Z199" s="173">
        <v>84.86</v>
      </c>
      <c r="AA199" s="173"/>
      <c r="AB199" s="173"/>
      <c r="AC199" s="173">
        <v>17.5</v>
      </c>
      <c r="AD199" s="173"/>
      <c r="AE199" s="173"/>
      <c r="AF199" s="173">
        <v>17.5</v>
      </c>
      <c r="AG199" s="173"/>
      <c r="AH199" s="173"/>
      <c r="AI199" s="173">
        <v>131.96</v>
      </c>
      <c r="AJ199" s="173"/>
      <c r="AK199" s="173"/>
      <c r="AL199" s="173">
        <v>131.96</v>
      </c>
      <c r="AM199" s="173"/>
      <c r="AN199" s="173"/>
      <c r="AO199" s="173">
        <v>22.5</v>
      </c>
      <c r="AP199" s="173"/>
      <c r="AQ199" s="173"/>
      <c r="AR199" s="173">
        <v>22.5</v>
      </c>
      <c r="AS199" s="173"/>
      <c r="AT199" s="173"/>
      <c r="AU199" s="173">
        <v>131.96</v>
      </c>
      <c r="AV199" s="173"/>
      <c r="AW199" s="173"/>
      <c r="AX199" s="173">
        <v>22.5</v>
      </c>
      <c r="AY199" s="173"/>
      <c r="AZ199" s="173"/>
      <c r="BA199" s="173">
        <v>131.96</v>
      </c>
      <c r="BB199" s="173"/>
      <c r="BC199" s="173"/>
      <c r="BD199" s="173">
        <v>22.5</v>
      </c>
      <c r="BE199" s="173"/>
      <c r="BF199" s="173"/>
      <c r="BG199" s="173">
        <v>131.96</v>
      </c>
      <c r="BH199" s="173"/>
      <c r="BI199" s="173"/>
      <c r="BJ199" s="173">
        <v>22.5</v>
      </c>
      <c r="BK199" s="173"/>
      <c r="BL199" s="173"/>
    </row>
    <row r="200" spans="1:79" s="137" customFormat="1" ht="25.5" customHeight="1" x14ac:dyDescent="0.2">
      <c r="A200" s="157">
        <v>5</v>
      </c>
      <c r="B200" s="158"/>
      <c r="C200" s="158"/>
      <c r="D200" s="131" t="s">
        <v>351</v>
      </c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3"/>
      <c r="W200" s="176" t="s">
        <v>297</v>
      </c>
      <c r="X200" s="176"/>
      <c r="Y200" s="176"/>
      <c r="Z200" s="176" t="s">
        <v>297</v>
      </c>
      <c r="AA200" s="176"/>
      <c r="AB200" s="176"/>
      <c r="AC200" s="176"/>
      <c r="AD200" s="176"/>
      <c r="AE200" s="176"/>
      <c r="AF200" s="176"/>
      <c r="AG200" s="176"/>
      <c r="AH200" s="176"/>
      <c r="AI200" s="176" t="s">
        <v>297</v>
      </c>
      <c r="AJ200" s="176"/>
      <c r="AK200" s="176"/>
      <c r="AL200" s="176" t="s">
        <v>297</v>
      </c>
      <c r="AM200" s="176"/>
      <c r="AN200" s="176"/>
      <c r="AO200" s="176"/>
      <c r="AP200" s="176"/>
      <c r="AQ200" s="176"/>
      <c r="AR200" s="176"/>
      <c r="AS200" s="176"/>
      <c r="AT200" s="176"/>
      <c r="AU200" s="176" t="s">
        <v>297</v>
      </c>
      <c r="AV200" s="176"/>
      <c r="AW200" s="176"/>
      <c r="AX200" s="176"/>
      <c r="AY200" s="176"/>
      <c r="AZ200" s="176"/>
      <c r="BA200" s="176" t="s">
        <v>297</v>
      </c>
      <c r="BB200" s="176"/>
      <c r="BC200" s="176"/>
      <c r="BD200" s="176"/>
      <c r="BE200" s="176"/>
      <c r="BF200" s="176"/>
      <c r="BG200" s="176" t="s">
        <v>297</v>
      </c>
      <c r="BH200" s="176"/>
      <c r="BI200" s="176"/>
      <c r="BJ200" s="176"/>
      <c r="BK200" s="176"/>
      <c r="BL200" s="176"/>
    </row>
    <row r="203" spans="1:79" ht="14.25" customHeight="1" x14ac:dyDescent="0.2">
      <c r="A203" s="48" t="s">
        <v>185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4.25" customHeight="1" x14ac:dyDescent="0.2">
      <c r="A204" s="48" t="s">
        <v>368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</row>
    <row r="205" spans="1:79" ht="15" customHeight="1" x14ac:dyDescent="0.2">
      <c r="A205" s="52" t="s">
        <v>287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</row>
    <row r="206" spans="1:79" ht="15" customHeight="1" x14ac:dyDescent="0.2">
      <c r="A206" s="46" t="s">
        <v>7</v>
      </c>
      <c r="B206" s="46"/>
      <c r="C206" s="46"/>
      <c r="D206" s="46"/>
      <c r="E206" s="46"/>
      <c r="F206" s="46"/>
      <c r="G206" s="46" t="s">
        <v>157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14</v>
      </c>
      <c r="U206" s="46"/>
      <c r="V206" s="46"/>
      <c r="W206" s="46"/>
      <c r="X206" s="46"/>
      <c r="Y206" s="46"/>
      <c r="Z206" s="46"/>
      <c r="AA206" s="61" t="s">
        <v>288</v>
      </c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3"/>
      <c r="AP206" s="61" t="s">
        <v>289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3"/>
      <c r="BE206" s="61" t="s">
        <v>290</v>
      </c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3"/>
    </row>
    <row r="207" spans="1:79" ht="32.1" customHeight="1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 t="s">
        <v>5</v>
      </c>
      <c r="AB207" s="46"/>
      <c r="AC207" s="46"/>
      <c r="AD207" s="46"/>
      <c r="AE207" s="46"/>
      <c r="AF207" s="46" t="s">
        <v>4</v>
      </c>
      <c r="AG207" s="46"/>
      <c r="AH207" s="46"/>
      <c r="AI207" s="46"/>
      <c r="AJ207" s="46"/>
      <c r="AK207" s="46" t="s">
        <v>111</v>
      </c>
      <c r="AL207" s="46"/>
      <c r="AM207" s="46"/>
      <c r="AN207" s="46"/>
      <c r="AO207" s="46"/>
      <c r="AP207" s="46" t="s">
        <v>5</v>
      </c>
      <c r="AQ207" s="46"/>
      <c r="AR207" s="46"/>
      <c r="AS207" s="46"/>
      <c r="AT207" s="46"/>
      <c r="AU207" s="46" t="s">
        <v>4</v>
      </c>
      <c r="AV207" s="46"/>
      <c r="AW207" s="46"/>
      <c r="AX207" s="46"/>
      <c r="AY207" s="46"/>
      <c r="AZ207" s="46" t="s">
        <v>118</v>
      </c>
      <c r="BA207" s="46"/>
      <c r="BB207" s="46"/>
      <c r="BC207" s="46"/>
      <c r="BD207" s="46"/>
      <c r="BE207" s="46" t="s">
        <v>5</v>
      </c>
      <c r="BF207" s="46"/>
      <c r="BG207" s="46"/>
      <c r="BH207" s="46"/>
      <c r="BI207" s="46"/>
      <c r="BJ207" s="46" t="s">
        <v>4</v>
      </c>
      <c r="BK207" s="46"/>
      <c r="BL207" s="46"/>
      <c r="BM207" s="46"/>
      <c r="BN207" s="46"/>
      <c r="BO207" s="46" t="s">
        <v>158</v>
      </c>
      <c r="BP207" s="46"/>
      <c r="BQ207" s="46"/>
      <c r="BR207" s="46"/>
      <c r="BS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/>
      <c r="AA208" s="46">
        <v>4</v>
      </c>
      <c r="AB208" s="46"/>
      <c r="AC208" s="46"/>
      <c r="AD208" s="46"/>
      <c r="AE208" s="46"/>
      <c r="AF208" s="46">
        <v>5</v>
      </c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>
        <v>7</v>
      </c>
      <c r="AQ208" s="46"/>
      <c r="AR208" s="46"/>
      <c r="AS208" s="46"/>
      <c r="AT208" s="46"/>
      <c r="AU208" s="46">
        <v>8</v>
      </c>
      <c r="AV208" s="46"/>
      <c r="AW208" s="46"/>
      <c r="AX208" s="46"/>
      <c r="AY208" s="46"/>
      <c r="AZ208" s="46">
        <v>9</v>
      </c>
      <c r="BA208" s="46"/>
      <c r="BB208" s="46"/>
      <c r="BC208" s="46"/>
      <c r="BD208" s="46"/>
      <c r="BE208" s="46">
        <v>10</v>
      </c>
      <c r="BF208" s="46"/>
      <c r="BG208" s="46"/>
      <c r="BH208" s="46"/>
      <c r="BI208" s="46"/>
      <c r="BJ208" s="46">
        <v>11</v>
      </c>
      <c r="BK208" s="46"/>
      <c r="BL208" s="46"/>
      <c r="BM208" s="46"/>
      <c r="BN208" s="46"/>
      <c r="BO208" s="46">
        <v>12</v>
      </c>
      <c r="BP208" s="46"/>
      <c r="BQ208" s="46"/>
      <c r="BR208" s="46"/>
      <c r="BS208" s="46"/>
    </row>
    <row r="209" spans="1:79" s="2" customFormat="1" ht="15" hidden="1" customHeight="1" x14ac:dyDescent="0.2">
      <c r="A209" s="44" t="s">
        <v>90</v>
      </c>
      <c r="B209" s="44"/>
      <c r="C209" s="44"/>
      <c r="D209" s="44"/>
      <c r="E209" s="44"/>
      <c r="F209" s="44"/>
      <c r="G209" s="87" t="s">
        <v>78</v>
      </c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 t="s">
        <v>100</v>
      </c>
      <c r="U209" s="87"/>
      <c r="V209" s="87"/>
      <c r="W209" s="87"/>
      <c r="X209" s="87"/>
      <c r="Y209" s="87"/>
      <c r="Z209" s="87"/>
      <c r="AA209" s="49" t="s">
        <v>86</v>
      </c>
      <c r="AB209" s="49"/>
      <c r="AC209" s="49"/>
      <c r="AD209" s="49"/>
      <c r="AE209" s="49"/>
      <c r="AF209" s="49" t="s">
        <v>87</v>
      </c>
      <c r="AG209" s="49"/>
      <c r="AH209" s="49"/>
      <c r="AI209" s="49"/>
      <c r="AJ209" s="49"/>
      <c r="AK209" s="75" t="s">
        <v>153</v>
      </c>
      <c r="AL209" s="75"/>
      <c r="AM209" s="75"/>
      <c r="AN209" s="75"/>
      <c r="AO209" s="75"/>
      <c r="AP209" s="49" t="s">
        <v>88</v>
      </c>
      <c r="AQ209" s="49"/>
      <c r="AR209" s="49"/>
      <c r="AS209" s="49"/>
      <c r="AT209" s="49"/>
      <c r="AU209" s="49" t="s">
        <v>89</v>
      </c>
      <c r="AV209" s="49"/>
      <c r="AW209" s="49"/>
      <c r="AX209" s="49"/>
      <c r="AY209" s="49"/>
      <c r="AZ209" s="75" t="s">
        <v>153</v>
      </c>
      <c r="BA209" s="75"/>
      <c r="BB209" s="75"/>
      <c r="BC209" s="75"/>
      <c r="BD209" s="75"/>
      <c r="BE209" s="49" t="s">
        <v>79</v>
      </c>
      <c r="BF209" s="49"/>
      <c r="BG209" s="49"/>
      <c r="BH209" s="49"/>
      <c r="BI209" s="49"/>
      <c r="BJ209" s="49" t="s">
        <v>80</v>
      </c>
      <c r="BK209" s="49"/>
      <c r="BL209" s="49"/>
      <c r="BM209" s="49"/>
      <c r="BN209" s="49"/>
      <c r="BO209" s="75" t="s">
        <v>153</v>
      </c>
      <c r="BP209" s="75"/>
      <c r="BQ209" s="75"/>
      <c r="BR209" s="75"/>
      <c r="BS209" s="75"/>
      <c r="CA209" s="2" t="s">
        <v>52</v>
      </c>
    </row>
    <row r="210" spans="1:79" s="9" customFormat="1" ht="12.75" customHeight="1" x14ac:dyDescent="0.2">
      <c r="A210" s="125"/>
      <c r="B210" s="125"/>
      <c r="C210" s="125"/>
      <c r="D210" s="125"/>
      <c r="E210" s="125"/>
      <c r="F210" s="125"/>
      <c r="G210" s="179" t="s">
        <v>179</v>
      </c>
      <c r="H210" s="179"/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80"/>
      <c r="U210" s="180"/>
      <c r="V210" s="180"/>
      <c r="W210" s="180"/>
      <c r="X210" s="180"/>
      <c r="Y210" s="180"/>
      <c r="Z210" s="180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>
        <f>IF(ISNUMBER(AA210),AA210,0)+IF(ISNUMBER(AF210),AF210,0)</f>
        <v>0</v>
      </c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>
        <f>IF(ISNUMBER(AP210),AP210,0)+IF(ISNUMBER(AU210),AU210,0)</f>
        <v>0</v>
      </c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>
        <f>IF(ISNUMBER(BE210),BE210,0)+IF(ISNUMBER(BJ210),BJ210,0)</f>
        <v>0</v>
      </c>
      <c r="BP210" s="177"/>
      <c r="BQ210" s="177"/>
      <c r="BR210" s="177"/>
      <c r="BS210" s="177"/>
      <c r="CA210" s="9" t="s">
        <v>53</v>
      </c>
    </row>
    <row r="212" spans="1:79" ht="13.5" customHeight="1" x14ac:dyDescent="0.2">
      <c r="A212" s="48" t="s">
        <v>382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">
      <c r="A213" s="69" t="s">
        <v>287</v>
      </c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</row>
    <row r="214" spans="1:79" ht="15" customHeight="1" x14ac:dyDescent="0.2">
      <c r="A214" s="46" t="s">
        <v>7</v>
      </c>
      <c r="B214" s="46"/>
      <c r="C214" s="46"/>
      <c r="D214" s="46"/>
      <c r="E214" s="46"/>
      <c r="F214" s="46"/>
      <c r="G214" s="46" t="s">
        <v>157</v>
      </c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 t="s">
        <v>14</v>
      </c>
      <c r="U214" s="46"/>
      <c r="V214" s="46"/>
      <c r="W214" s="46"/>
      <c r="X214" s="46"/>
      <c r="Y214" s="46"/>
      <c r="Z214" s="46"/>
      <c r="AA214" s="61" t="s">
        <v>291</v>
      </c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3"/>
      <c r="AP214" s="61" t="s">
        <v>293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3"/>
    </row>
    <row r="215" spans="1:79" ht="32.1" customHeight="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 t="s">
        <v>5</v>
      </c>
      <c r="AB215" s="46"/>
      <c r="AC215" s="46"/>
      <c r="AD215" s="46"/>
      <c r="AE215" s="46"/>
      <c r="AF215" s="46" t="s">
        <v>4</v>
      </c>
      <c r="AG215" s="46"/>
      <c r="AH215" s="46"/>
      <c r="AI215" s="46"/>
      <c r="AJ215" s="46"/>
      <c r="AK215" s="46" t="s">
        <v>111</v>
      </c>
      <c r="AL215" s="46"/>
      <c r="AM215" s="46"/>
      <c r="AN215" s="46"/>
      <c r="AO215" s="46"/>
      <c r="AP215" s="46" t="s">
        <v>5</v>
      </c>
      <c r="AQ215" s="46"/>
      <c r="AR215" s="46"/>
      <c r="AS215" s="46"/>
      <c r="AT215" s="46"/>
      <c r="AU215" s="46" t="s">
        <v>4</v>
      </c>
      <c r="AV215" s="46"/>
      <c r="AW215" s="46"/>
      <c r="AX215" s="46"/>
      <c r="AY215" s="46"/>
      <c r="AZ215" s="46" t="s">
        <v>118</v>
      </c>
      <c r="BA215" s="46"/>
      <c r="BB215" s="46"/>
      <c r="BC215" s="46"/>
      <c r="BD215" s="46"/>
    </row>
    <row r="216" spans="1:79" ht="15" customHeight="1" x14ac:dyDescent="0.2">
      <c r="A216" s="46">
        <v>1</v>
      </c>
      <c r="B216" s="46"/>
      <c r="C216" s="46"/>
      <c r="D216" s="46"/>
      <c r="E216" s="46"/>
      <c r="F216" s="46"/>
      <c r="G216" s="46">
        <v>2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>
        <v>3</v>
      </c>
      <c r="U216" s="46"/>
      <c r="V216" s="46"/>
      <c r="W216" s="46"/>
      <c r="X216" s="46"/>
      <c r="Y216" s="46"/>
      <c r="Z216" s="46"/>
      <c r="AA216" s="46">
        <v>4</v>
      </c>
      <c r="AB216" s="46"/>
      <c r="AC216" s="46"/>
      <c r="AD216" s="46"/>
      <c r="AE216" s="46"/>
      <c r="AF216" s="46">
        <v>5</v>
      </c>
      <c r="AG216" s="46"/>
      <c r="AH216" s="46"/>
      <c r="AI216" s="46"/>
      <c r="AJ216" s="46"/>
      <c r="AK216" s="46">
        <v>6</v>
      </c>
      <c r="AL216" s="46"/>
      <c r="AM216" s="46"/>
      <c r="AN216" s="46"/>
      <c r="AO216" s="46"/>
      <c r="AP216" s="46">
        <v>7</v>
      </c>
      <c r="AQ216" s="46"/>
      <c r="AR216" s="46"/>
      <c r="AS216" s="46"/>
      <c r="AT216" s="46"/>
      <c r="AU216" s="46">
        <v>8</v>
      </c>
      <c r="AV216" s="46"/>
      <c r="AW216" s="46"/>
      <c r="AX216" s="46"/>
      <c r="AY216" s="46"/>
      <c r="AZ216" s="46">
        <v>9</v>
      </c>
      <c r="BA216" s="46"/>
      <c r="BB216" s="46"/>
      <c r="BC216" s="46"/>
      <c r="BD216" s="46"/>
    </row>
    <row r="217" spans="1:79" s="2" customFormat="1" ht="12" hidden="1" customHeight="1" x14ac:dyDescent="0.2">
      <c r="A217" s="44" t="s">
        <v>90</v>
      </c>
      <c r="B217" s="44"/>
      <c r="C217" s="44"/>
      <c r="D217" s="44"/>
      <c r="E217" s="44"/>
      <c r="F217" s="44"/>
      <c r="G217" s="87" t="s">
        <v>78</v>
      </c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 t="s">
        <v>100</v>
      </c>
      <c r="U217" s="87"/>
      <c r="V217" s="87"/>
      <c r="W217" s="87"/>
      <c r="X217" s="87"/>
      <c r="Y217" s="87"/>
      <c r="Z217" s="87"/>
      <c r="AA217" s="49" t="s">
        <v>81</v>
      </c>
      <c r="AB217" s="49"/>
      <c r="AC217" s="49"/>
      <c r="AD217" s="49"/>
      <c r="AE217" s="49"/>
      <c r="AF217" s="49" t="s">
        <v>82</v>
      </c>
      <c r="AG217" s="49"/>
      <c r="AH217" s="49"/>
      <c r="AI217" s="49"/>
      <c r="AJ217" s="49"/>
      <c r="AK217" s="75" t="s">
        <v>153</v>
      </c>
      <c r="AL217" s="75"/>
      <c r="AM217" s="75"/>
      <c r="AN217" s="75"/>
      <c r="AO217" s="75"/>
      <c r="AP217" s="49" t="s">
        <v>83</v>
      </c>
      <c r="AQ217" s="49"/>
      <c r="AR217" s="49"/>
      <c r="AS217" s="49"/>
      <c r="AT217" s="49"/>
      <c r="AU217" s="49" t="s">
        <v>84</v>
      </c>
      <c r="AV217" s="49"/>
      <c r="AW217" s="49"/>
      <c r="AX217" s="49"/>
      <c r="AY217" s="49"/>
      <c r="AZ217" s="75" t="s">
        <v>153</v>
      </c>
      <c r="BA217" s="75"/>
      <c r="BB217" s="75"/>
      <c r="BC217" s="75"/>
      <c r="BD217" s="75"/>
      <c r="CA217" s="2" t="s">
        <v>54</v>
      </c>
    </row>
    <row r="218" spans="1:79" s="9" customFormat="1" x14ac:dyDescent="0.2">
      <c r="A218" s="125"/>
      <c r="B218" s="125"/>
      <c r="C218" s="125"/>
      <c r="D218" s="125"/>
      <c r="E218" s="125"/>
      <c r="F218" s="125"/>
      <c r="G218" s="179" t="s">
        <v>179</v>
      </c>
      <c r="H218" s="179"/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80"/>
      <c r="U218" s="180"/>
      <c r="V218" s="180"/>
      <c r="W218" s="180"/>
      <c r="X218" s="180"/>
      <c r="Y218" s="180"/>
      <c r="Z218" s="180"/>
      <c r="AA218" s="177"/>
      <c r="AB218" s="177"/>
      <c r="AC218" s="177"/>
      <c r="AD218" s="177"/>
      <c r="AE218" s="177"/>
      <c r="AF218" s="177"/>
      <c r="AG218" s="177"/>
      <c r="AH218" s="177"/>
      <c r="AI218" s="177"/>
      <c r="AJ218" s="177"/>
      <c r="AK218" s="177">
        <f>IF(ISNUMBER(AA218),AA218,0)+IF(ISNUMBER(AF218),AF218,0)</f>
        <v>0</v>
      </c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>
        <f>IF(ISNUMBER(AP218),AP218,0)+IF(ISNUMBER(AU218),AU218,0)</f>
        <v>0</v>
      </c>
      <c r="BA218" s="177"/>
      <c r="BB218" s="177"/>
      <c r="BC218" s="177"/>
      <c r="BD218" s="177"/>
      <c r="CA218" s="9" t="s">
        <v>55</v>
      </c>
    </row>
    <row r="221" spans="1:79" ht="14.25" customHeight="1" x14ac:dyDescent="0.2">
      <c r="A221" s="48" t="s">
        <v>383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">
      <c r="A222" s="69" t="s">
        <v>287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</row>
    <row r="223" spans="1:79" ht="23.1" customHeight="1" x14ac:dyDescent="0.2">
      <c r="A223" s="46" t="s">
        <v>159</v>
      </c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79" t="s">
        <v>160</v>
      </c>
      <c r="O223" s="80"/>
      <c r="P223" s="80"/>
      <c r="Q223" s="80"/>
      <c r="R223" s="80"/>
      <c r="S223" s="80"/>
      <c r="T223" s="80"/>
      <c r="U223" s="81"/>
      <c r="V223" s="79" t="s">
        <v>161</v>
      </c>
      <c r="W223" s="80"/>
      <c r="X223" s="80"/>
      <c r="Y223" s="80"/>
      <c r="Z223" s="81"/>
      <c r="AA223" s="46" t="s">
        <v>288</v>
      </c>
      <c r="AB223" s="46"/>
      <c r="AC223" s="46"/>
      <c r="AD223" s="46"/>
      <c r="AE223" s="46"/>
      <c r="AF223" s="46"/>
      <c r="AG223" s="46"/>
      <c r="AH223" s="46"/>
      <c r="AI223" s="46"/>
      <c r="AJ223" s="46" t="s">
        <v>289</v>
      </c>
      <c r="AK223" s="46"/>
      <c r="AL223" s="46"/>
      <c r="AM223" s="46"/>
      <c r="AN223" s="46"/>
      <c r="AO223" s="46"/>
      <c r="AP223" s="46"/>
      <c r="AQ223" s="46"/>
      <c r="AR223" s="46"/>
      <c r="AS223" s="46" t="s">
        <v>290</v>
      </c>
      <c r="AT223" s="46"/>
      <c r="AU223" s="46"/>
      <c r="AV223" s="46"/>
      <c r="AW223" s="46"/>
      <c r="AX223" s="46"/>
      <c r="AY223" s="46"/>
      <c r="AZ223" s="46"/>
      <c r="BA223" s="46"/>
      <c r="BB223" s="46" t="s">
        <v>291</v>
      </c>
      <c r="BC223" s="46"/>
      <c r="BD223" s="46"/>
      <c r="BE223" s="46"/>
      <c r="BF223" s="46"/>
      <c r="BG223" s="46"/>
      <c r="BH223" s="46"/>
      <c r="BI223" s="46"/>
      <c r="BJ223" s="46"/>
      <c r="BK223" s="46" t="s">
        <v>293</v>
      </c>
      <c r="BL223" s="46"/>
      <c r="BM223" s="46"/>
      <c r="BN223" s="46"/>
      <c r="BO223" s="46"/>
      <c r="BP223" s="46"/>
      <c r="BQ223" s="46"/>
      <c r="BR223" s="46"/>
      <c r="BS223" s="46"/>
    </row>
    <row r="224" spans="1:79" ht="95.25" customHeight="1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82"/>
      <c r="O224" s="83"/>
      <c r="P224" s="83"/>
      <c r="Q224" s="83"/>
      <c r="R224" s="83"/>
      <c r="S224" s="83"/>
      <c r="T224" s="83"/>
      <c r="U224" s="84"/>
      <c r="V224" s="82"/>
      <c r="W224" s="83"/>
      <c r="X224" s="83"/>
      <c r="Y224" s="83"/>
      <c r="Z224" s="84"/>
      <c r="AA224" s="100" t="s">
        <v>164</v>
      </c>
      <c r="AB224" s="100"/>
      <c r="AC224" s="100"/>
      <c r="AD224" s="100"/>
      <c r="AE224" s="100"/>
      <c r="AF224" s="100" t="s">
        <v>165</v>
      </c>
      <c r="AG224" s="100"/>
      <c r="AH224" s="100"/>
      <c r="AI224" s="100"/>
      <c r="AJ224" s="100" t="s">
        <v>164</v>
      </c>
      <c r="AK224" s="100"/>
      <c r="AL224" s="100"/>
      <c r="AM224" s="100"/>
      <c r="AN224" s="100"/>
      <c r="AO224" s="100" t="s">
        <v>165</v>
      </c>
      <c r="AP224" s="100"/>
      <c r="AQ224" s="100"/>
      <c r="AR224" s="100"/>
      <c r="AS224" s="100" t="s">
        <v>164</v>
      </c>
      <c r="AT224" s="100"/>
      <c r="AU224" s="100"/>
      <c r="AV224" s="100"/>
      <c r="AW224" s="100"/>
      <c r="AX224" s="100" t="s">
        <v>165</v>
      </c>
      <c r="AY224" s="100"/>
      <c r="AZ224" s="100"/>
      <c r="BA224" s="100"/>
      <c r="BB224" s="100" t="s">
        <v>164</v>
      </c>
      <c r="BC224" s="100"/>
      <c r="BD224" s="100"/>
      <c r="BE224" s="100"/>
      <c r="BF224" s="100"/>
      <c r="BG224" s="100" t="s">
        <v>165</v>
      </c>
      <c r="BH224" s="100"/>
      <c r="BI224" s="100"/>
      <c r="BJ224" s="100"/>
      <c r="BK224" s="100" t="s">
        <v>164</v>
      </c>
      <c r="BL224" s="100"/>
      <c r="BM224" s="100"/>
      <c r="BN224" s="100"/>
      <c r="BO224" s="100"/>
      <c r="BP224" s="100" t="s">
        <v>165</v>
      </c>
      <c r="BQ224" s="100"/>
      <c r="BR224" s="100"/>
      <c r="BS224" s="100"/>
    </row>
    <row r="225" spans="1:79" ht="15" customHeight="1" x14ac:dyDescent="0.2">
      <c r="A225" s="46">
        <v>1</v>
      </c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61">
        <v>2</v>
      </c>
      <c r="O225" s="62"/>
      <c r="P225" s="62"/>
      <c r="Q225" s="62"/>
      <c r="R225" s="62"/>
      <c r="S225" s="62"/>
      <c r="T225" s="62"/>
      <c r="U225" s="63"/>
      <c r="V225" s="46">
        <v>3</v>
      </c>
      <c r="W225" s="46"/>
      <c r="X225" s="46"/>
      <c r="Y225" s="46"/>
      <c r="Z225" s="46"/>
      <c r="AA225" s="46">
        <v>4</v>
      </c>
      <c r="AB225" s="46"/>
      <c r="AC225" s="46"/>
      <c r="AD225" s="46"/>
      <c r="AE225" s="46"/>
      <c r="AF225" s="46">
        <v>5</v>
      </c>
      <c r="AG225" s="46"/>
      <c r="AH225" s="46"/>
      <c r="AI225" s="46"/>
      <c r="AJ225" s="46">
        <v>6</v>
      </c>
      <c r="AK225" s="46"/>
      <c r="AL225" s="46"/>
      <c r="AM225" s="46"/>
      <c r="AN225" s="46"/>
      <c r="AO225" s="46">
        <v>7</v>
      </c>
      <c r="AP225" s="46"/>
      <c r="AQ225" s="46"/>
      <c r="AR225" s="46"/>
      <c r="AS225" s="46">
        <v>8</v>
      </c>
      <c r="AT225" s="46"/>
      <c r="AU225" s="46"/>
      <c r="AV225" s="46"/>
      <c r="AW225" s="46"/>
      <c r="AX225" s="46">
        <v>9</v>
      </c>
      <c r="AY225" s="46"/>
      <c r="AZ225" s="46"/>
      <c r="BA225" s="46"/>
      <c r="BB225" s="46">
        <v>10</v>
      </c>
      <c r="BC225" s="46"/>
      <c r="BD225" s="46"/>
      <c r="BE225" s="46"/>
      <c r="BF225" s="46"/>
      <c r="BG225" s="46">
        <v>11</v>
      </c>
      <c r="BH225" s="46"/>
      <c r="BI225" s="46"/>
      <c r="BJ225" s="46"/>
      <c r="BK225" s="46">
        <v>12</v>
      </c>
      <c r="BL225" s="46"/>
      <c r="BM225" s="46"/>
      <c r="BN225" s="46"/>
      <c r="BO225" s="46"/>
      <c r="BP225" s="46">
        <v>13</v>
      </c>
      <c r="BQ225" s="46"/>
      <c r="BR225" s="46"/>
      <c r="BS225" s="46"/>
    </row>
    <row r="226" spans="1:79" s="2" customFormat="1" ht="12" hidden="1" customHeight="1" x14ac:dyDescent="0.2">
      <c r="A226" s="87" t="s">
        <v>177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44" t="s">
        <v>162</v>
      </c>
      <c r="O226" s="44"/>
      <c r="P226" s="44"/>
      <c r="Q226" s="44"/>
      <c r="R226" s="44"/>
      <c r="S226" s="44"/>
      <c r="T226" s="44"/>
      <c r="U226" s="44"/>
      <c r="V226" s="44" t="s">
        <v>163</v>
      </c>
      <c r="W226" s="44"/>
      <c r="X226" s="44"/>
      <c r="Y226" s="44"/>
      <c r="Z226" s="44"/>
      <c r="AA226" s="49" t="s">
        <v>86</v>
      </c>
      <c r="AB226" s="49"/>
      <c r="AC226" s="49"/>
      <c r="AD226" s="49"/>
      <c r="AE226" s="49"/>
      <c r="AF226" s="49" t="s">
        <v>87</v>
      </c>
      <c r="AG226" s="49"/>
      <c r="AH226" s="49"/>
      <c r="AI226" s="49"/>
      <c r="AJ226" s="49" t="s">
        <v>88</v>
      </c>
      <c r="AK226" s="49"/>
      <c r="AL226" s="49"/>
      <c r="AM226" s="49"/>
      <c r="AN226" s="49"/>
      <c r="AO226" s="49" t="s">
        <v>89</v>
      </c>
      <c r="AP226" s="49"/>
      <c r="AQ226" s="49"/>
      <c r="AR226" s="49"/>
      <c r="AS226" s="49" t="s">
        <v>79</v>
      </c>
      <c r="AT226" s="49"/>
      <c r="AU226" s="49"/>
      <c r="AV226" s="49"/>
      <c r="AW226" s="49"/>
      <c r="AX226" s="49" t="s">
        <v>80</v>
      </c>
      <c r="AY226" s="49"/>
      <c r="AZ226" s="49"/>
      <c r="BA226" s="49"/>
      <c r="BB226" s="49" t="s">
        <v>81</v>
      </c>
      <c r="BC226" s="49"/>
      <c r="BD226" s="49"/>
      <c r="BE226" s="49"/>
      <c r="BF226" s="49"/>
      <c r="BG226" s="49" t="s">
        <v>82</v>
      </c>
      <c r="BH226" s="49"/>
      <c r="BI226" s="49"/>
      <c r="BJ226" s="49"/>
      <c r="BK226" s="49" t="s">
        <v>83</v>
      </c>
      <c r="BL226" s="49"/>
      <c r="BM226" s="49"/>
      <c r="BN226" s="49"/>
      <c r="BO226" s="49"/>
      <c r="BP226" s="49" t="s">
        <v>84</v>
      </c>
      <c r="BQ226" s="49"/>
      <c r="BR226" s="49"/>
      <c r="BS226" s="49"/>
      <c r="CA226" s="2" t="s">
        <v>56</v>
      </c>
    </row>
    <row r="227" spans="1:79" s="9" customFormat="1" ht="12.75" customHeight="1" x14ac:dyDescent="0.2">
      <c r="A227" s="179" t="s">
        <v>179</v>
      </c>
      <c r="B227" s="179"/>
      <c r="C227" s="179"/>
      <c r="D227" s="179"/>
      <c r="E227" s="179"/>
      <c r="F227" s="179"/>
      <c r="G227" s="179"/>
      <c r="H227" s="179"/>
      <c r="I227" s="179"/>
      <c r="J227" s="179"/>
      <c r="K227" s="179"/>
      <c r="L227" s="179"/>
      <c r="M227" s="179"/>
      <c r="N227" s="126"/>
      <c r="O227" s="127"/>
      <c r="P227" s="127"/>
      <c r="Q227" s="127"/>
      <c r="R227" s="127"/>
      <c r="S227" s="127"/>
      <c r="T227" s="127"/>
      <c r="U227" s="129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/>
      <c r="BJ227" s="181"/>
      <c r="BK227" s="181"/>
      <c r="BL227" s="181"/>
      <c r="BM227" s="181"/>
      <c r="BN227" s="181"/>
      <c r="BO227" s="181"/>
      <c r="BP227" s="182"/>
      <c r="BQ227" s="183"/>
      <c r="BR227" s="183"/>
      <c r="BS227" s="184"/>
      <c r="CA227" s="9" t="s">
        <v>57</v>
      </c>
    </row>
    <row r="230" spans="1:79" ht="35.25" customHeight="1" x14ac:dyDescent="0.2">
      <c r="A230" s="48" t="s">
        <v>384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</row>
    <row r="231" spans="1:79" ht="15" x14ac:dyDescent="0.2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</row>
    <row r="232" spans="1:79" ht="1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4" spans="1:79" ht="28.5" customHeight="1" x14ac:dyDescent="0.2">
      <c r="A234" s="56" t="s">
        <v>369</v>
      </c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</row>
    <row r="235" spans="1:79" ht="14.25" customHeight="1" x14ac:dyDescent="0.2">
      <c r="A235" s="48" t="s">
        <v>355</v>
      </c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</row>
    <row r="236" spans="1:79" ht="15" customHeight="1" x14ac:dyDescent="0.2">
      <c r="A236" s="52" t="s">
        <v>287</v>
      </c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</row>
    <row r="237" spans="1:79" ht="42.95" customHeight="1" x14ac:dyDescent="0.2">
      <c r="A237" s="100" t="s">
        <v>166</v>
      </c>
      <c r="B237" s="100"/>
      <c r="C237" s="100"/>
      <c r="D237" s="100"/>
      <c r="E237" s="100"/>
      <c r="F237" s="100"/>
      <c r="G237" s="46" t="s">
        <v>20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 t="s">
        <v>16</v>
      </c>
      <c r="U237" s="46"/>
      <c r="V237" s="46"/>
      <c r="W237" s="46"/>
      <c r="X237" s="46"/>
      <c r="Y237" s="46"/>
      <c r="Z237" s="46" t="s">
        <v>15</v>
      </c>
      <c r="AA237" s="46"/>
      <c r="AB237" s="46"/>
      <c r="AC237" s="46"/>
      <c r="AD237" s="46"/>
      <c r="AE237" s="46" t="s">
        <v>167</v>
      </c>
      <c r="AF237" s="46"/>
      <c r="AG237" s="46"/>
      <c r="AH237" s="46"/>
      <c r="AI237" s="46"/>
      <c r="AJ237" s="46"/>
      <c r="AK237" s="46" t="s">
        <v>168</v>
      </c>
      <c r="AL237" s="46"/>
      <c r="AM237" s="46"/>
      <c r="AN237" s="46"/>
      <c r="AO237" s="46"/>
      <c r="AP237" s="46"/>
      <c r="AQ237" s="46" t="s">
        <v>169</v>
      </c>
      <c r="AR237" s="46"/>
      <c r="AS237" s="46"/>
      <c r="AT237" s="46"/>
      <c r="AU237" s="46"/>
      <c r="AV237" s="46"/>
      <c r="AW237" s="46" t="s">
        <v>120</v>
      </c>
      <c r="AX237" s="46"/>
      <c r="AY237" s="46"/>
      <c r="AZ237" s="46"/>
      <c r="BA237" s="46"/>
      <c r="BB237" s="46"/>
      <c r="BC237" s="46"/>
      <c r="BD237" s="46"/>
      <c r="BE237" s="46"/>
      <c r="BF237" s="46"/>
      <c r="BG237" s="46" t="s">
        <v>170</v>
      </c>
      <c r="BH237" s="46"/>
      <c r="BI237" s="46"/>
      <c r="BJ237" s="46"/>
      <c r="BK237" s="46"/>
      <c r="BL237" s="46"/>
    </row>
    <row r="238" spans="1:79" ht="39.950000000000003" customHeight="1" x14ac:dyDescent="0.2">
      <c r="A238" s="100"/>
      <c r="B238" s="100"/>
      <c r="C238" s="100"/>
      <c r="D238" s="100"/>
      <c r="E238" s="100"/>
      <c r="F238" s="100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 t="s">
        <v>18</v>
      </c>
      <c r="AX238" s="46"/>
      <c r="AY238" s="46"/>
      <c r="AZ238" s="46"/>
      <c r="BA238" s="46"/>
      <c r="BB238" s="46" t="s">
        <v>17</v>
      </c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</row>
    <row r="239" spans="1:79" ht="15" customHeight="1" x14ac:dyDescent="0.2">
      <c r="A239" s="46">
        <v>1</v>
      </c>
      <c r="B239" s="46"/>
      <c r="C239" s="46"/>
      <c r="D239" s="46"/>
      <c r="E239" s="46"/>
      <c r="F239" s="46"/>
      <c r="G239" s="46">
        <v>2</v>
      </c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>
        <v>3</v>
      </c>
      <c r="U239" s="46"/>
      <c r="V239" s="46"/>
      <c r="W239" s="46"/>
      <c r="X239" s="46"/>
      <c r="Y239" s="46"/>
      <c r="Z239" s="46">
        <v>4</v>
      </c>
      <c r="AA239" s="46"/>
      <c r="AB239" s="46"/>
      <c r="AC239" s="46"/>
      <c r="AD239" s="46"/>
      <c r="AE239" s="46">
        <v>5</v>
      </c>
      <c r="AF239" s="46"/>
      <c r="AG239" s="46"/>
      <c r="AH239" s="46"/>
      <c r="AI239" s="46"/>
      <c r="AJ239" s="46"/>
      <c r="AK239" s="46">
        <v>6</v>
      </c>
      <c r="AL239" s="46"/>
      <c r="AM239" s="46"/>
      <c r="AN239" s="46"/>
      <c r="AO239" s="46"/>
      <c r="AP239" s="46"/>
      <c r="AQ239" s="46">
        <v>7</v>
      </c>
      <c r="AR239" s="46"/>
      <c r="AS239" s="46"/>
      <c r="AT239" s="46"/>
      <c r="AU239" s="46"/>
      <c r="AV239" s="46"/>
      <c r="AW239" s="46">
        <v>8</v>
      </c>
      <c r="AX239" s="46"/>
      <c r="AY239" s="46"/>
      <c r="AZ239" s="46"/>
      <c r="BA239" s="46"/>
      <c r="BB239" s="46">
        <v>9</v>
      </c>
      <c r="BC239" s="46"/>
      <c r="BD239" s="46"/>
      <c r="BE239" s="46"/>
      <c r="BF239" s="46"/>
      <c r="BG239" s="46">
        <v>10</v>
      </c>
      <c r="BH239" s="46"/>
      <c r="BI239" s="46"/>
      <c r="BJ239" s="46"/>
      <c r="BK239" s="46"/>
      <c r="BL239" s="46"/>
    </row>
    <row r="240" spans="1:79" s="2" customFormat="1" ht="12" hidden="1" customHeight="1" x14ac:dyDescent="0.2">
      <c r="A240" s="44" t="s">
        <v>85</v>
      </c>
      <c r="B240" s="44"/>
      <c r="C240" s="44"/>
      <c r="D240" s="44"/>
      <c r="E240" s="44"/>
      <c r="F240" s="44"/>
      <c r="G240" s="87" t="s">
        <v>78</v>
      </c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49" t="s">
        <v>101</v>
      </c>
      <c r="U240" s="49"/>
      <c r="V240" s="49"/>
      <c r="W240" s="49"/>
      <c r="X240" s="49"/>
      <c r="Y240" s="49"/>
      <c r="Z240" s="49" t="s">
        <v>102</v>
      </c>
      <c r="AA240" s="49"/>
      <c r="AB240" s="49"/>
      <c r="AC240" s="49"/>
      <c r="AD240" s="49"/>
      <c r="AE240" s="49" t="s">
        <v>103</v>
      </c>
      <c r="AF240" s="49"/>
      <c r="AG240" s="49"/>
      <c r="AH240" s="49"/>
      <c r="AI240" s="49"/>
      <c r="AJ240" s="49"/>
      <c r="AK240" s="49" t="s">
        <v>104</v>
      </c>
      <c r="AL240" s="49"/>
      <c r="AM240" s="49"/>
      <c r="AN240" s="49"/>
      <c r="AO240" s="49"/>
      <c r="AP240" s="49"/>
      <c r="AQ240" s="104" t="s">
        <v>122</v>
      </c>
      <c r="AR240" s="49"/>
      <c r="AS240" s="49"/>
      <c r="AT240" s="49"/>
      <c r="AU240" s="49"/>
      <c r="AV240" s="49"/>
      <c r="AW240" s="49" t="s">
        <v>105</v>
      </c>
      <c r="AX240" s="49"/>
      <c r="AY240" s="49"/>
      <c r="AZ240" s="49"/>
      <c r="BA240" s="49"/>
      <c r="BB240" s="49" t="s">
        <v>106</v>
      </c>
      <c r="BC240" s="49"/>
      <c r="BD240" s="49"/>
      <c r="BE240" s="49"/>
      <c r="BF240" s="49"/>
      <c r="BG240" s="104" t="s">
        <v>123</v>
      </c>
      <c r="BH240" s="49"/>
      <c r="BI240" s="49"/>
      <c r="BJ240" s="49"/>
      <c r="BK240" s="49"/>
      <c r="BL240" s="49"/>
      <c r="CA240" s="2" t="s">
        <v>58</v>
      </c>
    </row>
    <row r="241" spans="1:79" s="137" customFormat="1" ht="12.75" customHeight="1" x14ac:dyDescent="0.2">
      <c r="A241" s="171">
        <v>2111</v>
      </c>
      <c r="B241" s="171"/>
      <c r="C241" s="171"/>
      <c r="D241" s="171"/>
      <c r="E241" s="171"/>
      <c r="F241" s="171"/>
      <c r="G241" s="131" t="s">
        <v>302</v>
      </c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3"/>
      <c r="T241" s="178">
        <v>9180800</v>
      </c>
      <c r="U241" s="178"/>
      <c r="V241" s="178"/>
      <c r="W241" s="178"/>
      <c r="X241" s="178"/>
      <c r="Y241" s="178"/>
      <c r="Z241" s="178">
        <v>8857695</v>
      </c>
      <c r="AA241" s="178"/>
      <c r="AB241" s="178"/>
      <c r="AC241" s="178"/>
      <c r="AD241" s="178"/>
      <c r="AE241" s="178">
        <v>0</v>
      </c>
      <c r="AF241" s="178"/>
      <c r="AG241" s="178"/>
      <c r="AH241" s="178"/>
      <c r="AI241" s="178"/>
      <c r="AJ241" s="178"/>
      <c r="AK241" s="178">
        <v>0</v>
      </c>
      <c r="AL241" s="178"/>
      <c r="AM241" s="178"/>
      <c r="AN241" s="178"/>
      <c r="AO241" s="178"/>
      <c r="AP241" s="178"/>
      <c r="AQ241" s="178">
        <f>IF(ISNUMBER(AK241),AK241,0)-IF(ISNUMBER(AE241),AE241,0)</f>
        <v>0</v>
      </c>
      <c r="AR241" s="178"/>
      <c r="AS241" s="178"/>
      <c r="AT241" s="178"/>
      <c r="AU241" s="178"/>
      <c r="AV241" s="178"/>
      <c r="AW241" s="178">
        <v>0</v>
      </c>
      <c r="AX241" s="178"/>
      <c r="AY241" s="178"/>
      <c r="AZ241" s="178"/>
      <c r="BA241" s="178"/>
      <c r="BB241" s="178">
        <v>0</v>
      </c>
      <c r="BC241" s="178"/>
      <c r="BD241" s="178"/>
      <c r="BE241" s="178"/>
      <c r="BF241" s="178"/>
      <c r="BG241" s="178">
        <f>IF(ISNUMBER(Z241),Z241,0)+IF(ISNUMBER(AK241),AK241,0)</f>
        <v>8857695</v>
      </c>
      <c r="BH241" s="178"/>
      <c r="BI241" s="178"/>
      <c r="BJ241" s="178"/>
      <c r="BK241" s="178"/>
      <c r="BL241" s="178"/>
      <c r="CA241" s="137" t="s">
        <v>59</v>
      </c>
    </row>
    <row r="242" spans="1:79" s="137" customFormat="1" ht="12.75" customHeight="1" x14ac:dyDescent="0.2">
      <c r="A242" s="171">
        <v>2120</v>
      </c>
      <c r="B242" s="171"/>
      <c r="C242" s="171"/>
      <c r="D242" s="171"/>
      <c r="E242" s="171"/>
      <c r="F242" s="171"/>
      <c r="G242" s="131" t="s">
        <v>303</v>
      </c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3"/>
      <c r="T242" s="178">
        <v>2019900</v>
      </c>
      <c r="U242" s="178"/>
      <c r="V242" s="178"/>
      <c r="W242" s="178"/>
      <c r="X242" s="178"/>
      <c r="Y242" s="178"/>
      <c r="Z242" s="178">
        <v>1903596</v>
      </c>
      <c r="AA242" s="178"/>
      <c r="AB242" s="178"/>
      <c r="AC242" s="178"/>
      <c r="AD242" s="178"/>
      <c r="AE242" s="178">
        <v>0</v>
      </c>
      <c r="AF242" s="178"/>
      <c r="AG242" s="178"/>
      <c r="AH242" s="178"/>
      <c r="AI242" s="178"/>
      <c r="AJ242" s="178"/>
      <c r="AK242" s="178">
        <v>0</v>
      </c>
      <c r="AL242" s="178"/>
      <c r="AM242" s="178"/>
      <c r="AN242" s="178"/>
      <c r="AO242" s="178"/>
      <c r="AP242" s="178"/>
      <c r="AQ242" s="178">
        <f>IF(ISNUMBER(AK242),AK242,0)-IF(ISNUMBER(AE242),AE242,0)</f>
        <v>0</v>
      </c>
      <c r="AR242" s="178"/>
      <c r="AS242" s="178"/>
      <c r="AT242" s="178"/>
      <c r="AU242" s="178"/>
      <c r="AV242" s="178"/>
      <c r="AW242" s="178">
        <v>0</v>
      </c>
      <c r="AX242" s="178"/>
      <c r="AY242" s="178"/>
      <c r="AZ242" s="178"/>
      <c r="BA242" s="178"/>
      <c r="BB242" s="178">
        <v>0</v>
      </c>
      <c r="BC242" s="178"/>
      <c r="BD242" s="178"/>
      <c r="BE242" s="178"/>
      <c r="BF242" s="178"/>
      <c r="BG242" s="178">
        <f>IF(ISNUMBER(Z242),Z242,0)+IF(ISNUMBER(AK242),AK242,0)</f>
        <v>1903596</v>
      </c>
      <c r="BH242" s="178"/>
      <c r="BI242" s="178"/>
      <c r="BJ242" s="178"/>
      <c r="BK242" s="178"/>
      <c r="BL242" s="178"/>
    </row>
    <row r="243" spans="1:79" s="137" customFormat="1" ht="25.5" customHeight="1" x14ac:dyDescent="0.2">
      <c r="A243" s="171">
        <v>2210</v>
      </c>
      <c r="B243" s="171"/>
      <c r="C243" s="171"/>
      <c r="D243" s="171"/>
      <c r="E243" s="171"/>
      <c r="F243" s="171"/>
      <c r="G243" s="131" t="s">
        <v>304</v>
      </c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3"/>
      <c r="T243" s="178">
        <v>16000</v>
      </c>
      <c r="U243" s="178"/>
      <c r="V243" s="178"/>
      <c r="W243" s="178"/>
      <c r="X243" s="178"/>
      <c r="Y243" s="178"/>
      <c r="Z243" s="178">
        <v>11200</v>
      </c>
      <c r="AA243" s="178"/>
      <c r="AB243" s="178"/>
      <c r="AC243" s="178"/>
      <c r="AD243" s="178"/>
      <c r="AE243" s="178">
        <v>0</v>
      </c>
      <c r="AF243" s="178"/>
      <c r="AG243" s="178"/>
      <c r="AH243" s="178"/>
      <c r="AI243" s="178"/>
      <c r="AJ243" s="178"/>
      <c r="AK243" s="178">
        <v>0</v>
      </c>
      <c r="AL243" s="178"/>
      <c r="AM243" s="178"/>
      <c r="AN243" s="178"/>
      <c r="AO243" s="178"/>
      <c r="AP243" s="178"/>
      <c r="AQ243" s="178">
        <f>IF(ISNUMBER(AK243),AK243,0)-IF(ISNUMBER(AE243),AE243,0)</f>
        <v>0</v>
      </c>
      <c r="AR243" s="178"/>
      <c r="AS243" s="178"/>
      <c r="AT243" s="178"/>
      <c r="AU243" s="178"/>
      <c r="AV243" s="178"/>
      <c r="AW243" s="178">
        <v>0</v>
      </c>
      <c r="AX243" s="178"/>
      <c r="AY243" s="178"/>
      <c r="AZ243" s="178"/>
      <c r="BA243" s="178"/>
      <c r="BB243" s="178">
        <v>0</v>
      </c>
      <c r="BC243" s="178"/>
      <c r="BD243" s="178"/>
      <c r="BE243" s="178"/>
      <c r="BF243" s="178"/>
      <c r="BG243" s="178">
        <f>IF(ISNUMBER(Z243),Z243,0)+IF(ISNUMBER(AK243),AK243,0)</f>
        <v>11200</v>
      </c>
      <c r="BH243" s="178"/>
      <c r="BI243" s="178"/>
      <c r="BJ243" s="178"/>
      <c r="BK243" s="178"/>
      <c r="BL243" s="178"/>
    </row>
    <row r="244" spans="1:79" s="137" customFormat="1" ht="12.75" customHeight="1" x14ac:dyDescent="0.2">
      <c r="A244" s="171">
        <v>2240</v>
      </c>
      <c r="B244" s="171"/>
      <c r="C244" s="171"/>
      <c r="D244" s="171"/>
      <c r="E244" s="171"/>
      <c r="F244" s="171"/>
      <c r="G244" s="131" t="s">
        <v>305</v>
      </c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3"/>
      <c r="T244" s="178">
        <v>16600</v>
      </c>
      <c r="U244" s="178"/>
      <c r="V244" s="178"/>
      <c r="W244" s="178"/>
      <c r="X244" s="178"/>
      <c r="Y244" s="178"/>
      <c r="Z244" s="178">
        <v>6135</v>
      </c>
      <c r="AA244" s="178"/>
      <c r="AB244" s="178"/>
      <c r="AC244" s="178"/>
      <c r="AD244" s="178"/>
      <c r="AE244" s="178">
        <v>0</v>
      </c>
      <c r="AF244" s="178"/>
      <c r="AG244" s="178"/>
      <c r="AH244" s="178"/>
      <c r="AI244" s="178"/>
      <c r="AJ244" s="178"/>
      <c r="AK244" s="178">
        <v>0</v>
      </c>
      <c r="AL244" s="178"/>
      <c r="AM244" s="178"/>
      <c r="AN244" s="178"/>
      <c r="AO244" s="178"/>
      <c r="AP244" s="178"/>
      <c r="AQ244" s="178">
        <f>IF(ISNUMBER(AK244),AK244,0)-IF(ISNUMBER(AE244),AE244,0)</f>
        <v>0</v>
      </c>
      <c r="AR244" s="178"/>
      <c r="AS244" s="178"/>
      <c r="AT244" s="178"/>
      <c r="AU244" s="178"/>
      <c r="AV244" s="178"/>
      <c r="AW244" s="178">
        <v>0</v>
      </c>
      <c r="AX244" s="178"/>
      <c r="AY244" s="178"/>
      <c r="AZ244" s="178"/>
      <c r="BA244" s="178"/>
      <c r="BB244" s="178">
        <v>0</v>
      </c>
      <c r="BC244" s="178"/>
      <c r="BD244" s="178"/>
      <c r="BE244" s="178"/>
      <c r="BF244" s="178"/>
      <c r="BG244" s="178">
        <f>IF(ISNUMBER(Z244),Z244,0)+IF(ISNUMBER(AK244),AK244,0)</f>
        <v>6135</v>
      </c>
      <c r="BH244" s="178"/>
      <c r="BI244" s="178"/>
      <c r="BJ244" s="178"/>
      <c r="BK244" s="178"/>
      <c r="BL244" s="178"/>
    </row>
    <row r="245" spans="1:79" s="137" customFormat="1" ht="12.75" customHeight="1" x14ac:dyDescent="0.2">
      <c r="A245" s="171">
        <v>2250</v>
      </c>
      <c r="B245" s="171"/>
      <c r="C245" s="171"/>
      <c r="D245" s="171"/>
      <c r="E245" s="171"/>
      <c r="F245" s="171"/>
      <c r="G245" s="131" t="s">
        <v>306</v>
      </c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3"/>
      <c r="T245" s="178">
        <v>12300</v>
      </c>
      <c r="U245" s="178"/>
      <c r="V245" s="178"/>
      <c r="W245" s="178"/>
      <c r="X245" s="178"/>
      <c r="Y245" s="178"/>
      <c r="Z245" s="178">
        <v>1853</v>
      </c>
      <c r="AA245" s="178"/>
      <c r="AB245" s="178"/>
      <c r="AC245" s="178"/>
      <c r="AD245" s="178"/>
      <c r="AE245" s="178">
        <v>0</v>
      </c>
      <c r="AF245" s="178"/>
      <c r="AG245" s="178"/>
      <c r="AH245" s="178"/>
      <c r="AI245" s="178"/>
      <c r="AJ245" s="178"/>
      <c r="AK245" s="178">
        <v>0</v>
      </c>
      <c r="AL245" s="178"/>
      <c r="AM245" s="178"/>
      <c r="AN245" s="178"/>
      <c r="AO245" s="178"/>
      <c r="AP245" s="178"/>
      <c r="AQ245" s="178">
        <f>IF(ISNUMBER(AK245),AK245,0)-IF(ISNUMBER(AE245),AE245,0)</f>
        <v>0</v>
      </c>
      <c r="AR245" s="178"/>
      <c r="AS245" s="178"/>
      <c r="AT245" s="178"/>
      <c r="AU245" s="178"/>
      <c r="AV245" s="178"/>
      <c r="AW245" s="178">
        <v>0</v>
      </c>
      <c r="AX245" s="178"/>
      <c r="AY245" s="178"/>
      <c r="AZ245" s="178"/>
      <c r="BA245" s="178"/>
      <c r="BB245" s="178">
        <v>0</v>
      </c>
      <c r="BC245" s="178"/>
      <c r="BD245" s="178"/>
      <c r="BE245" s="178"/>
      <c r="BF245" s="178"/>
      <c r="BG245" s="178">
        <f>IF(ISNUMBER(Z245),Z245,0)+IF(ISNUMBER(AK245),AK245,0)</f>
        <v>1853</v>
      </c>
      <c r="BH245" s="178"/>
      <c r="BI245" s="178"/>
      <c r="BJ245" s="178"/>
      <c r="BK245" s="178"/>
      <c r="BL245" s="178"/>
    </row>
    <row r="246" spans="1:79" s="9" customFormat="1" ht="12.75" customHeight="1" x14ac:dyDescent="0.2">
      <c r="A246" s="125"/>
      <c r="B246" s="125"/>
      <c r="C246" s="125"/>
      <c r="D246" s="125"/>
      <c r="E246" s="125"/>
      <c r="F246" s="125"/>
      <c r="G246" s="138" t="s">
        <v>179</v>
      </c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40"/>
      <c r="T246" s="177">
        <v>11245600</v>
      </c>
      <c r="U246" s="177"/>
      <c r="V246" s="177"/>
      <c r="W246" s="177"/>
      <c r="X246" s="177"/>
      <c r="Y246" s="177"/>
      <c r="Z246" s="177">
        <v>10780479</v>
      </c>
      <c r="AA246" s="177"/>
      <c r="AB246" s="177"/>
      <c r="AC246" s="177"/>
      <c r="AD246" s="177"/>
      <c r="AE246" s="177">
        <v>0</v>
      </c>
      <c r="AF246" s="177"/>
      <c r="AG246" s="177"/>
      <c r="AH246" s="177"/>
      <c r="AI246" s="177"/>
      <c r="AJ246" s="177"/>
      <c r="AK246" s="177">
        <v>0</v>
      </c>
      <c r="AL246" s="177"/>
      <c r="AM246" s="177"/>
      <c r="AN246" s="177"/>
      <c r="AO246" s="177"/>
      <c r="AP246" s="177"/>
      <c r="AQ246" s="177">
        <f>IF(ISNUMBER(AK246),AK246,0)-IF(ISNUMBER(AE246),AE246,0)</f>
        <v>0</v>
      </c>
      <c r="AR246" s="177"/>
      <c r="AS246" s="177"/>
      <c r="AT246" s="177"/>
      <c r="AU246" s="177"/>
      <c r="AV246" s="177"/>
      <c r="AW246" s="177">
        <v>0</v>
      </c>
      <c r="AX246" s="177"/>
      <c r="AY246" s="177"/>
      <c r="AZ246" s="177"/>
      <c r="BA246" s="177"/>
      <c r="BB246" s="177">
        <v>0</v>
      </c>
      <c r="BC246" s="177"/>
      <c r="BD246" s="177"/>
      <c r="BE246" s="177"/>
      <c r="BF246" s="177"/>
      <c r="BG246" s="177">
        <f>IF(ISNUMBER(Z246),Z246,0)+IF(ISNUMBER(AK246),AK246,0)</f>
        <v>10780479</v>
      </c>
      <c r="BH246" s="177"/>
      <c r="BI246" s="177"/>
      <c r="BJ246" s="177"/>
      <c r="BK246" s="177"/>
      <c r="BL246" s="177"/>
    </row>
    <row r="248" spans="1:79" ht="14.25" customHeight="1" x14ac:dyDescent="0.2">
      <c r="A248" s="48" t="s">
        <v>370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</row>
    <row r="249" spans="1:79" ht="15" customHeight="1" x14ac:dyDescent="0.2">
      <c r="A249" s="52" t="s">
        <v>287</v>
      </c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</row>
    <row r="250" spans="1:79" ht="18" customHeight="1" x14ac:dyDescent="0.2">
      <c r="A250" s="46" t="s">
        <v>166</v>
      </c>
      <c r="B250" s="46"/>
      <c r="C250" s="46"/>
      <c r="D250" s="46"/>
      <c r="E250" s="46"/>
      <c r="F250" s="46"/>
      <c r="G250" s="46" t="s">
        <v>20</v>
      </c>
      <c r="H250" s="46"/>
      <c r="I250" s="46"/>
      <c r="J250" s="46"/>
      <c r="K250" s="46"/>
      <c r="L250" s="46"/>
      <c r="M250" s="46"/>
      <c r="N250" s="46"/>
      <c r="O250" s="46"/>
      <c r="P250" s="46"/>
      <c r="Q250" s="46" t="s">
        <v>358</v>
      </c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 t="s">
        <v>367</v>
      </c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</row>
    <row r="251" spans="1:79" ht="42.95" customHeight="1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 t="s">
        <v>171</v>
      </c>
      <c r="R251" s="46"/>
      <c r="S251" s="46"/>
      <c r="T251" s="46"/>
      <c r="U251" s="46"/>
      <c r="V251" s="100" t="s">
        <v>172</v>
      </c>
      <c r="W251" s="100"/>
      <c r="X251" s="100"/>
      <c r="Y251" s="100"/>
      <c r="Z251" s="46" t="s">
        <v>173</v>
      </c>
      <c r="AA251" s="46"/>
      <c r="AB251" s="46"/>
      <c r="AC251" s="46"/>
      <c r="AD251" s="46"/>
      <c r="AE251" s="46"/>
      <c r="AF251" s="46"/>
      <c r="AG251" s="46"/>
      <c r="AH251" s="46"/>
      <c r="AI251" s="46"/>
      <c r="AJ251" s="46" t="s">
        <v>174</v>
      </c>
      <c r="AK251" s="46"/>
      <c r="AL251" s="46"/>
      <c r="AM251" s="46"/>
      <c r="AN251" s="46"/>
      <c r="AO251" s="46" t="s">
        <v>21</v>
      </c>
      <c r="AP251" s="46"/>
      <c r="AQ251" s="46"/>
      <c r="AR251" s="46"/>
      <c r="AS251" s="46"/>
      <c r="AT251" s="100" t="s">
        <v>175</v>
      </c>
      <c r="AU251" s="100"/>
      <c r="AV251" s="100"/>
      <c r="AW251" s="100"/>
      <c r="AX251" s="46" t="s">
        <v>173</v>
      </c>
      <c r="AY251" s="46"/>
      <c r="AZ251" s="46"/>
      <c r="BA251" s="46"/>
      <c r="BB251" s="46"/>
      <c r="BC251" s="46"/>
      <c r="BD251" s="46"/>
      <c r="BE251" s="46"/>
      <c r="BF251" s="46"/>
      <c r="BG251" s="46"/>
      <c r="BH251" s="46" t="s">
        <v>176</v>
      </c>
      <c r="BI251" s="46"/>
      <c r="BJ251" s="46"/>
      <c r="BK251" s="46"/>
      <c r="BL251" s="46"/>
    </row>
    <row r="252" spans="1:79" ht="63" customHeight="1" x14ac:dyDescent="0.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100"/>
      <c r="W252" s="100"/>
      <c r="X252" s="100"/>
      <c r="Y252" s="100"/>
      <c r="Z252" s="46" t="s">
        <v>18</v>
      </c>
      <c r="AA252" s="46"/>
      <c r="AB252" s="46"/>
      <c r="AC252" s="46"/>
      <c r="AD252" s="46"/>
      <c r="AE252" s="46" t="s">
        <v>17</v>
      </c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100"/>
      <c r="AU252" s="100"/>
      <c r="AV252" s="100"/>
      <c r="AW252" s="100"/>
      <c r="AX252" s="46" t="s">
        <v>18</v>
      </c>
      <c r="AY252" s="46"/>
      <c r="AZ252" s="46"/>
      <c r="BA252" s="46"/>
      <c r="BB252" s="46"/>
      <c r="BC252" s="46" t="s">
        <v>17</v>
      </c>
      <c r="BD252" s="46"/>
      <c r="BE252" s="46"/>
      <c r="BF252" s="46"/>
      <c r="BG252" s="46"/>
      <c r="BH252" s="46"/>
      <c r="BI252" s="46"/>
      <c r="BJ252" s="46"/>
      <c r="BK252" s="46"/>
      <c r="BL252" s="46"/>
    </row>
    <row r="253" spans="1:79" ht="15" customHeight="1" x14ac:dyDescent="0.2">
      <c r="A253" s="46">
        <v>1</v>
      </c>
      <c r="B253" s="46"/>
      <c r="C253" s="46"/>
      <c r="D253" s="46"/>
      <c r="E253" s="46"/>
      <c r="F253" s="46"/>
      <c r="G253" s="46">
        <v>2</v>
      </c>
      <c r="H253" s="46"/>
      <c r="I253" s="46"/>
      <c r="J253" s="46"/>
      <c r="K253" s="46"/>
      <c r="L253" s="46"/>
      <c r="M253" s="46"/>
      <c r="N253" s="46"/>
      <c r="O253" s="46"/>
      <c r="P253" s="46"/>
      <c r="Q253" s="46">
        <v>3</v>
      </c>
      <c r="R253" s="46"/>
      <c r="S253" s="46"/>
      <c r="T253" s="46"/>
      <c r="U253" s="46"/>
      <c r="V253" s="46">
        <v>4</v>
      </c>
      <c r="W253" s="46"/>
      <c r="X253" s="46"/>
      <c r="Y253" s="46"/>
      <c r="Z253" s="46">
        <v>5</v>
      </c>
      <c r="AA253" s="46"/>
      <c r="AB253" s="46"/>
      <c r="AC253" s="46"/>
      <c r="AD253" s="46"/>
      <c r="AE253" s="46">
        <v>6</v>
      </c>
      <c r="AF253" s="46"/>
      <c r="AG253" s="46"/>
      <c r="AH253" s="46"/>
      <c r="AI253" s="46"/>
      <c r="AJ253" s="46">
        <v>7</v>
      </c>
      <c r="AK253" s="46"/>
      <c r="AL253" s="46"/>
      <c r="AM253" s="46"/>
      <c r="AN253" s="46"/>
      <c r="AO253" s="46">
        <v>8</v>
      </c>
      <c r="AP253" s="46"/>
      <c r="AQ253" s="46"/>
      <c r="AR253" s="46"/>
      <c r="AS253" s="46"/>
      <c r="AT253" s="46">
        <v>9</v>
      </c>
      <c r="AU253" s="46"/>
      <c r="AV253" s="46"/>
      <c r="AW253" s="46"/>
      <c r="AX253" s="46">
        <v>10</v>
      </c>
      <c r="AY253" s="46"/>
      <c r="AZ253" s="46"/>
      <c r="BA253" s="46"/>
      <c r="BB253" s="46"/>
      <c r="BC253" s="46">
        <v>11</v>
      </c>
      <c r="BD253" s="46"/>
      <c r="BE253" s="46"/>
      <c r="BF253" s="46"/>
      <c r="BG253" s="46"/>
      <c r="BH253" s="46">
        <v>12</v>
      </c>
      <c r="BI253" s="46"/>
      <c r="BJ253" s="46"/>
      <c r="BK253" s="46"/>
      <c r="BL253" s="46"/>
    </row>
    <row r="254" spans="1:79" s="2" customFormat="1" ht="12" hidden="1" customHeight="1" x14ac:dyDescent="0.2">
      <c r="A254" s="44" t="s">
        <v>85</v>
      </c>
      <c r="B254" s="44"/>
      <c r="C254" s="44"/>
      <c r="D254" s="44"/>
      <c r="E254" s="44"/>
      <c r="F254" s="44"/>
      <c r="G254" s="87" t="s">
        <v>78</v>
      </c>
      <c r="H254" s="87"/>
      <c r="I254" s="87"/>
      <c r="J254" s="87"/>
      <c r="K254" s="87"/>
      <c r="L254" s="87"/>
      <c r="M254" s="87"/>
      <c r="N254" s="87"/>
      <c r="O254" s="87"/>
      <c r="P254" s="87"/>
      <c r="Q254" s="49" t="s">
        <v>101</v>
      </c>
      <c r="R254" s="49"/>
      <c r="S254" s="49"/>
      <c r="T254" s="49"/>
      <c r="U254" s="49"/>
      <c r="V254" s="49" t="s">
        <v>102</v>
      </c>
      <c r="W254" s="49"/>
      <c r="X254" s="49"/>
      <c r="Y254" s="49"/>
      <c r="Z254" s="49" t="s">
        <v>103</v>
      </c>
      <c r="AA254" s="49"/>
      <c r="AB254" s="49"/>
      <c r="AC254" s="49"/>
      <c r="AD254" s="49"/>
      <c r="AE254" s="49" t="s">
        <v>104</v>
      </c>
      <c r="AF254" s="49"/>
      <c r="AG254" s="49"/>
      <c r="AH254" s="49"/>
      <c r="AI254" s="49"/>
      <c r="AJ254" s="104" t="s">
        <v>124</v>
      </c>
      <c r="AK254" s="49"/>
      <c r="AL254" s="49"/>
      <c r="AM254" s="49"/>
      <c r="AN254" s="49"/>
      <c r="AO254" s="49" t="s">
        <v>105</v>
      </c>
      <c r="AP254" s="49"/>
      <c r="AQ254" s="49"/>
      <c r="AR254" s="49"/>
      <c r="AS254" s="49"/>
      <c r="AT254" s="104" t="s">
        <v>125</v>
      </c>
      <c r="AU254" s="49"/>
      <c r="AV254" s="49"/>
      <c r="AW254" s="49"/>
      <c r="AX254" s="49" t="s">
        <v>106</v>
      </c>
      <c r="AY254" s="49"/>
      <c r="AZ254" s="49"/>
      <c r="BA254" s="49"/>
      <c r="BB254" s="49"/>
      <c r="BC254" s="49" t="s">
        <v>107</v>
      </c>
      <c r="BD254" s="49"/>
      <c r="BE254" s="49"/>
      <c r="BF254" s="49"/>
      <c r="BG254" s="49"/>
      <c r="BH254" s="104" t="s">
        <v>124</v>
      </c>
      <c r="BI254" s="49"/>
      <c r="BJ254" s="49"/>
      <c r="BK254" s="49"/>
      <c r="BL254" s="49"/>
      <c r="CA254" s="2" t="s">
        <v>60</v>
      </c>
    </row>
    <row r="255" spans="1:79" s="137" customFormat="1" ht="12.75" customHeight="1" x14ac:dyDescent="0.2">
      <c r="A255" s="171">
        <v>2111</v>
      </c>
      <c r="B255" s="171"/>
      <c r="C255" s="171"/>
      <c r="D255" s="171"/>
      <c r="E255" s="171"/>
      <c r="F255" s="171"/>
      <c r="G255" s="131" t="s">
        <v>302</v>
      </c>
      <c r="H255" s="132"/>
      <c r="I255" s="132"/>
      <c r="J255" s="132"/>
      <c r="K255" s="132"/>
      <c r="L255" s="132"/>
      <c r="M255" s="132"/>
      <c r="N255" s="132"/>
      <c r="O255" s="132"/>
      <c r="P255" s="133"/>
      <c r="Q255" s="178">
        <v>16273300</v>
      </c>
      <c r="R255" s="178"/>
      <c r="S255" s="178"/>
      <c r="T255" s="178"/>
      <c r="U255" s="178"/>
      <c r="V255" s="178">
        <v>0</v>
      </c>
      <c r="W255" s="178"/>
      <c r="X255" s="178"/>
      <c r="Y255" s="178"/>
      <c r="Z255" s="178">
        <v>0</v>
      </c>
      <c r="AA255" s="178"/>
      <c r="AB255" s="178"/>
      <c r="AC255" s="178"/>
      <c r="AD255" s="178"/>
      <c r="AE255" s="178">
        <v>0</v>
      </c>
      <c r="AF255" s="178"/>
      <c r="AG255" s="178"/>
      <c r="AH255" s="178"/>
      <c r="AI255" s="178"/>
      <c r="AJ255" s="178">
        <f>IF(ISNUMBER(Q255),Q255,0)-IF(ISNUMBER(Z255),Z255,0)</f>
        <v>16273300</v>
      </c>
      <c r="AK255" s="178"/>
      <c r="AL255" s="178"/>
      <c r="AM255" s="178"/>
      <c r="AN255" s="178"/>
      <c r="AO255" s="178">
        <v>17959000</v>
      </c>
      <c r="AP255" s="178"/>
      <c r="AQ255" s="178"/>
      <c r="AR255" s="178"/>
      <c r="AS255" s="178"/>
      <c r="AT255" s="178">
        <f>IF(ISNUMBER(V255),V255,0)-IF(ISNUMBER(Z255),Z255,0)-IF(ISNUMBER(AE255),AE255,0)</f>
        <v>0</v>
      </c>
      <c r="AU255" s="178"/>
      <c r="AV255" s="178"/>
      <c r="AW255" s="178"/>
      <c r="AX255" s="178">
        <v>0</v>
      </c>
      <c r="AY255" s="178"/>
      <c r="AZ255" s="178"/>
      <c r="BA255" s="178"/>
      <c r="BB255" s="178"/>
      <c r="BC255" s="178">
        <v>0</v>
      </c>
      <c r="BD255" s="178"/>
      <c r="BE255" s="178"/>
      <c r="BF255" s="178"/>
      <c r="BG255" s="178"/>
      <c r="BH255" s="178">
        <f>IF(ISNUMBER(AO255),AO255,0)-IF(ISNUMBER(AX255),AX255,0)</f>
        <v>17959000</v>
      </c>
      <c r="BI255" s="178"/>
      <c r="BJ255" s="178"/>
      <c r="BK255" s="178"/>
      <c r="BL255" s="178"/>
      <c r="CA255" s="137" t="s">
        <v>61</v>
      </c>
    </row>
    <row r="256" spans="1:79" s="137" customFormat="1" ht="12.75" customHeight="1" x14ac:dyDescent="0.2">
      <c r="A256" s="171">
        <v>2120</v>
      </c>
      <c r="B256" s="171"/>
      <c r="C256" s="171"/>
      <c r="D256" s="171"/>
      <c r="E256" s="171"/>
      <c r="F256" s="171"/>
      <c r="G256" s="131" t="s">
        <v>303</v>
      </c>
      <c r="H256" s="132"/>
      <c r="I256" s="132"/>
      <c r="J256" s="132"/>
      <c r="K256" s="132"/>
      <c r="L256" s="132"/>
      <c r="M256" s="132"/>
      <c r="N256" s="132"/>
      <c r="O256" s="132"/>
      <c r="P256" s="133"/>
      <c r="Q256" s="178">
        <v>3371800</v>
      </c>
      <c r="R256" s="178"/>
      <c r="S256" s="178"/>
      <c r="T256" s="178"/>
      <c r="U256" s="178"/>
      <c r="V256" s="178">
        <v>0</v>
      </c>
      <c r="W256" s="178"/>
      <c r="X256" s="178"/>
      <c r="Y256" s="178"/>
      <c r="Z256" s="178">
        <v>0</v>
      </c>
      <c r="AA256" s="178"/>
      <c r="AB256" s="178"/>
      <c r="AC256" s="178"/>
      <c r="AD256" s="178"/>
      <c r="AE256" s="178">
        <v>0</v>
      </c>
      <c r="AF256" s="178"/>
      <c r="AG256" s="178"/>
      <c r="AH256" s="178"/>
      <c r="AI256" s="178"/>
      <c r="AJ256" s="178">
        <f>IF(ISNUMBER(Q256),Q256,0)-IF(ISNUMBER(Z256),Z256,0)</f>
        <v>3371800</v>
      </c>
      <c r="AK256" s="178"/>
      <c r="AL256" s="178"/>
      <c r="AM256" s="178"/>
      <c r="AN256" s="178"/>
      <c r="AO256" s="178">
        <v>3523600</v>
      </c>
      <c r="AP256" s="178"/>
      <c r="AQ256" s="178"/>
      <c r="AR256" s="178"/>
      <c r="AS256" s="178"/>
      <c r="AT256" s="178">
        <f>IF(ISNUMBER(V256),V256,0)-IF(ISNUMBER(Z256),Z256,0)-IF(ISNUMBER(AE256),AE256,0)</f>
        <v>0</v>
      </c>
      <c r="AU256" s="178"/>
      <c r="AV256" s="178"/>
      <c r="AW256" s="178"/>
      <c r="AX256" s="178">
        <v>0</v>
      </c>
      <c r="AY256" s="178"/>
      <c r="AZ256" s="178"/>
      <c r="BA256" s="178"/>
      <c r="BB256" s="178"/>
      <c r="BC256" s="178">
        <v>0</v>
      </c>
      <c r="BD256" s="178"/>
      <c r="BE256" s="178"/>
      <c r="BF256" s="178"/>
      <c r="BG256" s="178"/>
      <c r="BH256" s="178">
        <f>IF(ISNUMBER(AO256),AO256,0)-IF(ISNUMBER(AX256),AX256,0)</f>
        <v>3523600</v>
      </c>
      <c r="BI256" s="178"/>
      <c r="BJ256" s="178"/>
      <c r="BK256" s="178"/>
      <c r="BL256" s="178"/>
    </row>
    <row r="257" spans="1:79" s="137" customFormat="1" ht="25.5" customHeight="1" x14ac:dyDescent="0.2">
      <c r="A257" s="171">
        <v>2210</v>
      </c>
      <c r="B257" s="171"/>
      <c r="C257" s="171"/>
      <c r="D257" s="171"/>
      <c r="E257" s="171"/>
      <c r="F257" s="171"/>
      <c r="G257" s="131" t="s">
        <v>304</v>
      </c>
      <c r="H257" s="132"/>
      <c r="I257" s="132"/>
      <c r="J257" s="132"/>
      <c r="K257" s="132"/>
      <c r="L257" s="132"/>
      <c r="M257" s="132"/>
      <c r="N257" s="132"/>
      <c r="O257" s="132"/>
      <c r="P257" s="133"/>
      <c r="Q257" s="178">
        <v>20300</v>
      </c>
      <c r="R257" s="178"/>
      <c r="S257" s="178"/>
      <c r="T257" s="178"/>
      <c r="U257" s="178"/>
      <c r="V257" s="178">
        <v>0</v>
      </c>
      <c r="W257" s="178"/>
      <c r="X257" s="178"/>
      <c r="Y257" s="178"/>
      <c r="Z257" s="178">
        <v>0</v>
      </c>
      <c r="AA257" s="178"/>
      <c r="AB257" s="178"/>
      <c r="AC257" s="178"/>
      <c r="AD257" s="178"/>
      <c r="AE257" s="178">
        <v>0</v>
      </c>
      <c r="AF257" s="178"/>
      <c r="AG257" s="178"/>
      <c r="AH257" s="178"/>
      <c r="AI257" s="178"/>
      <c r="AJ257" s="178">
        <f>IF(ISNUMBER(Q257),Q257,0)-IF(ISNUMBER(Z257),Z257,0)</f>
        <v>20300</v>
      </c>
      <c r="AK257" s="178"/>
      <c r="AL257" s="178"/>
      <c r="AM257" s="178"/>
      <c r="AN257" s="178"/>
      <c r="AO257" s="178">
        <v>36400</v>
      </c>
      <c r="AP257" s="178"/>
      <c r="AQ257" s="178"/>
      <c r="AR257" s="178"/>
      <c r="AS257" s="178"/>
      <c r="AT257" s="178">
        <f>IF(ISNUMBER(V257),V257,0)-IF(ISNUMBER(Z257),Z257,0)-IF(ISNUMBER(AE257),AE257,0)</f>
        <v>0</v>
      </c>
      <c r="AU257" s="178"/>
      <c r="AV257" s="178"/>
      <c r="AW257" s="178"/>
      <c r="AX257" s="178">
        <v>0</v>
      </c>
      <c r="AY257" s="178"/>
      <c r="AZ257" s="178"/>
      <c r="BA257" s="178"/>
      <c r="BB257" s="178"/>
      <c r="BC257" s="178">
        <v>0</v>
      </c>
      <c r="BD257" s="178"/>
      <c r="BE257" s="178"/>
      <c r="BF257" s="178"/>
      <c r="BG257" s="178"/>
      <c r="BH257" s="178">
        <f>IF(ISNUMBER(AO257),AO257,0)-IF(ISNUMBER(AX257),AX257,0)</f>
        <v>36400</v>
      </c>
      <c r="BI257" s="178"/>
      <c r="BJ257" s="178"/>
      <c r="BK257" s="178"/>
      <c r="BL257" s="178"/>
    </row>
    <row r="258" spans="1:79" s="137" customFormat="1" ht="25.5" customHeight="1" x14ac:dyDescent="0.2">
      <c r="A258" s="171">
        <v>2240</v>
      </c>
      <c r="B258" s="171"/>
      <c r="C258" s="171"/>
      <c r="D258" s="171"/>
      <c r="E258" s="171"/>
      <c r="F258" s="171"/>
      <c r="G258" s="131" t="s">
        <v>305</v>
      </c>
      <c r="H258" s="132"/>
      <c r="I258" s="132"/>
      <c r="J258" s="132"/>
      <c r="K258" s="132"/>
      <c r="L258" s="132"/>
      <c r="M258" s="132"/>
      <c r="N258" s="132"/>
      <c r="O258" s="132"/>
      <c r="P258" s="133"/>
      <c r="Q258" s="178">
        <v>50623</v>
      </c>
      <c r="R258" s="178"/>
      <c r="S258" s="178"/>
      <c r="T258" s="178"/>
      <c r="U258" s="178"/>
      <c r="V258" s="178">
        <v>0</v>
      </c>
      <c r="W258" s="178"/>
      <c r="X258" s="178"/>
      <c r="Y258" s="178"/>
      <c r="Z258" s="178">
        <v>0</v>
      </c>
      <c r="AA258" s="178"/>
      <c r="AB258" s="178"/>
      <c r="AC258" s="178"/>
      <c r="AD258" s="178"/>
      <c r="AE258" s="178">
        <v>0</v>
      </c>
      <c r="AF258" s="178"/>
      <c r="AG258" s="178"/>
      <c r="AH258" s="178"/>
      <c r="AI258" s="178"/>
      <c r="AJ258" s="178">
        <f>IF(ISNUMBER(Q258),Q258,0)-IF(ISNUMBER(Z258),Z258,0)</f>
        <v>50623</v>
      </c>
      <c r="AK258" s="178"/>
      <c r="AL258" s="178"/>
      <c r="AM258" s="178"/>
      <c r="AN258" s="178"/>
      <c r="AO258" s="178">
        <v>64800</v>
      </c>
      <c r="AP258" s="178"/>
      <c r="AQ258" s="178"/>
      <c r="AR258" s="178"/>
      <c r="AS258" s="178"/>
      <c r="AT258" s="178">
        <f>IF(ISNUMBER(V258),V258,0)-IF(ISNUMBER(Z258),Z258,0)-IF(ISNUMBER(AE258),AE258,0)</f>
        <v>0</v>
      </c>
      <c r="AU258" s="178"/>
      <c r="AV258" s="178"/>
      <c r="AW258" s="178"/>
      <c r="AX258" s="178">
        <v>0</v>
      </c>
      <c r="AY258" s="178"/>
      <c r="AZ258" s="178"/>
      <c r="BA258" s="178"/>
      <c r="BB258" s="178"/>
      <c r="BC258" s="178">
        <v>0</v>
      </c>
      <c r="BD258" s="178"/>
      <c r="BE258" s="178"/>
      <c r="BF258" s="178"/>
      <c r="BG258" s="178"/>
      <c r="BH258" s="178">
        <f>IF(ISNUMBER(AO258),AO258,0)-IF(ISNUMBER(AX258),AX258,0)</f>
        <v>64800</v>
      </c>
      <c r="BI258" s="178"/>
      <c r="BJ258" s="178"/>
      <c r="BK258" s="178"/>
      <c r="BL258" s="178"/>
    </row>
    <row r="259" spans="1:79" s="137" customFormat="1" ht="12.75" customHeight="1" x14ac:dyDescent="0.2">
      <c r="A259" s="171">
        <v>2250</v>
      </c>
      <c r="B259" s="171"/>
      <c r="C259" s="171"/>
      <c r="D259" s="171"/>
      <c r="E259" s="171"/>
      <c r="F259" s="171"/>
      <c r="G259" s="131" t="s">
        <v>306</v>
      </c>
      <c r="H259" s="132"/>
      <c r="I259" s="132"/>
      <c r="J259" s="132"/>
      <c r="K259" s="132"/>
      <c r="L259" s="132"/>
      <c r="M259" s="132"/>
      <c r="N259" s="132"/>
      <c r="O259" s="132"/>
      <c r="P259" s="133"/>
      <c r="Q259" s="178">
        <v>15000</v>
      </c>
      <c r="R259" s="178"/>
      <c r="S259" s="178"/>
      <c r="T259" s="178"/>
      <c r="U259" s="178"/>
      <c r="V259" s="178">
        <v>0</v>
      </c>
      <c r="W259" s="178"/>
      <c r="X259" s="178"/>
      <c r="Y259" s="178"/>
      <c r="Z259" s="178">
        <v>0</v>
      </c>
      <c r="AA259" s="178"/>
      <c r="AB259" s="178"/>
      <c r="AC259" s="178"/>
      <c r="AD259" s="178"/>
      <c r="AE259" s="178">
        <v>0</v>
      </c>
      <c r="AF259" s="178"/>
      <c r="AG259" s="178"/>
      <c r="AH259" s="178"/>
      <c r="AI259" s="178"/>
      <c r="AJ259" s="178">
        <f>IF(ISNUMBER(Q259),Q259,0)-IF(ISNUMBER(Z259),Z259,0)</f>
        <v>15000</v>
      </c>
      <c r="AK259" s="178"/>
      <c r="AL259" s="178"/>
      <c r="AM259" s="178"/>
      <c r="AN259" s="178"/>
      <c r="AO259" s="178">
        <v>50000</v>
      </c>
      <c r="AP259" s="178"/>
      <c r="AQ259" s="178"/>
      <c r="AR259" s="178"/>
      <c r="AS259" s="178"/>
      <c r="AT259" s="178">
        <f>IF(ISNUMBER(V259),V259,0)-IF(ISNUMBER(Z259),Z259,0)-IF(ISNUMBER(AE259),AE259,0)</f>
        <v>0</v>
      </c>
      <c r="AU259" s="178"/>
      <c r="AV259" s="178"/>
      <c r="AW259" s="178"/>
      <c r="AX259" s="178">
        <v>0</v>
      </c>
      <c r="AY259" s="178"/>
      <c r="AZ259" s="178"/>
      <c r="BA259" s="178"/>
      <c r="BB259" s="178"/>
      <c r="BC259" s="178">
        <v>0</v>
      </c>
      <c r="BD259" s="178"/>
      <c r="BE259" s="178"/>
      <c r="BF259" s="178"/>
      <c r="BG259" s="178"/>
      <c r="BH259" s="178">
        <f>IF(ISNUMBER(AO259),AO259,0)-IF(ISNUMBER(AX259),AX259,0)</f>
        <v>50000</v>
      </c>
      <c r="BI259" s="178"/>
      <c r="BJ259" s="178"/>
      <c r="BK259" s="178"/>
      <c r="BL259" s="178"/>
    </row>
    <row r="260" spans="1:79" s="137" customFormat="1" ht="12.75" customHeight="1" x14ac:dyDescent="0.2">
      <c r="A260" s="171">
        <v>2271</v>
      </c>
      <c r="B260" s="171"/>
      <c r="C260" s="171"/>
      <c r="D260" s="171"/>
      <c r="E260" s="171"/>
      <c r="F260" s="171"/>
      <c r="G260" s="131" t="s">
        <v>307</v>
      </c>
      <c r="H260" s="132"/>
      <c r="I260" s="132"/>
      <c r="J260" s="132"/>
      <c r="K260" s="132"/>
      <c r="L260" s="132"/>
      <c r="M260" s="132"/>
      <c r="N260" s="132"/>
      <c r="O260" s="132"/>
      <c r="P260" s="133"/>
      <c r="Q260" s="178">
        <v>77800</v>
      </c>
      <c r="R260" s="178"/>
      <c r="S260" s="178"/>
      <c r="T260" s="178"/>
      <c r="U260" s="178"/>
      <c r="V260" s="178">
        <v>0</v>
      </c>
      <c r="W260" s="178"/>
      <c r="X260" s="178"/>
      <c r="Y260" s="178"/>
      <c r="Z260" s="178">
        <v>0</v>
      </c>
      <c r="AA260" s="178"/>
      <c r="AB260" s="178"/>
      <c r="AC260" s="178"/>
      <c r="AD260" s="178"/>
      <c r="AE260" s="178">
        <v>0</v>
      </c>
      <c r="AF260" s="178"/>
      <c r="AG260" s="178"/>
      <c r="AH260" s="178"/>
      <c r="AI260" s="178"/>
      <c r="AJ260" s="178">
        <f>IF(ISNUMBER(Q260),Q260,0)-IF(ISNUMBER(Z260),Z260,0)</f>
        <v>77800</v>
      </c>
      <c r="AK260" s="178"/>
      <c r="AL260" s="178"/>
      <c r="AM260" s="178"/>
      <c r="AN260" s="178"/>
      <c r="AO260" s="178">
        <v>369400</v>
      </c>
      <c r="AP260" s="178"/>
      <c r="AQ260" s="178"/>
      <c r="AR260" s="178"/>
      <c r="AS260" s="178"/>
      <c r="AT260" s="178">
        <f>IF(ISNUMBER(V260),V260,0)-IF(ISNUMBER(Z260),Z260,0)-IF(ISNUMBER(AE260),AE260,0)</f>
        <v>0</v>
      </c>
      <c r="AU260" s="178"/>
      <c r="AV260" s="178"/>
      <c r="AW260" s="178"/>
      <c r="AX260" s="178">
        <v>0</v>
      </c>
      <c r="AY260" s="178"/>
      <c r="AZ260" s="178"/>
      <c r="BA260" s="178"/>
      <c r="BB260" s="178"/>
      <c r="BC260" s="178">
        <v>0</v>
      </c>
      <c r="BD260" s="178"/>
      <c r="BE260" s="178"/>
      <c r="BF260" s="178"/>
      <c r="BG260" s="178"/>
      <c r="BH260" s="178">
        <f>IF(ISNUMBER(AO260),AO260,0)-IF(ISNUMBER(AX260),AX260,0)</f>
        <v>369400</v>
      </c>
      <c r="BI260" s="178"/>
      <c r="BJ260" s="178"/>
      <c r="BK260" s="178"/>
      <c r="BL260" s="178"/>
    </row>
    <row r="261" spans="1:79" s="137" customFormat="1" ht="12.75" customHeight="1" x14ac:dyDescent="0.2">
      <c r="A261" s="171">
        <v>2273</v>
      </c>
      <c r="B261" s="171"/>
      <c r="C261" s="171"/>
      <c r="D261" s="171"/>
      <c r="E261" s="171"/>
      <c r="F261" s="171"/>
      <c r="G261" s="131" t="s">
        <v>308</v>
      </c>
      <c r="H261" s="132"/>
      <c r="I261" s="132"/>
      <c r="J261" s="132"/>
      <c r="K261" s="132"/>
      <c r="L261" s="132"/>
      <c r="M261" s="132"/>
      <c r="N261" s="132"/>
      <c r="O261" s="132"/>
      <c r="P261" s="133"/>
      <c r="Q261" s="178">
        <v>82600</v>
      </c>
      <c r="R261" s="178"/>
      <c r="S261" s="178"/>
      <c r="T261" s="178"/>
      <c r="U261" s="178"/>
      <c r="V261" s="178">
        <v>0</v>
      </c>
      <c r="W261" s="178"/>
      <c r="X261" s="178"/>
      <c r="Y261" s="178"/>
      <c r="Z261" s="178">
        <v>0</v>
      </c>
      <c r="AA261" s="178"/>
      <c r="AB261" s="178"/>
      <c r="AC261" s="178"/>
      <c r="AD261" s="178"/>
      <c r="AE261" s="178">
        <v>0</v>
      </c>
      <c r="AF261" s="178"/>
      <c r="AG261" s="178"/>
      <c r="AH261" s="178"/>
      <c r="AI261" s="178"/>
      <c r="AJ261" s="178">
        <f>IF(ISNUMBER(Q261),Q261,0)-IF(ISNUMBER(Z261),Z261,0)</f>
        <v>82600</v>
      </c>
      <c r="AK261" s="178"/>
      <c r="AL261" s="178"/>
      <c r="AM261" s="178"/>
      <c r="AN261" s="178"/>
      <c r="AO261" s="178">
        <v>98500</v>
      </c>
      <c r="AP261" s="178"/>
      <c r="AQ261" s="178"/>
      <c r="AR261" s="178"/>
      <c r="AS261" s="178"/>
      <c r="AT261" s="178">
        <f>IF(ISNUMBER(V261),V261,0)-IF(ISNUMBER(Z261),Z261,0)-IF(ISNUMBER(AE261),AE261,0)</f>
        <v>0</v>
      </c>
      <c r="AU261" s="178"/>
      <c r="AV261" s="178"/>
      <c r="AW261" s="178"/>
      <c r="AX261" s="178">
        <v>0</v>
      </c>
      <c r="AY261" s="178"/>
      <c r="AZ261" s="178"/>
      <c r="BA261" s="178"/>
      <c r="BB261" s="178"/>
      <c r="BC261" s="178">
        <v>0</v>
      </c>
      <c r="BD261" s="178"/>
      <c r="BE261" s="178"/>
      <c r="BF261" s="178"/>
      <c r="BG261" s="178"/>
      <c r="BH261" s="178">
        <f>IF(ISNUMBER(AO261),AO261,0)-IF(ISNUMBER(AX261),AX261,0)</f>
        <v>98500</v>
      </c>
      <c r="BI261" s="178"/>
      <c r="BJ261" s="178"/>
      <c r="BK261" s="178"/>
      <c r="BL261" s="178"/>
    </row>
    <row r="262" spans="1:79" s="137" customFormat="1" ht="12.75" customHeight="1" x14ac:dyDescent="0.2">
      <c r="A262" s="171">
        <v>2274</v>
      </c>
      <c r="B262" s="171"/>
      <c r="C262" s="171"/>
      <c r="D262" s="171"/>
      <c r="E262" s="171"/>
      <c r="F262" s="171"/>
      <c r="G262" s="131" t="s">
        <v>309</v>
      </c>
      <c r="H262" s="132"/>
      <c r="I262" s="132"/>
      <c r="J262" s="132"/>
      <c r="K262" s="132"/>
      <c r="L262" s="132"/>
      <c r="M262" s="132"/>
      <c r="N262" s="132"/>
      <c r="O262" s="132"/>
      <c r="P262" s="133"/>
      <c r="Q262" s="178">
        <v>31650</v>
      </c>
      <c r="R262" s="178"/>
      <c r="S262" s="178"/>
      <c r="T262" s="178"/>
      <c r="U262" s="178"/>
      <c r="V262" s="178">
        <v>0</v>
      </c>
      <c r="W262" s="178"/>
      <c r="X262" s="178"/>
      <c r="Y262" s="178"/>
      <c r="Z262" s="178">
        <v>0</v>
      </c>
      <c r="AA262" s="178"/>
      <c r="AB262" s="178"/>
      <c r="AC262" s="178"/>
      <c r="AD262" s="178"/>
      <c r="AE262" s="178">
        <v>0</v>
      </c>
      <c r="AF262" s="178"/>
      <c r="AG262" s="178"/>
      <c r="AH262" s="178"/>
      <c r="AI262" s="178"/>
      <c r="AJ262" s="178">
        <f>IF(ISNUMBER(Q262),Q262,0)-IF(ISNUMBER(Z262),Z262,0)</f>
        <v>31650</v>
      </c>
      <c r="AK262" s="178"/>
      <c r="AL262" s="178"/>
      <c r="AM262" s="178"/>
      <c r="AN262" s="178"/>
      <c r="AO262" s="178">
        <v>81100</v>
      </c>
      <c r="AP262" s="178"/>
      <c r="AQ262" s="178"/>
      <c r="AR262" s="178"/>
      <c r="AS262" s="178"/>
      <c r="AT262" s="178">
        <f>IF(ISNUMBER(V262),V262,0)-IF(ISNUMBER(Z262),Z262,0)-IF(ISNUMBER(AE262),AE262,0)</f>
        <v>0</v>
      </c>
      <c r="AU262" s="178"/>
      <c r="AV262" s="178"/>
      <c r="AW262" s="178"/>
      <c r="AX262" s="178">
        <v>0</v>
      </c>
      <c r="AY262" s="178"/>
      <c r="AZ262" s="178"/>
      <c r="BA262" s="178"/>
      <c r="BB262" s="178"/>
      <c r="BC262" s="178">
        <v>0</v>
      </c>
      <c r="BD262" s="178"/>
      <c r="BE262" s="178"/>
      <c r="BF262" s="178"/>
      <c r="BG262" s="178"/>
      <c r="BH262" s="178">
        <f>IF(ISNUMBER(AO262),AO262,0)-IF(ISNUMBER(AX262),AX262,0)</f>
        <v>81100</v>
      </c>
      <c r="BI262" s="178"/>
      <c r="BJ262" s="178"/>
      <c r="BK262" s="178"/>
      <c r="BL262" s="178"/>
    </row>
    <row r="263" spans="1:79" s="137" customFormat="1" ht="51" customHeight="1" x14ac:dyDescent="0.2">
      <c r="A263" s="171">
        <v>2282</v>
      </c>
      <c r="B263" s="171"/>
      <c r="C263" s="171"/>
      <c r="D263" s="171"/>
      <c r="E263" s="171"/>
      <c r="F263" s="171"/>
      <c r="G263" s="131" t="s">
        <v>310</v>
      </c>
      <c r="H263" s="132"/>
      <c r="I263" s="132"/>
      <c r="J263" s="132"/>
      <c r="K263" s="132"/>
      <c r="L263" s="132"/>
      <c r="M263" s="132"/>
      <c r="N263" s="132"/>
      <c r="O263" s="132"/>
      <c r="P263" s="133"/>
      <c r="Q263" s="178">
        <v>320</v>
      </c>
      <c r="R263" s="178"/>
      <c r="S263" s="178"/>
      <c r="T263" s="178"/>
      <c r="U263" s="178"/>
      <c r="V263" s="178">
        <v>0</v>
      </c>
      <c r="W263" s="178"/>
      <c r="X263" s="178"/>
      <c r="Y263" s="178"/>
      <c r="Z263" s="178">
        <v>0</v>
      </c>
      <c r="AA263" s="178"/>
      <c r="AB263" s="178"/>
      <c r="AC263" s="178"/>
      <c r="AD263" s="178"/>
      <c r="AE263" s="178">
        <v>0</v>
      </c>
      <c r="AF263" s="178"/>
      <c r="AG263" s="178"/>
      <c r="AH263" s="178"/>
      <c r="AI263" s="178"/>
      <c r="AJ263" s="178">
        <f>IF(ISNUMBER(Q263),Q263,0)-IF(ISNUMBER(Z263),Z263,0)</f>
        <v>320</v>
      </c>
      <c r="AK263" s="178"/>
      <c r="AL263" s="178"/>
      <c r="AM263" s="178"/>
      <c r="AN263" s="178"/>
      <c r="AO263" s="178">
        <v>0</v>
      </c>
      <c r="AP263" s="178"/>
      <c r="AQ263" s="178"/>
      <c r="AR263" s="178"/>
      <c r="AS263" s="178"/>
      <c r="AT263" s="178">
        <f>IF(ISNUMBER(V263),V263,0)-IF(ISNUMBER(Z263),Z263,0)-IF(ISNUMBER(AE263),AE263,0)</f>
        <v>0</v>
      </c>
      <c r="AU263" s="178"/>
      <c r="AV263" s="178"/>
      <c r="AW263" s="178"/>
      <c r="AX263" s="178">
        <v>0</v>
      </c>
      <c r="AY263" s="178"/>
      <c r="AZ263" s="178"/>
      <c r="BA263" s="178"/>
      <c r="BB263" s="178"/>
      <c r="BC263" s="178">
        <v>0</v>
      </c>
      <c r="BD263" s="178"/>
      <c r="BE263" s="178"/>
      <c r="BF263" s="178"/>
      <c r="BG263" s="178"/>
      <c r="BH263" s="178">
        <f>IF(ISNUMBER(AO263),AO263,0)-IF(ISNUMBER(AX263),AX263,0)</f>
        <v>0</v>
      </c>
      <c r="BI263" s="178"/>
      <c r="BJ263" s="178"/>
      <c r="BK263" s="178"/>
      <c r="BL263" s="178"/>
    </row>
    <row r="264" spans="1:79" s="137" customFormat="1" ht="12.75" customHeight="1" x14ac:dyDescent="0.2">
      <c r="A264" s="171">
        <v>2800</v>
      </c>
      <c r="B264" s="171"/>
      <c r="C264" s="171"/>
      <c r="D264" s="171"/>
      <c r="E264" s="171"/>
      <c r="F264" s="171"/>
      <c r="G264" s="131" t="s">
        <v>311</v>
      </c>
      <c r="H264" s="132"/>
      <c r="I264" s="132"/>
      <c r="J264" s="132"/>
      <c r="K264" s="132"/>
      <c r="L264" s="132"/>
      <c r="M264" s="132"/>
      <c r="N264" s="132"/>
      <c r="O264" s="132"/>
      <c r="P264" s="133"/>
      <c r="Q264" s="178">
        <v>3400</v>
      </c>
      <c r="R264" s="178"/>
      <c r="S264" s="178"/>
      <c r="T264" s="178"/>
      <c r="U264" s="178"/>
      <c r="V264" s="178">
        <v>0</v>
      </c>
      <c r="W264" s="178"/>
      <c r="X264" s="178"/>
      <c r="Y264" s="178"/>
      <c r="Z264" s="178">
        <v>0</v>
      </c>
      <c r="AA264" s="178"/>
      <c r="AB264" s="178"/>
      <c r="AC264" s="178"/>
      <c r="AD264" s="178"/>
      <c r="AE264" s="178">
        <v>0</v>
      </c>
      <c r="AF264" s="178"/>
      <c r="AG264" s="178"/>
      <c r="AH264" s="178"/>
      <c r="AI264" s="178"/>
      <c r="AJ264" s="178">
        <f>IF(ISNUMBER(Q264),Q264,0)-IF(ISNUMBER(Z264),Z264,0)</f>
        <v>3400</v>
      </c>
      <c r="AK264" s="178"/>
      <c r="AL264" s="178"/>
      <c r="AM264" s="178"/>
      <c r="AN264" s="178"/>
      <c r="AO264" s="178">
        <v>0</v>
      </c>
      <c r="AP264" s="178"/>
      <c r="AQ264" s="178"/>
      <c r="AR264" s="178"/>
      <c r="AS264" s="178"/>
      <c r="AT264" s="178">
        <f>IF(ISNUMBER(V264),V264,0)-IF(ISNUMBER(Z264),Z264,0)-IF(ISNUMBER(AE264),AE264,0)</f>
        <v>0</v>
      </c>
      <c r="AU264" s="178"/>
      <c r="AV264" s="178"/>
      <c r="AW264" s="178"/>
      <c r="AX264" s="178">
        <v>0</v>
      </c>
      <c r="AY264" s="178"/>
      <c r="AZ264" s="178"/>
      <c r="BA264" s="178"/>
      <c r="BB264" s="178"/>
      <c r="BC264" s="178">
        <v>0</v>
      </c>
      <c r="BD264" s="178"/>
      <c r="BE264" s="178"/>
      <c r="BF264" s="178"/>
      <c r="BG264" s="178"/>
      <c r="BH264" s="178">
        <f>IF(ISNUMBER(AO264),AO264,0)-IF(ISNUMBER(AX264),AX264,0)</f>
        <v>0</v>
      </c>
      <c r="BI264" s="178"/>
      <c r="BJ264" s="178"/>
      <c r="BK264" s="178"/>
      <c r="BL264" s="178"/>
    </row>
    <row r="265" spans="1:79" s="9" customFormat="1" ht="12.75" customHeight="1" x14ac:dyDescent="0.2">
      <c r="A265" s="125"/>
      <c r="B265" s="125"/>
      <c r="C265" s="125"/>
      <c r="D265" s="125"/>
      <c r="E265" s="125"/>
      <c r="F265" s="125"/>
      <c r="G265" s="138" t="s">
        <v>179</v>
      </c>
      <c r="H265" s="139"/>
      <c r="I265" s="139"/>
      <c r="J265" s="139"/>
      <c r="K265" s="139"/>
      <c r="L265" s="139"/>
      <c r="M265" s="139"/>
      <c r="N265" s="139"/>
      <c r="O265" s="139"/>
      <c r="P265" s="140"/>
      <c r="Q265" s="177">
        <v>19926793</v>
      </c>
      <c r="R265" s="177"/>
      <c r="S265" s="177"/>
      <c r="T265" s="177"/>
      <c r="U265" s="177"/>
      <c r="V265" s="177">
        <v>0</v>
      </c>
      <c r="W265" s="177"/>
      <c r="X265" s="177"/>
      <c r="Y265" s="177"/>
      <c r="Z265" s="177">
        <v>0</v>
      </c>
      <c r="AA265" s="177"/>
      <c r="AB265" s="177"/>
      <c r="AC265" s="177"/>
      <c r="AD265" s="177"/>
      <c r="AE265" s="177">
        <v>0</v>
      </c>
      <c r="AF265" s="177"/>
      <c r="AG265" s="177"/>
      <c r="AH265" s="177"/>
      <c r="AI265" s="177"/>
      <c r="AJ265" s="177">
        <f>IF(ISNUMBER(Q265),Q265,0)-IF(ISNUMBER(Z265),Z265,0)</f>
        <v>19926793</v>
      </c>
      <c r="AK265" s="177"/>
      <c r="AL265" s="177"/>
      <c r="AM265" s="177"/>
      <c r="AN265" s="177"/>
      <c r="AO265" s="177">
        <v>22182800</v>
      </c>
      <c r="AP265" s="177"/>
      <c r="AQ265" s="177"/>
      <c r="AR265" s="177"/>
      <c r="AS265" s="177"/>
      <c r="AT265" s="177">
        <f>IF(ISNUMBER(V265),V265,0)-IF(ISNUMBER(Z265),Z265,0)-IF(ISNUMBER(AE265),AE265,0)</f>
        <v>0</v>
      </c>
      <c r="AU265" s="177"/>
      <c r="AV265" s="177"/>
      <c r="AW265" s="177"/>
      <c r="AX265" s="177">
        <v>0</v>
      </c>
      <c r="AY265" s="177"/>
      <c r="AZ265" s="177"/>
      <c r="BA265" s="177"/>
      <c r="BB265" s="177"/>
      <c r="BC265" s="177">
        <v>0</v>
      </c>
      <c r="BD265" s="177"/>
      <c r="BE265" s="177"/>
      <c r="BF265" s="177"/>
      <c r="BG265" s="177"/>
      <c r="BH265" s="177">
        <f>IF(ISNUMBER(AO265),AO265,0)-IF(ISNUMBER(AX265),AX265,0)</f>
        <v>22182800</v>
      </c>
      <c r="BI265" s="177"/>
      <c r="BJ265" s="177"/>
      <c r="BK265" s="177"/>
      <c r="BL265" s="177"/>
    </row>
    <row r="267" spans="1:79" ht="14.25" customHeight="1" x14ac:dyDescent="0.2">
      <c r="A267" s="48" t="s">
        <v>359</v>
      </c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</row>
    <row r="268" spans="1:79" ht="15" customHeight="1" x14ac:dyDescent="0.2">
      <c r="A268" s="52" t="s">
        <v>287</v>
      </c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</row>
    <row r="269" spans="1:79" ht="42.95" customHeight="1" x14ac:dyDescent="0.2">
      <c r="A269" s="100" t="s">
        <v>166</v>
      </c>
      <c r="B269" s="100"/>
      <c r="C269" s="100"/>
      <c r="D269" s="100"/>
      <c r="E269" s="100"/>
      <c r="F269" s="100"/>
      <c r="G269" s="46" t="s">
        <v>20</v>
      </c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 t="s">
        <v>16</v>
      </c>
      <c r="U269" s="46"/>
      <c r="V269" s="46"/>
      <c r="W269" s="46"/>
      <c r="X269" s="46"/>
      <c r="Y269" s="46"/>
      <c r="Z269" s="46" t="s">
        <v>15</v>
      </c>
      <c r="AA269" s="46"/>
      <c r="AB269" s="46"/>
      <c r="AC269" s="46"/>
      <c r="AD269" s="46"/>
      <c r="AE269" s="46" t="s">
        <v>356</v>
      </c>
      <c r="AF269" s="46"/>
      <c r="AG269" s="46"/>
      <c r="AH269" s="46"/>
      <c r="AI269" s="46"/>
      <c r="AJ269" s="46"/>
      <c r="AK269" s="46" t="s">
        <v>360</v>
      </c>
      <c r="AL269" s="46"/>
      <c r="AM269" s="46"/>
      <c r="AN269" s="46"/>
      <c r="AO269" s="46"/>
      <c r="AP269" s="46"/>
      <c r="AQ269" s="46" t="s">
        <v>371</v>
      </c>
      <c r="AR269" s="46"/>
      <c r="AS269" s="46"/>
      <c r="AT269" s="46"/>
      <c r="AU269" s="46"/>
      <c r="AV269" s="46"/>
      <c r="AW269" s="46" t="s">
        <v>19</v>
      </c>
      <c r="AX269" s="46"/>
      <c r="AY269" s="46"/>
      <c r="AZ269" s="46"/>
      <c r="BA269" s="46"/>
      <c r="BB269" s="46"/>
      <c r="BC269" s="46"/>
      <c r="BD269" s="46"/>
      <c r="BE269" s="46" t="s">
        <v>190</v>
      </c>
      <c r="BF269" s="46"/>
      <c r="BG269" s="46"/>
      <c r="BH269" s="46"/>
      <c r="BI269" s="46"/>
      <c r="BJ269" s="46"/>
      <c r="BK269" s="46"/>
      <c r="BL269" s="46"/>
    </row>
    <row r="270" spans="1:79" ht="21.75" customHeight="1" x14ac:dyDescent="0.2">
      <c r="A270" s="100"/>
      <c r="B270" s="100"/>
      <c r="C270" s="100"/>
      <c r="D270" s="100"/>
      <c r="E270" s="100"/>
      <c r="F270" s="100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</row>
    <row r="271" spans="1:79" ht="15" customHeight="1" x14ac:dyDescent="0.2">
      <c r="A271" s="46">
        <v>1</v>
      </c>
      <c r="B271" s="46"/>
      <c r="C271" s="46"/>
      <c r="D271" s="46"/>
      <c r="E271" s="46"/>
      <c r="F271" s="46"/>
      <c r="G271" s="46">
        <v>2</v>
      </c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>
        <v>3</v>
      </c>
      <c r="U271" s="46"/>
      <c r="V271" s="46"/>
      <c r="W271" s="46"/>
      <c r="X271" s="46"/>
      <c r="Y271" s="46"/>
      <c r="Z271" s="46">
        <v>4</v>
      </c>
      <c r="AA271" s="46"/>
      <c r="AB271" s="46"/>
      <c r="AC271" s="46"/>
      <c r="AD271" s="46"/>
      <c r="AE271" s="46">
        <v>5</v>
      </c>
      <c r="AF271" s="46"/>
      <c r="AG271" s="46"/>
      <c r="AH271" s="46"/>
      <c r="AI271" s="46"/>
      <c r="AJ271" s="46"/>
      <c r="AK271" s="46">
        <v>6</v>
      </c>
      <c r="AL271" s="46"/>
      <c r="AM271" s="46"/>
      <c r="AN271" s="46"/>
      <c r="AO271" s="46"/>
      <c r="AP271" s="46"/>
      <c r="AQ271" s="46">
        <v>7</v>
      </c>
      <c r="AR271" s="46"/>
      <c r="AS271" s="46"/>
      <c r="AT271" s="46"/>
      <c r="AU271" s="46"/>
      <c r="AV271" s="46"/>
      <c r="AW271" s="44">
        <v>8</v>
      </c>
      <c r="AX271" s="44"/>
      <c r="AY271" s="44"/>
      <c r="AZ271" s="44"/>
      <c r="BA271" s="44"/>
      <c r="BB271" s="44"/>
      <c r="BC271" s="44"/>
      <c r="BD271" s="44"/>
      <c r="BE271" s="44">
        <v>9</v>
      </c>
      <c r="BF271" s="44"/>
      <c r="BG271" s="44"/>
      <c r="BH271" s="44"/>
      <c r="BI271" s="44"/>
      <c r="BJ271" s="44"/>
      <c r="BK271" s="44"/>
      <c r="BL271" s="44"/>
    </row>
    <row r="272" spans="1:79" s="2" customFormat="1" ht="18.75" hidden="1" customHeight="1" x14ac:dyDescent="0.2">
      <c r="A272" s="44" t="s">
        <v>85</v>
      </c>
      <c r="B272" s="44"/>
      <c r="C272" s="44"/>
      <c r="D272" s="44"/>
      <c r="E272" s="44"/>
      <c r="F272" s="44"/>
      <c r="G272" s="87" t="s">
        <v>78</v>
      </c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49" t="s">
        <v>101</v>
      </c>
      <c r="U272" s="49"/>
      <c r="V272" s="49"/>
      <c r="W272" s="49"/>
      <c r="X272" s="49"/>
      <c r="Y272" s="49"/>
      <c r="Z272" s="49" t="s">
        <v>102</v>
      </c>
      <c r="AA272" s="49"/>
      <c r="AB272" s="49"/>
      <c r="AC272" s="49"/>
      <c r="AD272" s="49"/>
      <c r="AE272" s="49" t="s">
        <v>103</v>
      </c>
      <c r="AF272" s="49"/>
      <c r="AG272" s="49"/>
      <c r="AH272" s="49"/>
      <c r="AI272" s="49"/>
      <c r="AJ272" s="49"/>
      <c r="AK272" s="49" t="s">
        <v>104</v>
      </c>
      <c r="AL272" s="49"/>
      <c r="AM272" s="49"/>
      <c r="AN272" s="49"/>
      <c r="AO272" s="49"/>
      <c r="AP272" s="49"/>
      <c r="AQ272" s="49" t="s">
        <v>105</v>
      </c>
      <c r="AR272" s="49"/>
      <c r="AS272" s="49"/>
      <c r="AT272" s="49"/>
      <c r="AU272" s="49"/>
      <c r="AV272" s="49"/>
      <c r="AW272" s="87" t="s">
        <v>108</v>
      </c>
      <c r="AX272" s="87"/>
      <c r="AY272" s="87"/>
      <c r="AZ272" s="87"/>
      <c r="BA272" s="87"/>
      <c r="BB272" s="87"/>
      <c r="BC272" s="87"/>
      <c r="BD272" s="87"/>
      <c r="BE272" s="87" t="s">
        <v>109</v>
      </c>
      <c r="BF272" s="87"/>
      <c r="BG272" s="87"/>
      <c r="BH272" s="87"/>
      <c r="BI272" s="87"/>
      <c r="BJ272" s="87"/>
      <c r="BK272" s="87"/>
      <c r="BL272" s="87"/>
      <c r="CA272" s="2" t="s">
        <v>62</v>
      </c>
    </row>
    <row r="273" spans="1:79" s="137" customFormat="1" ht="12.75" customHeight="1" x14ac:dyDescent="0.2">
      <c r="A273" s="171">
        <v>2111</v>
      </c>
      <c r="B273" s="171"/>
      <c r="C273" s="171"/>
      <c r="D273" s="171"/>
      <c r="E273" s="171"/>
      <c r="F273" s="171"/>
      <c r="G273" s="131" t="s">
        <v>302</v>
      </c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3"/>
      <c r="T273" s="178">
        <v>9180800</v>
      </c>
      <c r="U273" s="178"/>
      <c r="V273" s="178"/>
      <c r="W273" s="178"/>
      <c r="X273" s="178"/>
      <c r="Y273" s="178"/>
      <c r="Z273" s="178">
        <v>8857695</v>
      </c>
      <c r="AA273" s="178"/>
      <c r="AB273" s="178"/>
      <c r="AC273" s="178"/>
      <c r="AD273" s="178"/>
      <c r="AE273" s="178">
        <v>0</v>
      </c>
      <c r="AF273" s="178"/>
      <c r="AG273" s="178"/>
      <c r="AH273" s="178"/>
      <c r="AI273" s="178"/>
      <c r="AJ273" s="178"/>
      <c r="AK273" s="178">
        <v>0</v>
      </c>
      <c r="AL273" s="178"/>
      <c r="AM273" s="178"/>
      <c r="AN273" s="178"/>
      <c r="AO273" s="178"/>
      <c r="AP273" s="178"/>
      <c r="AQ273" s="178">
        <v>0</v>
      </c>
      <c r="AR273" s="178"/>
      <c r="AS273" s="178"/>
      <c r="AT273" s="178"/>
      <c r="AU273" s="178"/>
      <c r="AV273" s="178"/>
      <c r="AW273" s="185"/>
      <c r="AX273" s="185"/>
      <c r="AY273" s="185"/>
      <c r="AZ273" s="185"/>
      <c r="BA273" s="185"/>
      <c r="BB273" s="185"/>
      <c r="BC273" s="185"/>
      <c r="BD273" s="185"/>
      <c r="BE273" s="185"/>
      <c r="BF273" s="185"/>
      <c r="BG273" s="185"/>
      <c r="BH273" s="185"/>
      <c r="BI273" s="185"/>
      <c r="BJ273" s="185"/>
      <c r="BK273" s="185"/>
      <c r="BL273" s="185"/>
      <c r="CA273" s="137" t="s">
        <v>63</v>
      </c>
    </row>
    <row r="274" spans="1:79" s="137" customFormat="1" ht="12.75" customHeight="1" x14ac:dyDescent="0.2">
      <c r="A274" s="171">
        <v>2120</v>
      </c>
      <c r="B274" s="171"/>
      <c r="C274" s="171"/>
      <c r="D274" s="171"/>
      <c r="E274" s="171"/>
      <c r="F274" s="171"/>
      <c r="G274" s="131" t="s">
        <v>303</v>
      </c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3"/>
      <c r="T274" s="178">
        <v>2019900</v>
      </c>
      <c r="U274" s="178"/>
      <c r="V274" s="178"/>
      <c r="W274" s="178"/>
      <c r="X274" s="178"/>
      <c r="Y274" s="178"/>
      <c r="Z274" s="178">
        <v>1903596</v>
      </c>
      <c r="AA274" s="178"/>
      <c r="AB274" s="178"/>
      <c r="AC274" s="178"/>
      <c r="AD274" s="178"/>
      <c r="AE274" s="178">
        <v>0</v>
      </c>
      <c r="AF274" s="178"/>
      <c r="AG274" s="178"/>
      <c r="AH274" s="178"/>
      <c r="AI274" s="178"/>
      <c r="AJ274" s="178"/>
      <c r="AK274" s="178">
        <v>0</v>
      </c>
      <c r="AL274" s="178"/>
      <c r="AM274" s="178"/>
      <c r="AN274" s="178"/>
      <c r="AO274" s="178"/>
      <c r="AP274" s="178"/>
      <c r="AQ274" s="178">
        <v>0</v>
      </c>
      <c r="AR274" s="178"/>
      <c r="AS274" s="178"/>
      <c r="AT274" s="178"/>
      <c r="AU274" s="178"/>
      <c r="AV274" s="178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</row>
    <row r="275" spans="1:79" s="137" customFormat="1" ht="25.5" customHeight="1" x14ac:dyDescent="0.2">
      <c r="A275" s="171">
        <v>2210</v>
      </c>
      <c r="B275" s="171"/>
      <c r="C275" s="171"/>
      <c r="D275" s="171"/>
      <c r="E275" s="171"/>
      <c r="F275" s="171"/>
      <c r="G275" s="131" t="s">
        <v>304</v>
      </c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3"/>
      <c r="T275" s="178">
        <v>16000</v>
      </c>
      <c r="U275" s="178"/>
      <c r="V275" s="178"/>
      <c r="W275" s="178"/>
      <c r="X275" s="178"/>
      <c r="Y275" s="178"/>
      <c r="Z275" s="178">
        <v>11200</v>
      </c>
      <c r="AA275" s="178"/>
      <c r="AB275" s="178"/>
      <c r="AC275" s="178"/>
      <c r="AD275" s="178"/>
      <c r="AE275" s="178">
        <v>0</v>
      </c>
      <c r="AF275" s="178"/>
      <c r="AG275" s="178"/>
      <c r="AH275" s="178"/>
      <c r="AI275" s="178"/>
      <c r="AJ275" s="178"/>
      <c r="AK275" s="178">
        <v>0</v>
      </c>
      <c r="AL275" s="178"/>
      <c r="AM275" s="178"/>
      <c r="AN275" s="178"/>
      <c r="AO275" s="178"/>
      <c r="AP275" s="178"/>
      <c r="AQ275" s="178">
        <v>0</v>
      </c>
      <c r="AR275" s="178"/>
      <c r="AS275" s="178"/>
      <c r="AT275" s="178"/>
      <c r="AU275" s="178"/>
      <c r="AV275" s="178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</row>
    <row r="276" spans="1:79" s="137" customFormat="1" ht="12.75" customHeight="1" x14ac:dyDescent="0.2">
      <c r="A276" s="171">
        <v>2240</v>
      </c>
      <c r="B276" s="171"/>
      <c r="C276" s="171"/>
      <c r="D276" s="171"/>
      <c r="E276" s="171"/>
      <c r="F276" s="171"/>
      <c r="G276" s="131" t="s">
        <v>305</v>
      </c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3"/>
      <c r="T276" s="178">
        <v>16600</v>
      </c>
      <c r="U276" s="178"/>
      <c r="V276" s="178"/>
      <c r="W276" s="178"/>
      <c r="X276" s="178"/>
      <c r="Y276" s="178"/>
      <c r="Z276" s="178">
        <v>6135</v>
      </c>
      <c r="AA276" s="178"/>
      <c r="AB276" s="178"/>
      <c r="AC276" s="178"/>
      <c r="AD276" s="178"/>
      <c r="AE276" s="178">
        <v>0</v>
      </c>
      <c r="AF276" s="178"/>
      <c r="AG276" s="178"/>
      <c r="AH276" s="178"/>
      <c r="AI276" s="178"/>
      <c r="AJ276" s="178"/>
      <c r="AK276" s="178">
        <v>0</v>
      </c>
      <c r="AL276" s="178"/>
      <c r="AM276" s="178"/>
      <c r="AN276" s="178"/>
      <c r="AO276" s="178"/>
      <c r="AP276" s="178"/>
      <c r="AQ276" s="178">
        <v>0</v>
      </c>
      <c r="AR276" s="178"/>
      <c r="AS276" s="178"/>
      <c r="AT276" s="178"/>
      <c r="AU276" s="178"/>
      <c r="AV276" s="178"/>
      <c r="AW276" s="185"/>
      <c r="AX276" s="185"/>
      <c r="AY276" s="185"/>
      <c r="AZ276" s="185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</row>
    <row r="277" spans="1:79" s="137" customFormat="1" ht="12.75" customHeight="1" x14ac:dyDescent="0.2">
      <c r="A277" s="171">
        <v>2250</v>
      </c>
      <c r="B277" s="171"/>
      <c r="C277" s="171"/>
      <c r="D277" s="171"/>
      <c r="E277" s="171"/>
      <c r="F277" s="171"/>
      <c r="G277" s="131" t="s">
        <v>306</v>
      </c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3"/>
      <c r="T277" s="178">
        <v>12300</v>
      </c>
      <c r="U277" s="178"/>
      <c r="V277" s="178"/>
      <c r="W277" s="178"/>
      <c r="X277" s="178"/>
      <c r="Y277" s="178"/>
      <c r="Z277" s="178">
        <v>1853</v>
      </c>
      <c r="AA277" s="178"/>
      <c r="AB277" s="178"/>
      <c r="AC277" s="178"/>
      <c r="AD277" s="178"/>
      <c r="AE277" s="178">
        <v>0</v>
      </c>
      <c r="AF277" s="178"/>
      <c r="AG277" s="178"/>
      <c r="AH277" s="178"/>
      <c r="AI277" s="178"/>
      <c r="AJ277" s="178"/>
      <c r="AK277" s="178">
        <v>0</v>
      </c>
      <c r="AL277" s="178"/>
      <c r="AM277" s="178"/>
      <c r="AN277" s="178"/>
      <c r="AO277" s="178"/>
      <c r="AP277" s="178"/>
      <c r="AQ277" s="178">
        <v>0</v>
      </c>
      <c r="AR277" s="178"/>
      <c r="AS277" s="178"/>
      <c r="AT277" s="178"/>
      <c r="AU277" s="178"/>
      <c r="AV277" s="178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</row>
    <row r="278" spans="1:79" s="9" customFormat="1" ht="12.75" customHeight="1" x14ac:dyDescent="0.2">
      <c r="A278" s="125"/>
      <c r="B278" s="125"/>
      <c r="C278" s="125"/>
      <c r="D278" s="125"/>
      <c r="E278" s="125"/>
      <c r="F278" s="125"/>
      <c r="G278" s="138" t="s">
        <v>179</v>
      </c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40"/>
      <c r="T278" s="177">
        <v>11245600</v>
      </c>
      <c r="U278" s="177"/>
      <c r="V278" s="177"/>
      <c r="W278" s="177"/>
      <c r="X278" s="177"/>
      <c r="Y278" s="177"/>
      <c r="Z278" s="177">
        <v>10780479</v>
      </c>
      <c r="AA278" s="177"/>
      <c r="AB278" s="177"/>
      <c r="AC278" s="177"/>
      <c r="AD278" s="177"/>
      <c r="AE278" s="177">
        <v>0</v>
      </c>
      <c r="AF278" s="177"/>
      <c r="AG278" s="177"/>
      <c r="AH278" s="177"/>
      <c r="AI278" s="177"/>
      <c r="AJ278" s="177"/>
      <c r="AK278" s="177">
        <v>0</v>
      </c>
      <c r="AL278" s="177"/>
      <c r="AM278" s="177"/>
      <c r="AN278" s="177"/>
      <c r="AO278" s="177"/>
      <c r="AP278" s="177"/>
      <c r="AQ278" s="177">
        <v>0</v>
      </c>
      <c r="AR278" s="177"/>
      <c r="AS278" s="177"/>
      <c r="AT278" s="177"/>
      <c r="AU278" s="177"/>
      <c r="AV278" s="177"/>
      <c r="AW278" s="179"/>
      <c r="AX278" s="179"/>
      <c r="AY278" s="179"/>
      <c r="AZ278" s="179"/>
      <c r="BA278" s="179"/>
      <c r="BB278" s="179"/>
      <c r="BC278" s="179"/>
      <c r="BD278" s="179"/>
      <c r="BE278" s="179"/>
      <c r="BF278" s="179"/>
      <c r="BG278" s="179"/>
      <c r="BH278" s="179"/>
      <c r="BI278" s="179"/>
      <c r="BJ278" s="179"/>
      <c r="BK278" s="179"/>
      <c r="BL278" s="179"/>
    </row>
    <row r="280" spans="1:79" ht="14.25" customHeight="1" x14ac:dyDescent="0.2">
      <c r="A280" s="48" t="s">
        <v>372</v>
      </c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</row>
    <row r="281" spans="1:79" ht="15" customHeight="1" x14ac:dyDescent="0.2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</row>
    <row r="282" spans="1:79" ht="1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4" spans="1:79" ht="14.25" x14ac:dyDescent="0.2">
      <c r="A284" s="48" t="s">
        <v>385</v>
      </c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</row>
    <row r="285" spans="1:79" ht="14.25" x14ac:dyDescent="0.2">
      <c r="A285" s="48" t="s">
        <v>361</v>
      </c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</row>
    <row r="286" spans="1:79" ht="15" customHeight="1" x14ac:dyDescent="0.2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</row>
    <row r="287" spans="1:79" ht="1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90" spans="1:58" ht="18.95" customHeight="1" x14ac:dyDescent="0.2">
      <c r="A290" s="153" t="s">
        <v>281</v>
      </c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40"/>
      <c r="AC290" s="40"/>
      <c r="AD290" s="40"/>
      <c r="AE290" s="40"/>
      <c r="AF290" s="40"/>
      <c r="AG290" s="40"/>
      <c r="AH290" s="67"/>
      <c r="AI290" s="67"/>
      <c r="AJ290" s="67"/>
      <c r="AK290" s="67"/>
      <c r="AL290" s="67"/>
      <c r="AM290" s="67"/>
      <c r="AN290" s="67"/>
      <c r="AO290" s="67"/>
      <c r="AP290" s="67"/>
      <c r="AQ290" s="40"/>
      <c r="AR290" s="40"/>
      <c r="AS290" s="40"/>
      <c r="AT290" s="40"/>
      <c r="AU290" s="154" t="s">
        <v>283</v>
      </c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</row>
    <row r="291" spans="1:58" ht="12.75" customHeight="1" x14ac:dyDescent="0.2">
      <c r="AB291" s="41"/>
      <c r="AC291" s="41"/>
      <c r="AD291" s="41"/>
      <c r="AE291" s="41"/>
      <c r="AF291" s="41"/>
      <c r="AG291" s="41"/>
      <c r="AH291" s="47" t="s">
        <v>2</v>
      </c>
      <c r="AI291" s="47"/>
      <c r="AJ291" s="47"/>
      <c r="AK291" s="47"/>
      <c r="AL291" s="47"/>
      <c r="AM291" s="47"/>
      <c r="AN291" s="47"/>
      <c r="AO291" s="47"/>
      <c r="AP291" s="47"/>
      <c r="AQ291" s="41"/>
      <c r="AR291" s="41"/>
      <c r="AS291" s="41"/>
      <c r="AT291" s="41"/>
      <c r="AU291" s="47" t="s">
        <v>205</v>
      </c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</row>
    <row r="292" spans="1:58" ht="15" x14ac:dyDescent="0.2">
      <c r="AB292" s="41"/>
      <c r="AC292" s="41"/>
      <c r="AD292" s="41"/>
      <c r="AE292" s="41"/>
      <c r="AF292" s="41"/>
      <c r="AG292" s="41"/>
      <c r="AH292" s="42"/>
      <c r="AI292" s="42"/>
      <c r="AJ292" s="42"/>
      <c r="AK292" s="42"/>
      <c r="AL292" s="42"/>
      <c r="AM292" s="42"/>
      <c r="AN292" s="42"/>
      <c r="AO292" s="42"/>
      <c r="AP292" s="42"/>
      <c r="AQ292" s="41"/>
      <c r="AR292" s="41"/>
      <c r="AS292" s="41"/>
      <c r="AT292" s="41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</row>
    <row r="293" spans="1:58" ht="18" customHeight="1" x14ac:dyDescent="0.2">
      <c r="A293" s="153" t="s">
        <v>282</v>
      </c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41"/>
      <c r="AC293" s="41"/>
      <c r="AD293" s="41"/>
      <c r="AE293" s="41"/>
      <c r="AF293" s="41"/>
      <c r="AG293" s="41"/>
      <c r="AH293" s="68"/>
      <c r="AI293" s="68"/>
      <c r="AJ293" s="68"/>
      <c r="AK293" s="68"/>
      <c r="AL293" s="68"/>
      <c r="AM293" s="68"/>
      <c r="AN293" s="68"/>
      <c r="AO293" s="68"/>
      <c r="AP293" s="68"/>
      <c r="AQ293" s="41"/>
      <c r="AR293" s="41"/>
      <c r="AS293" s="41"/>
      <c r="AT293" s="41"/>
      <c r="AU293" s="155" t="s">
        <v>284</v>
      </c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52"/>
    </row>
    <row r="294" spans="1:58" ht="12" customHeight="1" x14ac:dyDescent="0.2">
      <c r="AB294" s="41"/>
      <c r="AC294" s="41"/>
      <c r="AD294" s="41"/>
      <c r="AE294" s="41"/>
      <c r="AF294" s="41"/>
      <c r="AG294" s="41"/>
      <c r="AH294" s="47" t="s">
        <v>2</v>
      </c>
      <c r="AI294" s="47"/>
      <c r="AJ294" s="47"/>
      <c r="AK294" s="47"/>
      <c r="AL294" s="47"/>
      <c r="AM294" s="47"/>
      <c r="AN294" s="47"/>
      <c r="AO294" s="47"/>
      <c r="AP294" s="47"/>
      <c r="AQ294" s="41"/>
      <c r="AR294" s="41"/>
      <c r="AS294" s="41"/>
      <c r="AT294" s="41"/>
      <c r="AU294" s="47" t="s">
        <v>205</v>
      </c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</row>
  </sheetData>
  <mergeCells count="2117">
    <mergeCell ref="BE278:BL278"/>
    <mergeCell ref="AW277:BD277"/>
    <mergeCell ref="BE277:BL277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AQ276:AV276"/>
    <mergeCell ref="AW276:BD276"/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K275:AP275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E274:AJ274"/>
    <mergeCell ref="AK274:AP274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T256:AW256"/>
    <mergeCell ref="AX256:BB256"/>
    <mergeCell ref="BC256:BG256"/>
    <mergeCell ref="BH256:BL256"/>
    <mergeCell ref="A257:F257"/>
    <mergeCell ref="G257:P257"/>
    <mergeCell ref="Q257:U257"/>
    <mergeCell ref="V257:Y257"/>
    <mergeCell ref="Z257:AD257"/>
    <mergeCell ref="AE257:AI257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BB246:BF246"/>
    <mergeCell ref="BG246:BL246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T243:Y243"/>
    <mergeCell ref="Z243:AD243"/>
    <mergeCell ref="AE243:AJ243"/>
    <mergeCell ref="AK243:AP243"/>
    <mergeCell ref="AQ243:AV243"/>
    <mergeCell ref="AW243:BA243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A200:BC200"/>
    <mergeCell ref="BD200:BF200"/>
    <mergeCell ref="BG200:BI200"/>
    <mergeCell ref="BJ200:BL200"/>
    <mergeCell ref="AI200:AK200"/>
    <mergeCell ref="AL200:AN200"/>
    <mergeCell ref="AO200:AQ200"/>
    <mergeCell ref="AR200:AT200"/>
    <mergeCell ref="AU200:AW200"/>
    <mergeCell ref="AX200:AZ200"/>
    <mergeCell ref="BA199:BC199"/>
    <mergeCell ref="BD199:BF199"/>
    <mergeCell ref="BG199:BI199"/>
    <mergeCell ref="BJ199:BL199"/>
    <mergeCell ref="A200:C200"/>
    <mergeCell ref="D200:V200"/>
    <mergeCell ref="W200:Y200"/>
    <mergeCell ref="Z200:AB200"/>
    <mergeCell ref="AC200:AE200"/>
    <mergeCell ref="AF200:AH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A198:C198"/>
    <mergeCell ref="D198:V198"/>
    <mergeCell ref="W198:Y198"/>
    <mergeCell ref="Z198:AB198"/>
    <mergeCell ref="AC198:AE198"/>
    <mergeCell ref="AF198:AH198"/>
    <mergeCell ref="AU197:AW197"/>
    <mergeCell ref="AX197:AZ197"/>
    <mergeCell ref="BA197:BC197"/>
    <mergeCell ref="BD197:BF197"/>
    <mergeCell ref="BG197:BI197"/>
    <mergeCell ref="BJ197:BL197"/>
    <mergeCell ref="AC197:AE197"/>
    <mergeCell ref="AF197:AH197"/>
    <mergeCell ref="AI197:AK197"/>
    <mergeCell ref="AL197:AN197"/>
    <mergeCell ref="AO197:AQ197"/>
    <mergeCell ref="AR197:AT197"/>
    <mergeCell ref="AT187:AX187"/>
    <mergeCell ref="AY187:BC187"/>
    <mergeCell ref="BD187:BH187"/>
    <mergeCell ref="BI187:BM187"/>
    <mergeCell ref="BN187:BR187"/>
    <mergeCell ref="A187:T187"/>
    <mergeCell ref="U187:Y187"/>
    <mergeCell ref="Z187:AD187"/>
    <mergeCell ref="AE187:AI187"/>
    <mergeCell ref="AJ187:AN187"/>
    <mergeCell ref="AO187:AS187"/>
    <mergeCell ref="AO186:AS186"/>
    <mergeCell ref="AT186:AX186"/>
    <mergeCell ref="AY186:BC186"/>
    <mergeCell ref="BD186:BH186"/>
    <mergeCell ref="BI186:BM186"/>
    <mergeCell ref="BN186:BR186"/>
    <mergeCell ref="AT185:AX185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O184:AS184"/>
    <mergeCell ref="AT184:AX184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N181:BR181"/>
    <mergeCell ref="A182:T182"/>
    <mergeCell ref="U182:Y182"/>
    <mergeCell ref="Z182:AD182"/>
    <mergeCell ref="AE182:AI182"/>
    <mergeCell ref="AJ182:AN182"/>
    <mergeCell ref="AO182:AS182"/>
    <mergeCell ref="AT182:AX182"/>
    <mergeCell ref="AY182:BC182"/>
    <mergeCell ref="BD182:BH182"/>
    <mergeCell ref="A181:T181"/>
    <mergeCell ref="U181:Y181"/>
    <mergeCell ref="Z181:AD181"/>
    <mergeCell ref="AE181:AI181"/>
    <mergeCell ref="AJ181:AN181"/>
    <mergeCell ref="AO181:AS181"/>
    <mergeCell ref="AP172:AT172"/>
    <mergeCell ref="AU172:AY172"/>
    <mergeCell ref="AZ172:BD172"/>
    <mergeCell ref="BE172:BI172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A157:C157"/>
    <mergeCell ref="D157:P157"/>
    <mergeCell ref="Q157:U157"/>
    <mergeCell ref="V157:AE157"/>
    <mergeCell ref="AF157:AJ157"/>
    <mergeCell ref="AK157:AO157"/>
    <mergeCell ref="BT149:BX149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124:C124"/>
    <mergeCell ref="D124:T124"/>
    <mergeCell ref="U124:Y124"/>
    <mergeCell ref="Z124:AD124"/>
    <mergeCell ref="AE124:AI124"/>
    <mergeCell ref="AJ124:AN124"/>
    <mergeCell ref="AO124:AS124"/>
    <mergeCell ref="BB115:BF115"/>
    <mergeCell ref="BG115:BK115"/>
    <mergeCell ref="BL115:BP115"/>
    <mergeCell ref="BQ115:BT115"/>
    <mergeCell ref="BU115:BY115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86:D86"/>
    <mergeCell ref="E86:W86"/>
    <mergeCell ref="X86:AB86"/>
    <mergeCell ref="AC86:AG86"/>
    <mergeCell ref="AH86:AL86"/>
    <mergeCell ref="BL69:BP69"/>
    <mergeCell ref="BQ69:BT69"/>
    <mergeCell ref="BU69:BY69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3:AA293"/>
    <mergeCell ref="AH293:AP293"/>
    <mergeCell ref="AU293:BF293"/>
    <mergeCell ref="AH294:AP294"/>
    <mergeCell ref="AU294:BF294"/>
    <mergeCell ref="A31:D31"/>
    <mergeCell ref="E31:T31"/>
    <mergeCell ref="U31:Y31"/>
    <mergeCell ref="Z31:AD31"/>
    <mergeCell ref="AE31:AH31"/>
    <mergeCell ref="A286:BL286"/>
    <mergeCell ref="A290:AA290"/>
    <mergeCell ref="AH290:AP290"/>
    <mergeCell ref="AU290:BF290"/>
    <mergeCell ref="AH291:AP291"/>
    <mergeCell ref="AU291:BF291"/>
    <mergeCell ref="AW273:BD273"/>
    <mergeCell ref="BE273:BL273"/>
    <mergeCell ref="A280:BL280"/>
    <mergeCell ref="A281:BL281"/>
    <mergeCell ref="A284:BL284"/>
    <mergeCell ref="A285:BL285"/>
    <mergeCell ref="A274:F274"/>
    <mergeCell ref="G274:S274"/>
    <mergeCell ref="T274:Y274"/>
    <mergeCell ref="Z274:AD274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272:F272"/>
    <mergeCell ref="G272:S272"/>
    <mergeCell ref="T272:Y272"/>
    <mergeCell ref="Z272:AD272"/>
    <mergeCell ref="AE272:AJ272"/>
    <mergeCell ref="AK272:AP272"/>
    <mergeCell ref="BE269:BL270"/>
    <mergeCell ref="A271:F271"/>
    <mergeCell ref="G271:S271"/>
    <mergeCell ref="T271:Y271"/>
    <mergeCell ref="Z271:AD271"/>
    <mergeCell ref="AE271:AJ271"/>
    <mergeCell ref="AK271:AP271"/>
    <mergeCell ref="AQ271:AV271"/>
    <mergeCell ref="AW271:BD271"/>
    <mergeCell ref="BE271:BL271"/>
    <mergeCell ref="A267:BL267"/>
    <mergeCell ref="A268:BL268"/>
    <mergeCell ref="A269:F270"/>
    <mergeCell ref="G269:S270"/>
    <mergeCell ref="T269:Y270"/>
    <mergeCell ref="Z269:AD270"/>
    <mergeCell ref="AE269:AJ270"/>
    <mergeCell ref="AK269:AP270"/>
    <mergeCell ref="AQ269:AV270"/>
    <mergeCell ref="AW269:BD270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T251:AW252"/>
    <mergeCell ref="AX251:BG251"/>
    <mergeCell ref="BH251:BL252"/>
    <mergeCell ref="Z252:AD252"/>
    <mergeCell ref="AE252:AI252"/>
    <mergeCell ref="AX252:BB252"/>
    <mergeCell ref="BC252:BG252"/>
    <mergeCell ref="A249:BL249"/>
    <mergeCell ref="A250:F252"/>
    <mergeCell ref="G250:P252"/>
    <mergeCell ref="Q250:AN250"/>
    <mergeCell ref="AO250:BL250"/>
    <mergeCell ref="Q251:U252"/>
    <mergeCell ref="V251:Y252"/>
    <mergeCell ref="Z251:AI251"/>
    <mergeCell ref="AJ251:AN252"/>
    <mergeCell ref="AO251:AS252"/>
    <mergeCell ref="AK241:AP241"/>
    <mergeCell ref="AQ241:AV241"/>
    <mergeCell ref="AW241:BA241"/>
    <mergeCell ref="BB241:BF241"/>
    <mergeCell ref="BG241:BL241"/>
    <mergeCell ref="A248:BL248"/>
    <mergeCell ref="BB242:BF242"/>
    <mergeCell ref="BG242:BL242"/>
    <mergeCell ref="A243:F243"/>
    <mergeCell ref="G243:S243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Q237:AV238"/>
    <mergeCell ref="AW237:BF237"/>
    <mergeCell ref="BG237:BL238"/>
    <mergeCell ref="AW238:BA238"/>
    <mergeCell ref="BB238:BF238"/>
    <mergeCell ref="A239:F239"/>
    <mergeCell ref="G239:S239"/>
    <mergeCell ref="T239:Y239"/>
    <mergeCell ref="Z239:AD239"/>
    <mergeCell ref="AE239:AJ239"/>
    <mergeCell ref="A237:F238"/>
    <mergeCell ref="G237:S238"/>
    <mergeCell ref="T237:Y238"/>
    <mergeCell ref="Z237:AD238"/>
    <mergeCell ref="AE237:AJ238"/>
    <mergeCell ref="AK237:AP238"/>
    <mergeCell ref="BP227:BS227"/>
    <mergeCell ref="A230:BL230"/>
    <mergeCell ref="A231:BL231"/>
    <mergeCell ref="A234:BL234"/>
    <mergeCell ref="A235:BL235"/>
    <mergeCell ref="A236:BL236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BP225:BS225"/>
    <mergeCell ref="A226:M226"/>
    <mergeCell ref="N226:U226"/>
    <mergeCell ref="V226:Z226"/>
    <mergeCell ref="AA226:AE226"/>
    <mergeCell ref="AF226:AI226"/>
    <mergeCell ref="AJ226:AN226"/>
    <mergeCell ref="AO226:AR226"/>
    <mergeCell ref="AS226:AW226"/>
    <mergeCell ref="AX226:BA226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AA224:AE224"/>
    <mergeCell ref="AF224:AI224"/>
    <mergeCell ref="AJ224:AN224"/>
    <mergeCell ref="AO224:AR224"/>
    <mergeCell ref="AS224:AW224"/>
    <mergeCell ref="AX224:BA224"/>
    <mergeCell ref="A221:BL221"/>
    <mergeCell ref="A222:BM222"/>
    <mergeCell ref="A223:M224"/>
    <mergeCell ref="N223:U224"/>
    <mergeCell ref="V223:Z224"/>
    <mergeCell ref="AA223:AI223"/>
    <mergeCell ref="AJ223:AR223"/>
    <mergeCell ref="AS223:BA223"/>
    <mergeCell ref="BB223:BJ223"/>
    <mergeCell ref="BK223:BS223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U218:AY218"/>
    <mergeCell ref="AZ218:BD218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U217:AY217"/>
    <mergeCell ref="AP215:AT215"/>
    <mergeCell ref="AU215:AY215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212:BL212"/>
    <mergeCell ref="A213:BD213"/>
    <mergeCell ref="A214:F215"/>
    <mergeCell ref="G214:S215"/>
    <mergeCell ref="T214:Z215"/>
    <mergeCell ref="AA214:AO214"/>
    <mergeCell ref="AP214:BD214"/>
    <mergeCell ref="AA215:AE215"/>
    <mergeCell ref="AF215:AJ215"/>
    <mergeCell ref="AK215:AO215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7:AT207"/>
    <mergeCell ref="AU207:AY207"/>
    <mergeCell ref="AZ207:BD207"/>
    <mergeCell ref="BE207:BI207"/>
    <mergeCell ref="BJ207:BN207"/>
    <mergeCell ref="BO207:BS207"/>
    <mergeCell ref="A205:BS205"/>
    <mergeCell ref="A206:F207"/>
    <mergeCell ref="G206:S207"/>
    <mergeCell ref="T206:Z207"/>
    <mergeCell ref="AA206:AO206"/>
    <mergeCell ref="AP206:BD206"/>
    <mergeCell ref="BE206:BS206"/>
    <mergeCell ref="AA207:AE207"/>
    <mergeCell ref="AF207:AJ207"/>
    <mergeCell ref="AK207:AO207"/>
    <mergeCell ref="BA196:BC196"/>
    <mergeCell ref="BD196:BF196"/>
    <mergeCell ref="BG196:BI196"/>
    <mergeCell ref="BJ196:BL196"/>
    <mergeCell ref="A203:BL203"/>
    <mergeCell ref="A204:BS204"/>
    <mergeCell ref="A197:C197"/>
    <mergeCell ref="D197:V197"/>
    <mergeCell ref="W197:Y197"/>
    <mergeCell ref="Z197:AB197"/>
    <mergeCell ref="AI196:AK196"/>
    <mergeCell ref="AL196:AN196"/>
    <mergeCell ref="AO196:AQ196"/>
    <mergeCell ref="AR196:AT196"/>
    <mergeCell ref="AU196:AW196"/>
    <mergeCell ref="AX196:AZ196"/>
    <mergeCell ref="BA195:BC195"/>
    <mergeCell ref="BD195:BF195"/>
    <mergeCell ref="BG195:BI195"/>
    <mergeCell ref="BJ195:BL195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4:AK194"/>
    <mergeCell ref="AL194:AN194"/>
    <mergeCell ref="AO194:AQ194"/>
    <mergeCell ref="AR194:AT194"/>
    <mergeCell ref="AU194:AW194"/>
    <mergeCell ref="AX194:AZ194"/>
    <mergeCell ref="A194:C194"/>
    <mergeCell ref="D194:V194"/>
    <mergeCell ref="W194:Y194"/>
    <mergeCell ref="Z194:AB194"/>
    <mergeCell ref="AC194:AE194"/>
    <mergeCell ref="AF194:AH194"/>
    <mergeCell ref="BJ192:BL193"/>
    <mergeCell ref="W193:Y193"/>
    <mergeCell ref="Z193:AB193"/>
    <mergeCell ref="AC193:AE193"/>
    <mergeCell ref="AF193:AH193"/>
    <mergeCell ref="AI193:AK193"/>
    <mergeCell ref="AL193:AN193"/>
    <mergeCell ref="AO193:AQ193"/>
    <mergeCell ref="AR193:AT193"/>
    <mergeCell ref="BG191:BL191"/>
    <mergeCell ref="W192:AB192"/>
    <mergeCell ref="AC192:AH192"/>
    <mergeCell ref="AI192:AN192"/>
    <mergeCell ref="AO192:AT192"/>
    <mergeCell ref="AU192:AW193"/>
    <mergeCell ref="AX192:AZ193"/>
    <mergeCell ref="BA192:BC193"/>
    <mergeCell ref="BD192:BF193"/>
    <mergeCell ref="BG192:BI193"/>
    <mergeCell ref="A191:C193"/>
    <mergeCell ref="D191:V193"/>
    <mergeCell ref="W191:AH191"/>
    <mergeCell ref="AI191:AT191"/>
    <mergeCell ref="AU191:AZ191"/>
    <mergeCell ref="BA191:BF191"/>
    <mergeCell ref="AT180:AX180"/>
    <mergeCell ref="AY180:BC180"/>
    <mergeCell ref="BD180:BH180"/>
    <mergeCell ref="BI180:BM180"/>
    <mergeCell ref="BN180:BR180"/>
    <mergeCell ref="A190:BL190"/>
    <mergeCell ref="AT181:AX181"/>
    <mergeCell ref="AY181:BC181"/>
    <mergeCell ref="BD181:BH181"/>
    <mergeCell ref="BI181:BM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176:T177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P156:AT156"/>
    <mergeCell ref="AU156:AY156"/>
    <mergeCell ref="AZ156:BD156"/>
    <mergeCell ref="BE156:BI156"/>
    <mergeCell ref="A174:BL174"/>
    <mergeCell ref="A175:BR175"/>
    <mergeCell ref="AP157:AT157"/>
    <mergeCell ref="AU157:AY157"/>
    <mergeCell ref="AZ157:BD157"/>
    <mergeCell ref="BE157:BI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BT133:BX133"/>
    <mergeCell ref="A151:BL151"/>
    <mergeCell ref="A152:C153"/>
    <mergeCell ref="D152:P153"/>
    <mergeCell ref="Q152:U153"/>
    <mergeCell ref="V152:AE153"/>
    <mergeCell ref="AF152:AT152"/>
    <mergeCell ref="AU152:BI152"/>
    <mergeCell ref="AF153:AJ153"/>
    <mergeCell ref="AK153:AO153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3:AS123"/>
    <mergeCell ref="AT123:AX123"/>
    <mergeCell ref="AY123:BC123"/>
    <mergeCell ref="BD123:BH123"/>
    <mergeCell ref="A127:BL127"/>
    <mergeCell ref="A128:BL128"/>
    <mergeCell ref="AT124:AX124"/>
    <mergeCell ref="AY124:BC124"/>
    <mergeCell ref="BD124:BH124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121:C121"/>
    <mergeCell ref="D121:T121"/>
    <mergeCell ref="U121:Y121"/>
    <mergeCell ref="Z121:AD121"/>
    <mergeCell ref="AE121:AI121"/>
    <mergeCell ref="AJ121:AN121"/>
    <mergeCell ref="AE120:AI120"/>
    <mergeCell ref="AJ120:AN120"/>
    <mergeCell ref="AO120:AS120"/>
    <mergeCell ref="AT120:AX120"/>
    <mergeCell ref="AY120:BC120"/>
    <mergeCell ref="BD120:BH120"/>
    <mergeCell ref="BQ114:BT114"/>
    <mergeCell ref="BU114:BY114"/>
    <mergeCell ref="A117:BL117"/>
    <mergeCell ref="A118:BH118"/>
    <mergeCell ref="A119:C120"/>
    <mergeCell ref="D119:T120"/>
    <mergeCell ref="U119:AN119"/>
    <mergeCell ref="AO119:BH119"/>
    <mergeCell ref="U120:Y120"/>
    <mergeCell ref="Z120:AD120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AR85:AV85"/>
    <mergeCell ref="AW85:BA85"/>
    <mergeCell ref="BB85:BF85"/>
    <mergeCell ref="BG85:BK85"/>
    <mergeCell ref="A98:BL98"/>
    <mergeCell ref="A99:BK99"/>
    <mergeCell ref="AM86:AQ86"/>
    <mergeCell ref="AR86:AV86"/>
    <mergeCell ref="AW86:BA86"/>
    <mergeCell ref="BB86:BF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58:BY58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4 A196 A123">
    <cfRule type="cellIs" dxfId="862" priority="78" stopIfTrue="1" operator="equal">
      <formula>A113</formula>
    </cfRule>
  </conditionalFormatting>
  <conditionalFormatting sqref="A133:C133 A156:C156">
    <cfRule type="cellIs" dxfId="861" priority="79" stopIfTrue="1" operator="equal">
      <formula>A132</formula>
    </cfRule>
    <cfRule type="cellIs" dxfId="860" priority="80" stopIfTrue="1" operator="equal">
      <formula>0</formula>
    </cfRule>
  </conditionalFormatting>
  <conditionalFormatting sqref="A115">
    <cfRule type="cellIs" dxfId="859" priority="77" stopIfTrue="1" operator="equal">
      <formula>A114</formula>
    </cfRule>
  </conditionalFormatting>
  <conditionalFormatting sqref="A125">
    <cfRule type="cellIs" dxfId="858" priority="82" stopIfTrue="1" operator="equal">
      <formula>A123</formula>
    </cfRule>
  </conditionalFormatting>
  <conditionalFormatting sqref="A124">
    <cfRule type="cellIs" dxfId="857" priority="75" stopIfTrue="1" operator="equal">
      <formula>A123</formula>
    </cfRule>
  </conditionalFormatting>
  <conditionalFormatting sqref="A197">
    <cfRule type="cellIs" dxfId="856" priority="5" stopIfTrue="1" operator="equal">
      <formula>A196</formula>
    </cfRule>
  </conditionalFormatting>
  <conditionalFormatting sqref="A134:C134">
    <cfRule type="cellIs" dxfId="855" priority="72" stopIfTrue="1" operator="equal">
      <formula>A133</formula>
    </cfRule>
    <cfRule type="cellIs" dxfId="854" priority="73" stopIfTrue="1" operator="equal">
      <formula>0</formula>
    </cfRule>
  </conditionalFormatting>
  <conditionalFormatting sqref="A135:C135">
    <cfRule type="cellIs" dxfId="853" priority="70" stopIfTrue="1" operator="equal">
      <formula>A134</formula>
    </cfRule>
    <cfRule type="cellIs" dxfId="852" priority="71" stopIfTrue="1" operator="equal">
      <formula>0</formula>
    </cfRule>
  </conditionalFormatting>
  <conditionalFormatting sqref="A136:C136">
    <cfRule type="cellIs" dxfId="851" priority="68" stopIfTrue="1" operator="equal">
      <formula>A135</formula>
    </cfRule>
    <cfRule type="cellIs" dxfId="850" priority="69" stopIfTrue="1" operator="equal">
      <formula>0</formula>
    </cfRule>
  </conditionalFormatting>
  <conditionalFormatting sqref="A137:C137">
    <cfRule type="cellIs" dxfId="849" priority="66" stopIfTrue="1" operator="equal">
      <formula>A136</formula>
    </cfRule>
    <cfRule type="cellIs" dxfId="848" priority="67" stopIfTrue="1" operator="equal">
      <formula>0</formula>
    </cfRule>
  </conditionalFormatting>
  <conditionalFormatting sqref="A138:C138">
    <cfRule type="cellIs" dxfId="847" priority="64" stopIfTrue="1" operator="equal">
      <formula>A137</formula>
    </cfRule>
    <cfRule type="cellIs" dxfId="846" priority="65" stopIfTrue="1" operator="equal">
      <formula>0</formula>
    </cfRule>
  </conditionalFormatting>
  <conditionalFormatting sqref="A139:C139">
    <cfRule type="cellIs" dxfId="845" priority="62" stopIfTrue="1" operator="equal">
      <formula>A138</formula>
    </cfRule>
    <cfRule type="cellIs" dxfId="844" priority="63" stopIfTrue="1" operator="equal">
      <formula>0</formula>
    </cfRule>
  </conditionalFormatting>
  <conditionalFormatting sqref="A140:C140">
    <cfRule type="cellIs" dxfId="843" priority="60" stopIfTrue="1" operator="equal">
      <formula>A139</formula>
    </cfRule>
    <cfRule type="cellIs" dxfId="842" priority="61" stopIfTrue="1" operator="equal">
      <formula>0</formula>
    </cfRule>
  </conditionalFormatting>
  <conditionalFormatting sqref="A141:C141">
    <cfRule type="cellIs" dxfId="841" priority="58" stopIfTrue="1" operator="equal">
      <formula>A140</formula>
    </cfRule>
    <cfRule type="cellIs" dxfId="840" priority="59" stopIfTrue="1" operator="equal">
      <formula>0</formula>
    </cfRule>
  </conditionalFormatting>
  <conditionalFormatting sqref="A142:C142">
    <cfRule type="cellIs" dxfId="839" priority="56" stopIfTrue="1" operator="equal">
      <formula>A141</formula>
    </cfRule>
    <cfRule type="cellIs" dxfId="838" priority="57" stopIfTrue="1" operator="equal">
      <formula>0</formula>
    </cfRule>
  </conditionalFormatting>
  <conditionalFormatting sqref="A143:C143">
    <cfRule type="cellIs" dxfId="837" priority="54" stopIfTrue="1" operator="equal">
      <formula>A142</formula>
    </cfRule>
    <cfRule type="cellIs" dxfId="836" priority="55" stopIfTrue="1" operator="equal">
      <formula>0</formula>
    </cfRule>
  </conditionalFormatting>
  <conditionalFormatting sqref="A144:C144">
    <cfRule type="cellIs" dxfId="835" priority="52" stopIfTrue="1" operator="equal">
      <formula>A143</formula>
    </cfRule>
    <cfRule type="cellIs" dxfId="834" priority="53" stopIfTrue="1" operator="equal">
      <formula>0</formula>
    </cfRule>
  </conditionalFormatting>
  <conditionalFormatting sqref="A145:C145">
    <cfRule type="cellIs" dxfId="833" priority="50" stopIfTrue="1" operator="equal">
      <formula>A144</formula>
    </cfRule>
    <cfRule type="cellIs" dxfId="832" priority="51" stopIfTrue="1" operator="equal">
      <formula>0</formula>
    </cfRule>
  </conditionalFormatting>
  <conditionalFormatting sqref="A146:C146">
    <cfRule type="cellIs" dxfId="831" priority="48" stopIfTrue="1" operator="equal">
      <formula>A145</formula>
    </cfRule>
    <cfRule type="cellIs" dxfId="830" priority="49" stopIfTrue="1" operator="equal">
      <formula>0</formula>
    </cfRule>
  </conditionalFormatting>
  <conditionalFormatting sqref="A147:C147">
    <cfRule type="cellIs" dxfId="829" priority="46" stopIfTrue="1" operator="equal">
      <formula>A146</formula>
    </cfRule>
    <cfRule type="cellIs" dxfId="828" priority="47" stopIfTrue="1" operator="equal">
      <formula>0</formula>
    </cfRule>
  </conditionalFormatting>
  <conditionalFormatting sqref="A148:C148">
    <cfRule type="cellIs" dxfId="827" priority="44" stopIfTrue="1" operator="equal">
      <formula>A147</formula>
    </cfRule>
    <cfRule type="cellIs" dxfId="826" priority="45" stopIfTrue="1" operator="equal">
      <formula>0</formula>
    </cfRule>
  </conditionalFormatting>
  <conditionalFormatting sqref="A149:C149">
    <cfRule type="cellIs" dxfId="825" priority="42" stopIfTrue="1" operator="equal">
      <formula>A148</formula>
    </cfRule>
    <cfRule type="cellIs" dxfId="824" priority="43" stopIfTrue="1" operator="equal">
      <formula>0</formula>
    </cfRule>
  </conditionalFormatting>
  <conditionalFormatting sqref="A157:C157">
    <cfRule type="cellIs" dxfId="823" priority="38" stopIfTrue="1" operator="equal">
      <formula>A156</formula>
    </cfRule>
    <cfRule type="cellIs" dxfId="822" priority="39" stopIfTrue="1" operator="equal">
      <formula>0</formula>
    </cfRule>
  </conditionalFormatting>
  <conditionalFormatting sqref="A158:C158">
    <cfRule type="cellIs" dxfId="821" priority="36" stopIfTrue="1" operator="equal">
      <formula>A157</formula>
    </cfRule>
    <cfRule type="cellIs" dxfId="820" priority="37" stopIfTrue="1" operator="equal">
      <formula>0</formula>
    </cfRule>
  </conditionalFormatting>
  <conditionalFormatting sqref="A159:C159">
    <cfRule type="cellIs" dxfId="819" priority="34" stopIfTrue="1" operator="equal">
      <formula>A158</formula>
    </cfRule>
    <cfRule type="cellIs" dxfId="818" priority="35" stopIfTrue="1" operator="equal">
      <formula>0</formula>
    </cfRule>
  </conditionalFormatting>
  <conditionalFormatting sqref="A160:C160">
    <cfRule type="cellIs" dxfId="817" priority="32" stopIfTrue="1" operator="equal">
      <formula>A159</formula>
    </cfRule>
    <cfRule type="cellIs" dxfId="816" priority="33" stopIfTrue="1" operator="equal">
      <formula>0</formula>
    </cfRule>
  </conditionalFormatting>
  <conditionalFormatting sqref="A161:C161">
    <cfRule type="cellIs" dxfId="815" priority="30" stopIfTrue="1" operator="equal">
      <formula>A160</formula>
    </cfRule>
    <cfRule type="cellIs" dxfId="814" priority="31" stopIfTrue="1" operator="equal">
      <formula>0</formula>
    </cfRule>
  </conditionalFormatting>
  <conditionalFormatting sqref="A162:C162">
    <cfRule type="cellIs" dxfId="813" priority="28" stopIfTrue="1" operator="equal">
      <formula>A161</formula>
    </cfRule>
    <cfRule type="cellIs" dxfId="812" priority="29" stopIfTrue="1" operator="equal">
      <formula>0</formula>
    </cfRule>
  </conditionalFormatting>
  <conditionalFormatting sqref="A163:C163">
    <cfRule type="cellIs" dxfId="811" priority="26" stopIfTrue="1" operator="equal">
      <formula>A162</formula>
    </cfRule>
    <cfRule type="cellIs" dxfId="810" priority="27" stopIfTrue="1" operator="equal">
      <formula>0</formula>
    </cfRule>
  </conditionalFormatting>
  <conditionalFormatting sqref="A164:C164">
    <cfRule type="cellIs" dxfId="809" priority="24" stopIfTrue="1" operator="equal">
      <formula>A163</formula>
    </cfRule>
    <cfRule type="cellIs" dxfId="808" priority="25" stopIfTrue="1" operator="equal">
      <formula>0</formula>
    </cfRule>
  </conditionalFormatting>
  <conditionalFormatting sqref="A165:C165">
    <cfRule type="cellIs" dxfId="807" priority="22" stopIfTrue="1" operator="equal">
      <formula>A164</formula>
    </cfRule>
    <cfRule type="cellIs" dxfId="806" priority="23" stopIfTrue="1" operator="equal">
      <formula>0</formula>
    </cfRule>
  </conditionalFormatting>
  <conditionalFormatting sqref="A166:C166">
    <cfRule type="cellIs" dxfId="805" priority="20" stopIfTrue="1" operator="equal">
      <formula>A165</formula>
    </cfRule>
    <cfRule type="cellIs" dxfId="804" priority="21" stopIfTrue="1" operator="equal">
      <formula>0</formula>
    </cfRule>
  </conditionalFormatting>
  <conditionalFormatting sqref="A167:C167">
    <cfRule type="cellIs" dxfId="803" priority="18" stopIfTrue="1" operator="equal">
      <formula>A166</formula>
    </cfRule>
    <cfRule type="cellIs" dxfId="802" priority="19" stopIfTrue="1" operator="equal">
      <formula>0</formula>
    </cfRule>
  </conditionalFormatting>
  <conditionalFormatting sqref="A168:C168">
    <cfRule type="cellIs" dxfId="801" priority="16" stopIfTrue="1" operator="equal">
      <formula>A167</formula>
    </cfRule>
    <cfRule type="cellIs" dxfId="800" priority="17" stopIfTrue="1" operator="equal">
      <formula>0</formula>
    </cfRule>
  </conditionalFormatting>
  <conditionalFormatting sqref="A169:C169">
    <cfRule type="cellIs" dxfId="799" priority="14" stopIfTrue="1" operator="equal">
      <formula>A168</formula>
    </cfRule>
    <cfRule type="cellIs" dxfId="798" priority="15" stopIfTrue="1" operator="equal">
      <formula>0</formula>
    </cfRule>
  </conditionalFormatting>
  <conditionalFormatting sqref="A170:C170">
    <cfRule type="cellIs" dxfId="797" priority="12" stopIfTrue="1" operator="equal">
      <formula>A169</formula>
    </cfRule>
    <cfRule type="cellIs" dxfId="796" priority="13" stopIfTrue="1" operator="equal">
      <formula>0</formula>
    </cfRule>
  </conditionalFormatting>
  <conditionalFormatting sqref="A171:C171">
    <cfRule type="cellIs" dxfId="795" priority="10" stopIfTrue="1" operator="equal">
      <formula>A170</formula>
    </cfRule>
    <cfRule type="cellIs" dxfId="794" priority="11" stopIfTrue="1" operator="equal">
      <formula>0</formula>
    </cfRule>
  </conditionalFormatting>
  <conditionalFormatting sqref="A172:C172">
    <cfRule type="cellIs" dxfId="793" priority="8" stopIfTrue="1" operator="equal">
      <formula>A171</formula>
    </cfRule>
    <cfRule type="cellIs" dxfId="792" priority="9" stopIfTrue="1" operator="equal">
      <formula>0</formula>
    </cfRule>
  </conditionalFormatting>
  <conditionalFormatting sqref="A198">
    <cfRule type="cellIs" dxfId="791" priority="4" stopIfTrue="1" operator="equal">
      <formula>A197</formula>
    </cfRule>
  </conditionalFormatting>
  <conditionalFormatting sqref="A199">
    <cfRule type="cellIs" dxfId="790" priority="3" stopIfTrue="1" operator="equal">
      <formula>A198</formula>
    </cfRule>
  </conditionalFormatting>
  <conditionalFormatting sqref="A200">
    <cfRule type="cellIs" dxfId="789" priority="2" stopIfTrue="1" operator="equal">
      <formula>A199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410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411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412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251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49" t="s">
        <v>407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30" customHeight="1" x14ac:dyDescent="0.2">
      <c r="A18" s="149" t="s">
        <v>408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409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7368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7368</v>
      </c>
      <c r="AJ30" s="162"/>
      <c r="AK30" s="162"/>
      <c r="AL30" s="162"/>
      <c r="AM30" s="163"/>
      <c r="AN30" s="161">
        <v>8600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8600</v>
      </c>
      <c r="BC30" s="162"/>
      <c r="BD30" s="162"/>
      <c r="BE30" s="162"/>
      <c r="BF30" s="163"/>
      <c r="BG30" s="161">
        <v>51500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51500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7368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7368</v>
      </c>
      <c r="AJ31" s="166"/>
      <c r="AK31" s="166"/>
      <c r="AL31" s="166"/>
      <c r="AM31" s="167"/>
      <c r="AN31" s="165">
        <v>8600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8600</v>
      </c>
      <c r="BC31" s="166"/>
      <c r="BD31" s="166"/>
      <c r="BE31" s="166"/>
      <c r="BF31" s="167"/>
      <c r="BG31" s="165">
        <v>51500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51500</v>
      </c>
      <c r="BV31" s="166"/>
      <c r="BW31" s="166"/>
      <c r="BX31" s="166"/>
      <c r="BY31" s="167"/>
    </row>
    <row r="33" spans="1:79" ht="14.25" customHeight="1" x14ac:dyDescent="0.2">
      <c r="A33" s="105" t="s">
        <v>376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287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291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293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296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54229</v>
      </c>
      <c r="Y39" s="162"/>
      <c r="Z39" s="162"/>
      <c r="AA39" s="162"/>
      <c r="AB39" s="163"/>
      <c r="AC39" s="161" t="s">
        <v>297</v>
      </c>
      <c r="AD39" s="162"/>
      <c r="AE39" s="162"/>
      <c r="AF39" s="162"/>
      <c r="AG39" s="163"/>
      <c r="AH39" s="161" t="s">
        <v>297</v>
      </c>
      <c r="AI39" s="162"/>
      <c r="AJ39" s="162"/>
      <c r="AK39" s="162"/>
      <c r="AL39" s="163"/>
      <c r="AM39" s="161">
        <f>IF(ISNUMBER(X39),X39,0)+IF(ISNUMBER(AC39),AC39,0)</f>
        <v>54229</v>
      </c>
      <c r="AN39" s="162"/>
      <c r="AO39" s="162"/>
      <c r="AP39" s="162"/>
      <c r="AQ39" s="163"/>
      <c r="AR39" s="161">
        <v>56941</v>
      </c>
      <c r="AS39" s="162"/>
      <c r="AT39" s="162"/>
      <c r="AU39" s="162"/>
      <c r="AV39" s="163"/>
      <c r="AW39" s="161" t="s">
        <v>297</v>
      </c>
      <c r="AX39" s="162"/>
      <c r="AY39" s="162"/>
      <c r="AZ39" s="162"/>
      <c r="BA39" s="163"/>
      <c r="BB39" s="161" t="s">
        <v>297</v>
      </c>
      <c r="BC39" s="162"/>
      <c r="BD39" s="162"/>
      <c r="BE39" s="162"/>
      <c r="BF39" s="163"/>
      <c r="BG39" s="160">
        <f>IF(ISNUMBER(AR39),AR39,0)+IF(ISNUMBER(AW39),AW39,0)</f>
        <v>56941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54229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54229</v>
      </c>
      <c r="AN40" s="166"/>
      <c r="AO40" s="166"/>
      <c r="AP40" s="166"/>
      <c r="AQ40" s="167"/>
      <c r="AR40" s="165">
        <v>56941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56941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363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287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288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289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290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2210</v>
      </c>
      <c r="B50" s="158"/>
      <c r="C50" s="158"/>
      <c r="D50" s="159"/>
      <c r="E50" s="131" t="s">
        <v>304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4500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4500</v>
      </c>
      <c r="AJ50" s="162"/>
      <c r="AK50" s="162"/>
      <c r="AL50" s="162"/>
      <c r="AM50" s="163"/>
      <c r="AN50" s="161">
        <v>4400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4400</v>
      </c>
      <c r="BC50" s="162"/>
      <c r="BD50" s="162"/>
      <c r="BE50" s="162"/>
      <c r="BF50" s="163"/>
      <c r="BG50" s="161">
        <v>38000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38000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2240</v>
      </c>
      <c r="B51" s="158"/>
      <c r="C51" s="158"/>
      <c r="D51" s="159"/>
      <c r="E51" s="131" t="s">
        <v>305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2868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2868</v>
      </c>
      <c r="AJ51" s="162"/>
      <c r="AK51" s="162"/>
      <c r="AL51" s="162"/>
      <c r="AM51" s="163"/>
      <c r="AN51" s="161">
        <v>3000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3000</v>
      </c>
      <c r="BC51" s="162"/>
      <c r="BD51" s="162"/>
      <c r="BE51" s="162"/>
      <c r="BF51" s="163"/>
      <c r="BG51" s="161">
        <v>3000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3000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2250</v>
      </c>
      <c r="B52" s="158"/>
      <c r="C52" s="158"/>
      <c r="D52" s="159"/>
      <c r="E52" s="131" t="s">
        <v>306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0</v>
      </c>
      <c r="AJ52" s="162"/>
      <c r="AK52" s="162"/>
      <c r="AL52" s="162"/>
      <c r="AM52" s="163"/>
      <c r="AN52" s="161">
        <v>1200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1200</v>
      </c>
      <c r="BC52" s="162"/>
      <c r="BD52" s="162"/>
      <c r="BE52" s="162"/>
      <c r="BF52" s="163"/>
      <c r="BG52" s="161">
        <v>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0</v>
      </c>
      <c r="BV52" s="162"/>
      <c r="BW52" s="162"/>
      <c r="BX52" s="162"/>
      <c r="BY52" s="163"/>
    </row>
    <row r="53" spans="1:79" s="137" customFormat="1" ht="12.75" customHeight="1" x14ac:dyDescent="0.2">
      <c r="A53" s="157">
        <v>2730</v>
      </c>
      <c r="B53" s="158"/>
      <c r="C53" s="158"/>
      <c r="D53" s="159"/>
      <c r="E53" s="131" t="s">
        <v>390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0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0</v>
      </c>
      <c r="AJ53" s="162"/>
      <c r="AK53" s="162"/>
      <c r="AL53" s="162"/>
      <c r="AM53" s="163"/>
      <c r="AN53" s="161">
        <v>0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0</v>
      </c>
      <c r="BC53" s="162"/>
      <c r="BD53" s="162"/>
      <c r="BE53" s="162"/>
      <c r="BF53" s="163"/>
      <c r="BG53" s="161">
        <v>10500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10500</v>
      </c>
      <c r="BV53" s="162"/>
      <c r="BW53" s="162"/>
      <c r="BX53" s="162"/>
      <c r="BY53" s="163"/>
    </row>
    <row r="54" spans="1:79" s="9" customFormat="1" ht="12.75" customHeight="1" x14ac:dyDescent="0.2">
      <c r="A54" s="126"/>
      <c r="B54" s="127"/>
      <c r="C54" s="127"/>
      <c r="D54" s="129"/>
      <c r="E54" s="138" t="s">
        <v>179</v>
      </c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40"/>
      <c r="U54" s="165">
        <v>7368</v>
      </c>
      <c r="V54" s="166"/>
      <c r="W54" s="166"/>
      <c r="X54" s="166"/>
      <c r="Y54" s="167"/>
      <c r="Z54" s="165">
        <v>0</v>
      </c>
      <c r="AA54" s="166"/>
      <c r="AB54" s="166"/>
      <c r="AC54" s="166"/>
      <c r="AD54" s="167"/>
      <c r="AE54" s="165">
        <v>0</v>
      </c>
      <c r="AF54" s="166"/>
      <c r="AG54" s="166"/>
      <c r="AH54" s="167"/>
      <c r="AI54" s="165">
        <f>IF(ISNUMBER(U54),U54,0)+IF(ISNUMBER(Z54),Z54,0)</f>
        <v>7368</v>
      </c>
      <c r="AJ54" s="166"/>
      <c r="AK54" s="166"/>
      <c r="AL54" s="166"/>
      <c r="AM54" s="167"/>
      <c r="AN54" s="165">
        <v>8600</v>
      </c>
      <c r="AO54" s="166"/>
      <c r="AP54" s="166"/>
      <c r="AQ54" s="166"/>
      <c r="AR54" s="167"/>
      <c r="AS54" s="165">
        <v>0</v>
      </c>
      <c r="AT54" s="166"/>
      <c r="AU54" s="166"/>
      <c r="AV54" s="166"/>
      <c r="AW54" s="167"/>
      <c r="AX54" s="165">
        <v>0</v>
      </c>
      <c r="AY54" s="166"/>
      <c r="AZ54" s="166"/>
      <c r="BA54" s="167"/>
      <c r="BB54" s="165">
        <f>IF(ISNUMBER(AN54),AN54,0)+IF(ISNUMBER(AS54),AS54,0)</f>
        <v>8600</v>
      </c>
      <c r="BC54" s="166"/>
      <c r="BD54" s="166"/>
      <c r="BE54" s="166"/>
      <c r="BF54" s="167"/>
      <c r="BG54" s="165">
        <v>51500</v>
      </c>
      <c r="BH54" s="166"/>
      <c r="BI54" s="166"/>
      <c r="BJ54" s="166"/>
      <c r="BK54" s="167"/>
      <c r="BL54" s="165">
        <v>0</v>
      </c>
      <c r="BM54" s="166"/>
      <c r="BN54" s="166"/>
      <c r="BO54" s="166"/>
      <c r="BP54" s="167"/>
      <c r="BQ54" s="165">
        <v>0</v>
      </c>
      <c r="BR54" s="166"/>
      <c r="BS54" s="166"/>
      <c r="BT54" s="167"/>
      <c r="BU54" s="165">
        <f>IF(ISNUMBER(BG54),BG54,0)+IF(ISNUMBER(BL54),BL54,0)</f>
        <v>51500</v>
      </c>
      <c r="BV54" s="166"/>
      <c r="BW54" s="166"/>
      <c r="BX54" s="166"/>
      <c r="BY54" s="167"/>
    </row>
    <row r="56" spans="1:79" ht="14.25" customHeight="1" x14ac:dyDescent="0.2">
      <c r="A56" s="48" t="s">
        <v>364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</row>
    <row r="57" spans="1:79" ht="15" customHeight="1" x14ac:dyDescent="0.2">
      <c r="A57" s="69" t="s">
        <v>287</v>
      </c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</row>
    <row r="58" spans="1:79" ht="23.1" customHeight="1" x14ac:dyDescent="0.2">
      <c r="A58" s="88" t="s">
        <v>150</v>
      </c>
      <c r="B58" s="89"/>
      <c r="C58" s="89"/>
      <c r="D58" s="89"/>
      <c r="E58" s="90"/>
      <c r="F58" s="46" t="s">
        <v>20</v>
      </c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288</v>
      </c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3"/>
      <c r="AN58" s="61" t="s">
        <v>289</v>
      </c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3"/>
      <c r="BG58" s="61" t="s">
        <v>290</v>
      </c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3"/>
    </row>
    <row r="59" spans="1:79" ht="51.75" customHeight="1" x14ac:dyDescent="0.2">
      <c r="A59" s="91"/>
      <c r="B59" s="92"/>
      <c r="C59" s="92"/>
      <c r="D59" s="92"/>
      <c r="E59" s="93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5</v>
      </c>
      <c r="V59" s="62"/>
      <c r="W59" s="62"/>
      <c r="X59" s="62"/>
      <c r="Y59" s="63"/>
      <c r="Z59" s="61" t="s">
        <v>4</v>
      </c>
      <c r="AA59" s="62"/>
      <c r="AB59" s="62"/>
      <c r="AC59" s="62"/>
      <c r="AD59" s="63"/>
      <c r="AE59" s="76" t="s">
        <v>147</v>
      </c>
      <c r="AF59" s="77"/>
      <c r="AG59" s="77"/>
      <c r="AH59" s="78"/>
      <c r="AI59" s="61" t="s">
        <v>6</v>
      </c>
      <c r="AJ59" s="62"/>
      <c r="AK59" s="62"/>
      <c r="AL59" s="62"/>
      <c r="AM59" s="63"/>
      <c r="AN59" s="61" t="s">
        <v>5</v>
      </c>
      <c r="AO59" s="62"/>
      <c r="AP59" s="62"/>
      <c r="AQ59" s="62"/>
      <c r="AR59" s="63"/>
      <c r="AS59" s="61" t="s">
        <v>4</v>
      </c>
      <c r="AT59" s="62"/>
      <c r="AU59" s="62"/>
      <c r="AV59" s="62"/>
      <c r="AW59" s="63"/>
      <c r="AX59" s="76" t="s">
        <v>147</v>
      </c>
      <c r="AY59" s="77"/>
      <c r="AZ59" s="77"/>
      <c r="BA59" s="78"/>
      <c r="BB59" s="61" t="s">
        <v>118</v>
      </c>
      <c r="BC59" s="62"/>
      <c r="BD59" s="62"/>
      <c r="BE59" s="62"/>
      <c r="BF59" s="63"/>
      <c r="BG59" s="61" t="s">
        <v>5</v>
      </c>
      <c r="BH59" s="62"/>
      <c r="BI59" s="62"/>
      <c r="BJ59" s="62"/>
      <c r="BK59" s="63"/>
      <c r="BL59" s="61" t="s">
        <v>4</v>
      </c>
      <c r="BM59" s="62"/>
      <c r="BN59" s="62"/>
      <c r="BO59" s="62"/>
      <c r="BP59" s="63"/>
      <c r="BQ59" s="76" t="s">
        <v>147</v>
      </c>
      <c r="BR59" s="77"/>
      <c r="BS59" s="77"/>
      <c r="BT59" s="78"/>
      <c r="BU59" s="46" t="s">
        <v>119</v>
      </c>
      <c r="BV59" s="46"/>
      <c r="BW59" s="46"/>
      <c r="BX59" s="46"/>
      <c r="BY59" s="46"/>
    </row>
    <row r="60" spans="1:79" ht="15" customHeight="1" x14ac:dyDescent="0.2">
      <c r="A60" s="61">
        <v>1</v>
      </c>
      <c r="B60" s="62"/>
      <c r="C60" s="62"/>
      <c r="D60" s="62"/>
      <c r="E60" s="63"/>
      <c r="F60" s="61">
        <v>2</v>
      </c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3"/>
      <c r="U60" s="61">
        <v>3</v>
      </c>
      <c r="V60" s="62"/>
      <c r="W60" s="62"/>
      <c r="X60" s="62"/>
      <c r="Y60" s="63"/>
      <c r="Z60" s="61">
        <v>4</v>
      </c>
      <c r="AA60" s="62"/>
      <c r="AB60" s="62"/>
      <c r="AC60" s="62"/>
      <c r="AD60" s="63"/>
      <c r="AE60" s="61">
        <v>5</v>
      </c>
      <c r="AF60" s="62"/>
      <c r="AG60" s="62"/>
      <c r="AH60" s="63"/>
      <c r="AI60" s="61">
        <v>6</v>
      </c>
      <c r="AJ60" s="62"/>
      <c r="AK60" s="62"/>
      <c r="AL60" s="62"/>
      <c r="AM60" s="63"/>
      <c r="AN60" s="61">
        <v>7</v>
      </c>
      <c r="AO60" s="62"/>
      <c r="AP60" s="62"/>
      <c r="AQ60" s="62"/>
      <c r="AR60" s="63"/>
      <c r="AS60" s="61">
        <v>8</v>
      </c>
      <c r="AT60" s="62"/>
      <c r="AU60" s="62"/>
      <c r="AV60" s="62"/>
      <c r="AW60" s="63"/>
      <c r="AX60" s="61">
        <v>9</v>
      </c>
      <c r="AY60" s="62"/>
      <c r="AZ60" s="62"/>
      <c r="BA60" s="63"/>
      <c r="BB60" s="61">
        <v>10</v>
      </c>
      <c r="BC60" s="62"/>
      <c r="BD60" s="62"/>
      <c r="BE60" s="62"/>
      <c r="BF60" s="63"/>
      <c r="BG60" s="61">
        <v>11</v>
      </c>
      <c r="BH60" s="62"/>
      <c r="BI60" s="62"/>
      <c r="BJ60" s="62"/>
      <c r="BK60" s="63"/>
      <c r="BL60" s="61">
        <v>12</v>
      </c>
      <c r="BM60" s="62"/>
      <c r="BN60" s="62"/>
      <c r="BO60" s="62"/>
      <c r="BP60" s="63"/>
      <c r="BQ60" s="61">
        <v>13</v>
      </c>
      <c r="BR60" s="62"/>
      <c r="BS60" s="62"/>
      <c r="BT60" s="63"/>
      <c r="BU60" s="46">
        <v>14</v>
      </c>
      <c r="BV60" s="46"/>
      <c r="BW60" s="46"/>
      <c r="BX60" s="46"/>
      <c r="BY60" s="46"/>
    </row>
    <row r="61" spans="1:79" s="2" customFormat="1" ht="13.5" hidden="1" customHeight="1" x14ac:dyDescent="0.2">
      <c r="A61" s="64" t="s">
        <v>85</v>
      </c>
      <c r="B61" s="65"/>
      <c r="C61" s="65"/>
      <c r="D61" s="65"/>
      <c r="E61" s="66"/>
      <c r="F61" s="64" t="s">
        <v>78</v>
      </c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6"/>
      <c r="U61" s="64" t="s">
        <v>86</v>
      </c>
      <c r="V61" s="65"/>
      <c r="W61" s="65"/>
      <c r="X61" s="65"/>
      <c r="Y61" s="66"/>
      <c r="Z61" s="64" t="s">
        <v>87</v>
      </c>
      <c r="AA61" s="65"/>
      <c r="AB61" s="65"/>
      <c r="AC61" s="65"/>
      <c r="AD61" s="66"/>
      <c r="AE61" s="64" t="s">
        <v>113</v>
      </c>
      <c r="AF61" s="65"/>
      <c r="AG61" s="65"/>
      <c r="AH61" s="66"/>
      <c r="AI61" s="72" t="s">
        <v>217</v>
      </c>
      <c r="AJ61" s="73"/>
      <c r="AK61" s="73"/>
      <c r="AL61" s="73"/>
      <c r="AM61" s="74"/>
      <c r="AN61" s="64" t="s">
        <v>88</v>
      </c>
      <c r="AO61" s="65"/>
      <c r="AP61" s="65"/>
      <c r="AQ61" s="65"/>
      <c r="AR61" s="66"/>
      <c r="AS61" s="64" t="s">
        <v>89</v>
      </c>
      <c r="AT61" s="65"/>
      <c r="AU61" s="65"/>
      <c r="AV61" s="65"/>
      <c r="AW61" s="66"/>
      <c r="AX61" s="64" t="s">
        <v>114</v>
      </c>
      <c r="AY61" s="65"/>
      <c r="AZ61" s="65"/>
      <c r="BA61" s="66"/>
      <c r="BB61" s="72" t="s">
        <v>217</v>
      </c>
      <c r="BC61" s="73"/>
      <c r="BD61" s="73"/>
      <c r="BE61" s="73"/>
      <c r="BF61" s="74"/>
      <c r="BG61" s="64" t="s">
        <v>79</v>
      </c>
      <c r="BH61" s="65"/>
      <c r="BI61" s="65"/>
      <c r="BJ61" s="65"/>
      <c r="BK61" s="66"/>
      <c r="BL61" s="64" t="s">
        <v>80</v>
      </c>
      <c r="BM61" s="65"/>
      <c r="BN61" s="65"/>
      <c r="BO61" s="65"/>
      <c r="BP61" s="66"/>
      <c r="BQ61" s="64" t="s">
        <v>115</v>
      </c>
      <c r="BR61" s="65"/>
      <c r="BS61" s="65"/>
      <c r="BT61" s="66"/>
      <c r="BU61" s="75" t="s">
        <v>217</v>
      </c>
      <c r="BV61" s="75"/>
      <c r="BW61" s="75"/>
      <c r="BX61" s="75"/>
      <c r="BY61" s="75"/>
      <c r="CA61" t="s">
        <v>35</v>
      </c>
    </row>
    <row r="62" spans="1:79" s="9" customFormat="1" ht="12.75" customHeight="1" x14ac:dyDescent="0.2">
      <c r="A62" s="126"/>
      <c r="B62" s="127"/>
      <c r="C62" s="127"/>
      <c r="D62" s="127"/>
      <c r="E62" s="129"/>
      <c r="F62" s="126" t="s">
        <v>179</v>
      </c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9"/>
      <c r="U62" s="165"/>
      <c r="V62" s="166"/>
      <c r="W62" s="166"/>
      <c r="X62" s="166"/>
      <c r="Y62" s="167"/>
      <c r="Z62" s="165"/>
      <c r="AA62" s="166"/>
      <c r="AB62" s="166"/>
      <c r="AC62" s="166"/>
      <c r="AD62" s="167"/>
      <c r="AE62" s="165"/>
      <c r="AF62" s="166"/>
      <c r="AG62" s="166"/>
      <c r="AH62" s="167"/>
      <c r="AI62" s="165">
        <f>IF(ISNUMBER(U62),U62,0)+IF(ISNUMBER(Z62),Z62,0)</f>
        <v>0</v>
      </c>
      <c r="AJ62" s="166"/>
      <c r="AK62" s="166"/>
      <c r="AL62" s="166"/>
      <c r="AM62" s="167"/>
      <c r="AN62" s="165"/>
      <c r="AO62" s="166"/>
      <c r="AP62" s="166"/>
      <c r="AQ62" s="166"/>
      <c r="AR62" s="167"/>
      <c r="AS62" s="165"/>
      <c r="AT62" s="166"/>
      <c r="AU62" s="166"/>
      <c r="AV62" s="166"/>
      <c r="AW62" s="167"/>
      <c r="AX62" s="165"/>
      <c r="AY62" s="166"/>
      <c r="AZ62" s="166"/>
      <c r="BA62" s="167"/>
      <c r="BB62" s="165">
        <f>IF(ISNUMBER(AN62),AN62,0)+IF(ISNUMBER(AS62),AS62,0)</f>
        <v>0</v>
      </c>
      <c r="BC62" s="166"/>
      <c r="BD62" s="166"/>
      <c r="BE62" s="166"/>
      <c r="BF62" s="167"/>
      <c r="BG62" s="165"/>
      <c r="BH62" s="166"/>
      <c r="BI62" s="166"/>
      <c r="BJ62" s="166"/>
      <c r="BK62" s="167"/>
      <c r="BL62" s="165"/>
      <c r="BM62" s="166"/>
      <c r="BN62" s="166"/>
      <c r="BO62" s="166"/>
      <c r="BP62" s="167"/>
      <c r="BQ62" s="165"/>
      <c r="BR62" s="166"/>
      <c r="BS62" s="166"/>
      <c r="BT62" s="167"/>
      <c r="BU62" s="165">
        <f>IF(ISNUMBER(BG62),BG62,0)+IF(ISNUMBER(BL62),BL62,0)</f>
        <v>0</v>
      </c>
      <c r="BV62" s="166"/>
      <c r="BW62" s="166"/>
      <c r="BX62" s="166"/>
      <c r="BY62" s="167"/>
      <c r="CA62" s="9" t="s">
        <v>36</v>
      </c>
    </row>
    <row r="64" spans="1:79" ht="14.25" customHeight="1" x14ac:dyDescent="0.2">
      <c r="A64" s="48" t="s">
        <v>377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</row>
    <row r="65" spans="1:79" ht="15" customHeight="1" x14ac:dyDescent="0.2">
      <c r="A65" s="69" t="s">
        <v>287</v>
      </c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</row>
    <row r="66" spans="1:79" ht="23.1" customHeight="1" x14ac:dyDescent="0.2">
      <c r="A66" s="88" t="s">
        <v>149</v>
      </c>
      <c r="B66" s="89"/>
      <c r="C66" s="89"/>
      <c r="D66" s="90"/>
      <c r="E66" s="79" t="s">
        <v>20</v>
      </c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61" t="s">
        <v>291</v>
      </c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3"/>
      <c r="AR66" s="46" t="s">
        <v>293</v>
      </c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79" ht="48.75" customHeight="1" x14ac:dyDescent="0.2">
      <c r="A67" s="91"/>
      <c r="B67" s="92"/>
      <c r="C67" s="92"/>
      <c r="D67" s="93"/>
      <c r="E67" s="82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4"/>
      <c r="X67" s="79" t="s">
        <v>5</v>
      </c>
      <c r="Y67" s="80"/>
      <c r="Z67" s="80"/>
      <c r="AA67" s="80"/>
      <c r="AB67" s="81"/>
      <c r="AC67" s="79" t="s">
        <v>4</v>
      </c>
      <c r="AD67" s="80"/>
      <c r="AE67" s="80"/>
      <c r="AF67" s="80"/>
      <c r="AG67" s="81"/>
      <c r="AH67" s="76" t="s">
        <v>147</v>
      </c>
      <c r="AI67" s="77"/>
      <c r="AJ67" s="77"/>
      <c r="AK67" s="77"/>
      <c r="AL67" s="78"/>
      <c r="AM67" s="61" t="s">
        <v>6</v>
      </c>
      <c r="AN67" s="62"/>
      <c r="AO67" s="62"/>
      <c r="AP67" s="62"/>
      <c r="AQ67" s="63"/>
      <c r="AR67" s="61" t="s">
        <v>5</v>
      </c>
      <c r="AS67" s="62"/>
      <c r="AT67" s="62"/>
      <c r="AU67" s="62"/>
      <c r="AV67" s="63"/>
      <c r="AW67" s="61" t="s">
        <v>4</v>
      </c>
      <c r="AX67" s="62"/>
      <c r="AY67" s="62"/>
      <c r="AZ67" s="62"/>
      <c r="BA67" s="63"/>
      <c r="BB67" s="76" t="s">
        <v>147</v>
      </c>
      <c r="BC67" s="77"/>
      <c r="BD67" s="77"/>
      <c r="BE67" s="77"/>
      <c r="BF67" s="78"/>
      <c r="BG67" s="61" t="s">
        <v>118</v>
      </c>
      <c r="BH67" s="62"/>
      <c r="BI67" s="62"/>
      <c r="BJ67" s="62"/>
      <c r="BK67" s="63"/>
    </row>
    <row r="68" spans="1:79" ht="12.75" customHeight="1" x14ac:dyDescent="0.2">
      <c r="A68" s="61">
        <v>1</v>
      </c>
      <c r="B68" s="62"/>
      <c r="C68" s="62"/>
      <c r="D68" s="63"/>
      <c r="E68" s="61">
        <v>2</v>
      </c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3"/>
      <c r="X68" s="61">
        <v>3</v>
      </c>
      <c r="Y68" s="62"/>
      <c r="Z68" s="62"/>
      <c r="AA68" s="62"/>
      <c r="AB68" s="63"/>
      <c r="AC68" s="61">
        <v>4</v>
      </c>
      <c r="AD68" s="62"/>
      <c r="AE68" s="62"/>
      <c r="AF68" s="62"/>
      <c r="AG68" s="63"/>
      <c r="AH68" s="61">
        <v>5</v>
      </c>
      <c r="AI68" s="62"/>
      <c r="AJ68" s="62"/>
      <c r="AK68" s="62"/>
      <c r="AL68" s="63"/>
      <c r="AM68" s="61">
        <v>6</v>
      </c>
      <c r="AN68" s="62"/>
      <c r="AO68" s="62"/>
      <c r="AP68" s="62"/>
      <c r="AQ68" s="63"/>
      <c r="AR68" s="61">
        <v>7</v>
      </c>
      <c r="AS68" s="62"/>
      <c r="AT68" s="62"/>
      <c r="AU68" s="62"/>
      <c r="AV68" s="63"/>
      <c r="AW68" s="61">
        <v>8</v>
      </c>
      <c r="AX68" s="62"/>
      <c r="AY68" s="62"/>
      <c r="AZ68" s="62"/>
      <c r="BA68" s="63"/>
      <c r="BB68" s="61">
        <v>9</v>
      </c>
      <c r="BC68" s="62"/>
      <c r="BD68" s="62"/>
      <c r="BE68" s="62"/>
      <c r="BF68" s="63"/>
      <c r="BG68" s="61">
        <v>10</v>
      </c>
      <c r="BH68" s="62"/>
      <c r="BI68" s="62"/>
      <c r="BJ68" s="62"/>
      <c r="BK68" s="63"/>
    </row>
    <row r="69" spans="1:79" s="2" customFormat="1" ht="12.75" hidden="1" customHeight="1" x14ac:dyDescent="0.2">
      <c r="A69" s="64" t="s">
        <v>85</v>
      </c>
      <c r="B69" s="65"/>
      <c r="C69" s="65"/>
      <c r="D69" s="66"/>
      <c r="E69" s="64" t="s">
        <v>78</v>
      </c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6"/>
      <c r="X69" s="94" t="s">
        <v>81</v>
      </c>
      <c r="Y69" s="95"/>
      <c r="Z69" s="95"/>
      <c r="AA69" s="95"/>
      <c r="AB69" s="96"/>
      <c r="AC69" s="94" t="s">
        <v>82</v>
      </c>
      <c r="AD69" s="95"/>
      <c r="AE69" s="95"/>
      <c r="AF69" s="95"/>
      <c r="AG69" s="96"/>
      <c r="AH69" s="64" t="s">
        <v>116</v>
      </c>
      <c r="AI69" s="65"/>
      <c r="AJ69" s="65"/>
      <c r="AK69" s="65"/>
      <c r="AL69" s="66"/>
      <c r="AM69" s="72" t="s">
        <v>218</v>
      </c>
      <c r="AN69" s="73"/>
      <c r="AO69" s="73"/>
      <c r="AP69" s="73"/>
      <c r="AQ69" s="74"/>
      <c r="AR69" s="64" t="s">
        <v>83</v>
      </c>
      <c r="AS69" s="65"/>
      <c r="AT69" s="65"/>
      <c r="AU69" s="65"/>
      <c r="AV69" s="66"/>
      <c r="AW69" s="64" t="s">
        <v>84</v>
      </c>
      <c r="AX69" s="65"/>
      <c r="AY69" s="65"/>
      <c r="AZ69" s="65"/>
      <c r="BA69" s="66"/>
      <c r="BB69" s="64" t="s">
        <v>117</v>
      </c>
      <c r="BC69" s="65"/>
      <c r="BD69" s="65"/>
      <c r="BE69" s="65"/>
      <c r="BF69" s="66"/>
      <c r="BG69" s="72" t="s">
        <v>218</v>
      </c>
      <c r="BH69" s="73"/>
      <c r="BI69" s="73"/>
      <c r="BJ69" s="73"/>
      <c r="BK69" s="74"/>
      <c r="CA69" t="s">
        <v>37</v>
      </c>
    </row>
    <row r="70" spans="1:79" s="137" customFormat="1" ht="12.75" customHeight="1" x14ac:dyDescent="0.2">
      <c r="A70" s="157">
        <v>2210</v>
      </c>
      <c r="B70" s="158"/>
      <c r="C70" s="158"/>
      <c r="D70" s="159"/>
      <c r="E70" s="131" t="s">
        <v>304</v>
      </c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3"/>
      <c r="X70" s="161">
        <v>40014</v>
      </c>
      <c r="Y70" s="162"/>
      <c r="Z70" s="162"/>
      <c r="AA70" s="162"/>
      <c r="AB70" s="163"/>
      <c r="AC70" s="161">
        <v>0</v>
      </c>
      <c r="AD70" s="162"/>
      <c r="AE70" s="162"/>
      <c r="AF70" s="162"/>
      <c r="AG70" s="163"/>
      <c r="AH70" s="161">
        <v>0</v>
      </c>
      <c r="AI70" s="162"/>
      <c r="AJ70" s="162"/>
      <c r="AK70" s="162"/>
      <c r="AL70" s="163"/>
      <c r="AM70" s="161">
        <f>IF(ISNUMBER(X70),X70,0)+IF(ISNUMBER(AC70),AC70,0)</f>
        <v>40014</v>
      </c>
      <c r="AN70" s="162"/>
      <c r="AO70" s="162"/>
      <c r="AP70" s="162"/>
      <c r="AQ70" s="163"/>
      <c r="AR70" s="161">
        <v>42015</v>
      </c>
      <c r="AS70" s="162"/>
      <c r="AT70" s="162"/>
      <c r="AU70" s="162"/>
      <c r="AV70" s="163"/>
      <c r="AW70" s="161">
        <v>0</v>
      </c>
      <c r="AX70" s="162"/>
      <c r="AY70" s="162"/>
      <c r="AZ70" s="162"/>
      <c r="BA70" s="163"/>
      <c r="BB70" s="161">
        <v>0</v>
      </c>
      <c r="BC70" s="162"/>
      <c r="BD70" s="162"/>
      <c r="BE70" s="162"/>
      <c r="BF70" s="163"/>
      <c r="BG70" s="160">
        <f>IF(ISNUMBER(AR70),AR70,0)+IF(ISNUMBER(AW70),AW70,0)</f>
        <v>42015</v>
      </c>
      <c r="BH70" s="160"/>
      <c r="BI70" s="160"/>
      <c r="BJ70" s="160"/>
      <c r="BK70" s="160"/>
      <c r="CA70" s="137" t="s">
        <v>38</v>
      </c>
    </row>
    <row r="71" spans="1:79" s="137" customFormat="1" ht="12.75" customHeight="1" x14ac:dyDescent="0.2">
      <c r="A71" s="157">
        <v>2240</v>
      </c>
      <c r="B71" s="158"/>
      <c r="C71" s="158"/>
      <c r="D71" s="159"/>
      <c r="E71" s="131" t="s">
        <v>305</v>
      </c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3"/>
      <c r="X71" s="161">
        <v>3159</v>
      </c>
      <c r="Y71" s="162"/>
      <c r="Z71" s="162"/>
      <c r="AA71" s="162"/>
      <c r="AB71" s="163"/>
      <c r="AC71" s="161">
        <v>0</v>
      </c>
      <c r="AD71" s="162"/>
      <c r="AE71" s="162"/>
      <c r="AF71" s="162"/>
      <c r="AG71" s="163"/>
      <c r="AH71" s="161">
        <v>0</v>
      </c>
      <c r="AI71" s="162"/>
      <c r="AJ71" s="162"/>
      <c r="AK71" s="162"/>
      <c r="AL71" s="163"/>
      <c r="AM71" s="161">
        <f>IF(ISNUMBER(X71),X71,0)+IF(ISNUMBER(AC71),AC71,0)</f>
        <v>3159</v>
      </c>
      <c r="AN71" s="162"/>
      <c r="AO71" s="162"/>
      <c r="AP71" s="162"/>
      <c r="AQ71" s="163"/>
      <c r="AR71" s="161">
        <v>3317</v>
      </c>
      <c r="AS71" s="162"/>
      <c r="AT71" s="162"/>
      <c r="AU71" s="162"/>
      <c r="AV71" s="163"/>
      <c r="AW71" s="161">
        <v>0</v>
      </c>
      <c r="AX71" s="162"/>
      <c r="AY71" s="162"/>
      <c r="AZ71" s="162"/>
      <c r="BA71" s="163"/>
      <c r="BB71" s="161">
        <v>0</v>
      </c>
      <c r="BC71" s="162"/>
      <c r="BD71" s="162"/>
      <c r="BE71" s="162"/>
      <c r="BF71" s="163"/>
      <c r="BG71" s="160">
        <f>IF(ISNUMBER(AR71),AR71,0)+IF(ISNUMBER(AW71),AW71,0)</f>
        <v>3317</v>
      </c>
      <c r="BH71" s="160"/>
      <c r="BI71" s="160"/>
      <c r="BJ71" s="160"/>
      <c r="BK71" s="160"/>
    </row>
    <row r="72" spans="1:79" s="137" customFormat="1" ht="12.75" customHeight="1" x14ac:dyDescent="0.2">
      <c r="A72" s="157">
        <v>2250</v>
      </c>
      <c r="B72" s="158"/>
      <c r="C72" s="158"/>
      <c r="D72" s="159"/>
      <c r="E72" s="131" t="s">
        <v>306</v>
      </c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3"/>
      <c r="X72" s="161">
        <v>0</v>
      </c>
      <c r="Y72" s="162"/>
      <c r="Z72" s="162"/>
      <c r="AA72" s="162"/>
      <c r="AB72" s="163"/>
      <c r="AC72" s="161">
        <v>0</v>
      </c>
      <c r="AD72" s="162"/>
      <c r="AE72" s="162"/>
      <c r="AF72" s="162"/>
      <c r="AG72" s="163"/>
      <c r="AH72" s="161">
        <v>0</v>
      </c>
      <c r="AI72" s="162"/>
      <c r="AJ72" s="162"/>
      <c r="AK72" s="162"/>
      <c r="AL72" s="163"/>
      <c r="AM72" s="161">
        <f>IF(ISNUMBER(X72),X72,0)+IF(ISNUMBER(AC72),AC72,0)</f>
        <v>0</v>
      </c>
      <c r="AN72" s="162"/>
      <c r="AO72" s="162"/>
      <c r="AP72" s="162"/>
      <c r="AQ72" s="163"/>
      <c r="AR72" s="161">
        <v>0</v>
      </c>
      <c r="AS72" s="162"/>
      <c r="AT72" s="162"/>
      <c r="AU72" s="162"/>
      <c r="AV72" s="163"/>
      <c r="AW72" s="161">
        <v>0</v>
      </c>
      <c r="AX72" s="162"/>
      <c r="AY72" s="162"/>
      <c r="AZ72" s="162"/>
      <c r="BA72" s="163"/>
      <c r="BB72" s="161">
        <v>0</v>
      </c>
      <c r="BC72" s="162"/>
      <c r="BD72" s="162"/>
      <c r="BE72" s="162"/>
      <c r="BF72" s="163"/>
      <c r="BG72" s="160">
        <f>IF(ISNUMBER(AR72),AR72,0)+IF(ISNUMBER(AW72),AW72,0)</f>
        <v>0</v>
      </c>
      <c r="BH72" s="160"/>
      <c r="BI72" s="160"/>
      <c r="BJ72" s="160"/>
      <c r="BK72" s="160"/>
    </row>
    <row r="73" spans="1:79" s="137" customFormat="1" ht="12.75" customHeight="1" x14ac:dyDescent="0.2">
      <c r="A73" s="157">
        <v>2730</v>
      </c>
      <c r="B73" s="158"/>
      <c r="C73" s="158"/>
      <c r="D73" s="159"/>
      <c r="E73" s="131" t="s">
        <v>390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61">
        <v>11056</v>
      </c>
      <c r="Y73" s="162"/>
      <c r="Z73" s="162"/>
      <c r="AA73" s="162"/>
      <c r="AB73" s="163"/>
      <c r="AC73" s="161">
        <v>0</v>
      </c>
      <c r="AD73" s="162"/>
      <c r="AE73" s="162"/>
      <c r="AF73" s="162"/>
      <c r="AG73" s="163"/>
      <c r="AH73" s="161">
        <v>0</v>
      </c>
      <c r="AI73" s="162"/>
      <c r="AJ73" s="162"/>
      <c r="AK73" s="162"/>
      <c r="AL73" s="163"/>
      <c r="AM73" s="161">
        <f>IF(ISNUMBER(X73),X73,0)+IF(ISNUMBER(AC73),AC73,0)</f>
        <v>11056</v>
      </c>
      <c r="AN73" s="162"/>
      <c r="AO73" s="162"/>
      <c r="AP73" s="162"/>
      <c r="AQ73" s="163"/>
      <c r="AR73" s="161">
        <v>11609</v>
      </c>
      <c r="AS73" s="162"/>
      <c r="AT73" s="162"/>
      <c r="AU73" s="162"/>
      <c r="AV73" s="163"/>
      <c r="AW73" s="161">
        <v>0</v>
      </c>
      <c r="AX73" s="162"/>
      <c r="AY73" s="162"/>
      <c r="AZ73" s="162"/>
      <c r="BA73" s="163"/>
      <c r="BB73" s="161">
        <v>0</v>
      </c>
      <c r="BC73" s="162"/>
      <c r="BD73" s="162"/>
      <c r="BE73" s="162"/>
      <c r="BF73" s="163"/>
      <c r="BG73" s="160">
        <f>IF(ISNUMBER(AR73),AR73,0)+IF(ISNUMBER(AW73),AW73,0)</f>
        <v>11609</v>
      </c>
      <c r="BH73" s="160"/>
      <c r="BI73" s="160"/>
      <c r="BJ73" s="160"/>
      <c r="BK73" s="160"/>
    </row>
    <row r="74" spans="1:79" s="9" customFormat="1" ht="12.75" customHeight="1" x14ac:dyDescent="0.2">
      <c r="A74" s="126"/>
      <c r="B74" s="127"/>
      <c r="C74" s="127"/>
      <c r="D74" s="129"/>
      <c r="E74" s="138" t="s">
        <v>179</v>
      </c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40"/>
      <c r="X74" s="165">
        <v>54229</v>
      </c>
      <c r="Y74" s="166"/>
      <c r="Z74" s="166"/>
      <c r="AA74" s="166"/>
      <c r="AB74" s="167"/>
      <c r="AC74" s="165">
        <v>0</v>
      </c>
      <c r="AD74" s="166"/>
      <c r="AE74" s="166"/>
      <c r="AF74" s="166"/>
      <c r="AG74" s="167"/>
      <c r="AH74" s="165">
        <v>0</v>
      </c>
      <c r="AI74" s="166"/>
      <c r="AJ74" s="166"/>
      <c r="AK74" s="166"/>
      <c r="AL74" s="167"/>
      <c r="AM74" s="165">
        <f>IF(ISNUMBER(X74),X74,0)+IF(ISNUMBER(AC74),AC74,0)</f>
        <v>54229</v>
      </c>
      <c r="AN74" s="166"/>
      <c r="AO74" s="166"/>
      <c r="AP74" s="166"/>
      <c r="AQ74" s="167"/>
      <c r="AR74" s="165">
        <v>56941</v>
      </c>
      <c r="AS74" s="166"/>
      <c r="AT74" s="166"/>
      <c r="AU74" s="166"/>
      <c r="AV74" s="167"/>
      <c r="AW74" s="165">
        <v>0</v>
      </c>
      <c r="AX74" s="166"/>
      <c r="AY74" s="166"/>
      <c r="AZ74" s="166"/>
      <c r="BA74" s="167"/>
      <c r="BB74" s="165">
        <v>0</v>
      </c>
      <c r="BC74" s="166"/>
      <c r="BD74" s="166"/>
      <c r="BE74" s="166"/>
      <c r="BF74" s="167"/>
      <c r="BG74" s="164">
        <f>IF(ISNUMBER(AR74),AR74,0)+IF(ISNUMBER(AW74),AW74,0)</f>
        <v>56941</v>
      </c>
      <c r="BH74" s="164"/>
      <c r="BI74" s="164"/>
      <c r="BJ74" s="164"/>
      <c r="BK74" s="164"/>
    </row>
    <row r="76" spans="1:79" ht="14.25" customHeight="1" x14ac:dyDescent="0.2">
      <c r="A76" s="48" t="s">
        <v>378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">
      <c r="A77" s="69" t="s">
        <v>287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</row>
    <row r="78" spans="1:79" ht="23.1" customHeight="1" x14ac:dyDescent="0.2">
      <c r="A78" s="88" t="s">
        <v>150</v>
      </c>
      <c r="B78" s="89"/>
      <c r="C78" s="89"/>
      <c r="D78" s="89"/>
      <c r="E78" s="90"/>
      <c r="F78" s="79" t="s">
        <v>20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1"/>
      <c r="X78" s="46" t="s">
        <v>291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61" t="s">
        <v>293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3"/>
    </row>
    <row r="79" spans="1:79" ht="53.25" customHeight="1" x14ac:dyDescent="0.2">
      <c r="A79" s="91"/>
      <c r="B79" s="92"/>
      <c r="C79" s="92"/>
      <c r="D79" s="92"/>
      <c r="E79" s="93"/>
      <c r="F79" s="82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4"/>
      <c r="X79" s="61" t="s">
        <v>5</v>
      </c>
      <c r="Y79" s="62"/>
      <c r="Z79" s="62"/>
      <c r="AA79" s="62"/>
      <c r="AB79" s="63"/>
      <c r="AC79" s="61" t="s">
        <v>4</v>
      </c>
      <c r="AD79" s="62"/>
      <c r="AE79" s="62"/>
      <c r="AF79" s="62"/>
      <c r="AG79" s="63"/>
      <c r="AH79" s="76" t="s">
        <v>147</v>
      </c>
      <c r="AI79" s="77"/>
      <c r="AJ79" s="77"/>
      <c r="AK79" s="77"/>
      <c r="AL79" s="78"/>
      <c r="AM79" s="61" t="s">
        <v>6</v>
      </c>
      <c r="AN79" s="62"/>
      <c r="AO79" s="62"/>
      <c r="AP79" s="62"/>
      <c r="AQ79" s="63"/>
      <c r="AR79" s="61" t="s">
        <v>5</v>
      </c>
      <c r="AS79" s="62"/>
      <c r="AT79" s="62"/>
      <c r="AU79" s="62"/>
      <c r="AV79" s="63"/>
      <c r="AW79" s="61" t="s">
        <v>4</v>
      </c>
      <c r="AX79" s="62"/>
      <c r="AY79" s="62"/>
      <c r="AZ79" s="62"/>
      <c r="BA79" s="63"/>
      <c r="BB79" s="100" t="s">
        <v>147</v>
      </c>
      <c r="BC79" s="100"/>
      <c r="BD79" s="100"/>
      <c r="BE79" s="100"/>
      <c r="BF79" s="100"/>
      <c r="BG79" s="61" t="s">
        <v>118</v>
      </c>
      <c r="BH79" s="62"/>
      <c r="BI79" s="62"/>
      <c r="BJ79" s="62"/>
      <c r="BK79" s="63"/>
    </row>
    <row r="80" spans="1:79" ht="15" customHeight="1" x14ac:dyDescent="0.2">
      <c r="A80" s="61">
        <v>1</v>
      </c>
      <c r="B80" s="62"/>
      <c r="C80" s="62"/>
      <c r="D80" s="62"/>
      <c r="E80" s="63"/>
      <c r="F80" s="61">
        <v>2</v>
      </c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3"/>
      <c r="X80" s="61">
        <v>3</v>
      </c>
      <c r="Y80" s="62"/>
      <c r="Z80" s="62"/>
      <c r="AA80" s="62"/>
      <c r="AB80" s="63"/>
      <c r="AC80" s="61">
        <v>4</v>
      </c>
      <c r="AD80" s="62"/>
      <c r="AE80" s="62"/>
      <c r="AF80" s="62"/>
      <c r="AG80" s="63"/>
      <c r="AH80" s="61">
        <v>5</v>
      </c>
      <c r="AI80" s="62"/>
      <c r="AJ80" s="62"/>
      <c r="AK80" s="62"/>
      <c r="AL80" s="63"/>
      <c r="AM80" s="61">
        <v>6</v>
      </c>
      <c r="AN80" s="62"/>
      <c r="AO80" s="62"/>
      <c r="AP80" s="62"/>
      <c r="AQ80" s="63"/>
      <c r="AR80" s="61">
        <v>7</v>
      </c>
      <c r="AS80" s="62"/>
      <c r="AT80" s="62"/>
      <c r="AU80" s="62"/>
      <c r="AV80" s="63"/>
      <c r="AW80" s="61">
        <v>8</v>
      </c>
      <c r="AX80" s="62"/>
      <c r="AY80" s="62"/>
      <c r="AZ80" s="62"/>
      <c r="BA80" s="63"/>
      <c r="BB80" s="61">
        <v>9</v>
      </c>
      <c r="BC80" s="62"/>
      <c r="BD80" s="62"/>
      <c r="BE80" s="62"/>
      <c r="BF80" s="63"/>
      <c r="BG80" s="61">
        <v>10</v>
      </c>
      <c r="BH80" s="62"/>
      <c r="BI80" s="62"/>
      <c r="BJ80" s="62"/>
      <c r="BK80" s="63"/>
    </row>
    <row r="81" spans="1:79" s="2" customFormat="1" ht="15" hidden="1" customHeight="1" x14ac:dyDescent="0.2">
      <c r="A81" s="64" t="s">
        <v>85</v>
      </c>
      <c r="B81" s="65"/>
      <c r="C81" s="65"/>
      <c r="D81" s="65"/>
      <c r="E81" s="66"/>
      <c r="F81" s="64" t="s">
        <v>78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6"/>
      <c r="X81" s="64" t="s">
        <v>81</v>
      </c>
      <c r="Y81" s="65"/>
      <c r="Z81" s="65"/>
      <c r="AA81" s="65"/>
      <c r="AB81" s="66"/>
      <c r="AC81" s="64" t="s">
        <v>82</v>
      </c>
      <c r="AD81" s="65"/>
      <c r="AE81" s="65"/>
      <c r="AF81" s="65"/>
      <c r="AG81" s="66"/>
      <c r="AH81" s="64" t="s">
        <v>116</v>
      </c>
      <c r="AI81" s="65"/>
      <c r="AJ81" s="65"/>
      <c r="AK81" s="65"/>
      <c r="AL81" s="66"/>
      <c r="AM81" s="72" t="s">
        <v>218</v>
      </c>
      <c r="AN81" s="73"/>
      <c r="AO81" s="73"/>
      <c r="AP81" s="73"/>
      <c r="AQ81" s="74"/>
      <c r="AR81" s="64" t="s">
        <v>83</v>
      </c>
      <c r="AS81" s="65"/>
      <c r="AT81" s="65"/>
      <c r="AU81" s="65"/>
      <c r="AV81" s="66"/>
      <c r="AW81" s="64" t="s">
        <v>84</v>
      </c>
      <c r="AX81" s="65"/>
      <c r="AY81" s="65"/>
      <c r="AZ81" s="65"/>
      <c r="BA81" s="66"/>
      <c r="BB81" s="64" t="s">
        <v>117</v>
      </c>
      <c r="BC81" s="65"/>
      <c r="BD81" s="65"/>
      <c r="BE81" s="65"/>
      <c r="BF81" s="66"/>
      <c r="BG81" s="72" t="s">
        <v>218</v>
      </c>
      <c r="BH81" s="73"/>
      <c r="BI81" s="73"/>
      <c r="BJ81" s="73"/>
      <c r="BK81" s="74"/>
      <c r="CA81" t="s">
        <v>39</v>
      </c>
    </row>
    <row r="82" spans="1:79" s="9" customFormat="1" ht="12.75" customHeight="1" x14ac:dyDescent="0.2">
      <c r="A82" s="126"/>
      <c r="B82" s="127"/>
      <c r="C82" s="127"/>
      <c r="D82" s="127"/>
      <c r="E82" s="129"/>
      <c r="F82" s="126" t="s">
        <v>179</v>
      </c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9"/>
      <c r="X82" s="168"/>
      <c r="Y82" s="169"/>
      <c r="Z82" s="169"/>
      <c r="AA82" s="169"/>
      <c r="AB82" s="170"/>
      <c r="AC82" s="168"/>
      <c r="AD82" s="169"/>
      <c r="AE82" s="169"/>
      <c r="AF82" s="169"/>
      <c r="AG82" s="170"/>
      <c r="AH82" s="164"/>
      <c r="AI82" s="164"/>
      <c r="AJ82" s="164"/>
      <c r="AK82" s="164"/>
      <c r="AL82" s="164"/>
      <c r="AM82" s="164">
        <f>IF(ISNUMBER(X82),X82,0)+IF(ISNUMBER(AC82),AC82,0)</f>
        <v>0</v>
      </c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>
        <f>IF(ISNUMBER(AR82),AR82,0)+IF(ISNUMBER(AW82),AW82,0)</f>
        <v>0</v>
      </c>
      <c r="BH82" s="164"/>
      <c r="BI82" s="164"/>
      <c r="BJ82" s="164"/>
      <c r="BK82" s="164"/>
      <c r="CA82" s="9" t="s">
        <v>40</v>
      </c>
    </row>
    <row r="85" spans="1:79" ht="14.25" customHeight="1" x14ac:dyDescent="0.2">
      <c r="A85" s="48" t="s">
        <v>151</v>
      </c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</row>
    <row r="86" spans="1:79" ht="14.25" customHeight="1" x14ac:dyDescent="0.2">
      <c r="A86" s="48" t="s">
        <v>365</v>
      </c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</row>
    <row r="87" spans="1:79" ht="15" customHeight="1" x14ac:dyDescent="0.2">
      <c r="A87" s="69" t="s">
        <v>287</v>
      </c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</row>
    <row r="88" spans="1:79" ht="23.1" customHeight="1" x14ac:dyDescent="0.2">
      <c r="A88" s="79" t="s">
        <v>7</v>
      </c>
      <c r="B88" s="80"/>
      <c r="C88" s="80"/>
      <c r="D88" s="79" t="s">
        <v>152</v>
      </c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1"/>
      <c r="U88" s="61" t="s">
        <v>288</v>
      </c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3"/>
      <c r="AN88" s="61" t="s">
        <v>289</v>
      </c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3"/>
      <c r="BG88" s="46" t="s">
        <v>290</v>
      </c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</row>
    <row r="89" spans="1:79" ht="52.5" customHeight="1" x14ac:dyDescent="0.2">
      <c r="A89" s="82"/>
      <c r="B89" s="83"/>
      <c r="C89" s="83"/>
      <c r="D89" s="82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4"/>
      <c r="U89" s="61" t="s">
        <v>5</v>
      </c>
      <c r="V89" s="62"/>
      <c r="W89" s="62"/>
      <c r="X89" s="62"/>
      <c r="Y89" s="63"/>
      <c r="Z89" s="61" t="s">
        <v>4</v>
      </c>
      <c r="AA89" s="62"/>
      <c r="AB89" s="62"/>
      <c r="AC89" s="62"/>
      <c r="AD89" s="63"/>
      <c r="AE89" s="76" t="s">
        <v>147</v>
      </c>
      <c r="AF89" s="77"/>
      <c r="AG89" s="77"/>
      <c r="AH89" s="78"/>
      <c r="AI89" s="61" t="s">
        <v>6</v>
      </c>
      <c r="AJ89" s="62"/>
      <c r="AK89" s="62"/>
      <c r="AL89" s="62"/>
      <c r="AM89" s="63"/>
      <c r="AN89" s="61" t="s">
        <v>5</v>
      </c>
      <c r="AO89" s="62"/>
      <c r="AP89" s="62"/>
      <c r="AQ89" s="62"/>
      <c r="AR89" s="63"/>
      <c r="AS89" s="61" t="s">
        <v>4</v>
      </c>
      <c r="AT89" s="62"/>
      <c r="AU89" s="62"/>
      <c r="AV89" s="62"/>
      <c r="AW89" s="63"/>
      <c r="AX89" s="76" t="s">
        <v>147</v>
      </c>
      <c r="AY89" s="77"/>
      <c r="AZ89" s="77"/>
      <c r="BA89" s="78"/>
      <c r="BB89" s="61" t="s">
        <v>118</v>
      </c>
      <c r="BC89" s="62"/>
      <c r="BD89" s="62"/>
      <c r="BE89" s="62"/>
      <c r="BF89" s="63"/>
      <c r="BG89" s="61" t="s">
        <v>5</v>
      </c>
      <c r="BH89" s="62"/>
      <c r="BI89" s="62"/>
      <c r="BJ89" s="62"/>
      <c r="BK89" s="63"/>
      <c r="BL89" s="46" t="s">
        <v>4</v>
      </c>
      <c r="BM89" s="46"/>
      <c r="BN89" s="46"/>
      <c r="BO89" s="46"/>
      <c r="BP89" s="46"/>
      <c r="BQ89" s="100" t="s">
        <v>147</v>
      </c>
      <c r="BR89" s="100"/>
      <c r="BS89" s="100"/>
      <c r="BT89" s="100"/>
      <c r="BU89" s="61" t="s">
        <v>119</v>
      </c>
      <c r="BV89" s="62"/>
      <c r="BW89" s="62"/>
      <c r="BX89" s="62"/>
      <c r="BY89" s="63"/>
    </row>
    <row r="90" spans="1:79" ht="15" customHeight="1" x14ac:dyDescent="0.2">
      <c r="A90" s="61">
        <v>1</v>
      </c>
      <c r="B90" s="62"/>
      <c r="C90" s="62"/>
      <c r="D90" s="61">
        <v>2</v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3"/>
      <c r="U90" s="61">
        <v>3</v>
      </c>
      <c r="V90" s="62"/>
      <c r="W90" s="62"/>
      <c r="X90" s="62"/>
      <c r="Y90" s="63"/>
      <c r="Z90" s="61">
        <v>4</v>
      </c>
      <c r="AA90" s="62"/>
      <c r="AB90" s="62"/>
      <c r="AC90" s="62"/>
      <c r="AD90" s="63"/>
      <c r="AE90" s="61">
        <v>5</v>
      </c>
      <c r="AF90" s="62"/>
      <c r="AG90" s="62"/>
      <c r="AH90" s="63"/>
      <c r="AI90" s="61">
        <v>6</v>
      </c>
      <c r="AJ90" s="62"/>
      <c r="AK90" s="62"/>
      <c r="AL90" s="62"/>
      <c r="AM90" s="63"/>
      <c r="AN90" s="61">
        <v>7</v>
      </c>
      <c r="AO90" s="62"/>
      <c r="AP90" s="62"/>
      <c r="AQ90" s="62"/>
      <c r="AR90" s="63"/>
      <c r="AS90" s="61">
        <v>8</v>
      </c>
      <c r="AT90" s="62"/>
      <c r="AU90" s="62"/>
      <c r="AV90" s="62"/>
      <c r="AW90" s="63"/>
      <c r="AX90" s="46">
        <v>9</v>
      </c>
      <c r="AY90" s="46"/>
      <c r="AZ90" s="46"/>
      <c r="BA90" s="46"/>
      <c r="BB90" s="61">
        <v>10</v>
      </c>
      <c r="BC90" s="62"/>
      <c r="BD90" s="62"/>
      <c r="BE90" s="62"/>
      <c r="BF90" s="63"/>
      <c r="BG90" s="61">
        <v>11</v>
      </c>
      <c r="BH90" s="62"/>
      <c r="BI90" s="62"/>
      <c r="BJ90" s="62"/>
      <c r="BK90" s="63"/>
      <c r="BL90" s="46">
        <v>12</v>
      </c>
      <c r="BM90" s="46"/>
      <c r="BN90" s="46"/>
      <c r="BO90" s="46"/>
      <c r="BP90" s="46"/>
      <c r="BQ90" s="61">
        <v>13</v>
      </c>
      <c r="BR90" s="62"/>
      <c r="BS90" s="62"/>
      <c r="BT90" s="63"/>
      <c r="BU90" s="61">
        <v>14</v>
      </c>
      <c r="BV90" s="62"/>
      <c r="BW90" s="62"/>
      <c r="BX90" s="62"/>
      <c r="BY90" s="63"/>
    </row>
    <row r="91" spans="1:79" s="2" customFormat="1" ht="14.25" hidden="1" customHeight="1" x14ac:dyDescent="0.2">
      <c r="A91" s="64" t="s">
        <v>90</v>
      </c>
      <c r="B91" s="65"/>
      <c r="C91" s="65"/>
      <c r="D91" s="64" t="s">
        <v>78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44" t="s">
        <v>86</v>
      </c>
      <c r="V91" s="44"/>
      <c r="W91" s="44"/>
      <c r="X91" s="44"/>
      <c r="Y91" s="44"/>
      <c r="Z91" s="44" t="s">
        <v>87</v>
      </c>
      <c r="AA91" s="44"/>
      <c r="AB91" s="44"/>
      <c r="AC91" s="44"/>
      <c r="AD91" s="44"/>
      <c r="AE91" s="44" t="s">
        <v>113</v>
      </c>
      <c r="AF91" s="44"/>
      <c r="AG91" s="44"/>
      <c r="AH91" s="44"/>
      <c r="AI91" s="75" t="s">
        <v>217</v>
      </c>
      <c r="AJ91" s="75"/>
      <c r="AK91" s="75"/>
      <c r="AL91" s="75"/>
      <c r="AM91" s="75"/>
      <c r="AN91" s="44" t="s">
        <v>88</v>
      </c>
      <c r="AO91" s="44"/>
      <c r="AP91" s="44"/>
      <c r="AQ91" s="44"/>
      <c r="AR91" s="44"/>
      <c r="AS91" s="44" t="s">
        <v>89</v>
      </c>
      <c r="AT91" s="44"/>
      <c r="AU91" s="44"/>
      <c r="AV91" s="44"/>
      <c r="AW91" s="44"/>
      <c r="AX91" s="44" t="s">
        <v>114</v>
      </c>
      <c r="AY91" s="44"/>
      <c r="AZ91" s="44"/>
      <c r="BA91" s="44"/>
      <c r="BB91" s="75" t="s">
        <v>217</v>
      </c>
      <c r="BC91" s="75"/>
      <c r="BD91" s="75"/>
      <c r="BE91" s="75"/>
      <c r="BF91" s="75"/>
      <c r="BG91" s="44" t="s">
        <v>79</v>
      </c>
      <c r="BH91" s="44"/>
      <c r="BI91" s="44"/>
      <c r="BJ91" s="44"/>
      <c r="BK91" s="44"/>
      <c r="BL91" s="44" t="s">
        <v>80</v>
      </c>
      <c r="BM91" s="44"/>
      <c r="BN91" s="44"/>
      <c r="BO91" s="44"/>
      <c r="BP91" s="44"/>
      <c r="BQ91" s="44" t="s">
        <v>115</v>
      </c>
      <c r="BR91" s="44"/>
      <c r="BS91" s="44"/>
      <c r="BT91" s="44"/>
      <c r="BU91" s="75" t="s">
        <v>217</v>
      </c>
      <c r="BV91" s="75"/>
      <c r="BW91" s="75"/>
      <c r="BX91" s="75"/>
      <c r="BY91" s="75"/>
      <c r="CA91" t="s">
        <v>41</v>
      </c>
    </row>
    <row r="92" spans="1:79" s="137" customFormat="1" ht="25.5" customHeight="1" x14ac:dyDescent="0.2">
      <c r="A92" s="157">
        <v>1</v>
      </c>
      <c r="B92" s="158"/>
      <c r="C92" s="158"/>
      <c r="D92" s="131" t="s">
        <v>391</v>
      </c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3"/>
      <c r="U92" s="161">
        <v>7368</v>
      </c>
      <c r="V92" s="162"/>
      <c r="W92" s="162"/>
      <c r="X92" s="162"/>
      <c r="Y92" s="163"/>
      <c r="Z92" s="161">
        <v>0</v>
      </c>
      <c r="AA92" s="162"/>
      <c r="AB92" s="162"/>
      <c r="AC92" s="162"/>
      <c r="AD92" s="163"/>
      <c r="AE92" s="161">
        <v>0</v>
      </c>
      <c r="AF92" s="162"/>
      <c r="AG92" s="162"/>
      <c r="AH92" s="163"/>
      <c r="AI92" s="161">
        <f>IF(ISNUMBER(U92),U92,0)+IF(ISNUMBER(Z92),Z92,0)</f>
        <v>7368</v>
      </c>
      <c r="AJ92" s="162"/>
      <c r="AK92" s="162"/>
      <c r="AL92" s="162"/>
      <c r="AM92" s="163"/>
      <c r="AN92" s="161">
        <v>8600</v>
      </c>
      <c r="AO92" s="162"/>
      <c r="AP92" s="162"/>
      <c r="AQ92" s="162"/>
      <c r="AR92" s="163"/>
      <c r="AS92" s="161">
        <v>0</v>
      </c>
      <c r="AT92" s="162"/>
      <c r="AU92" s="162"/>
      <c r="AV92" s="162"/>
      <c r="AW92" s="163"/>
      <c r="AX92" s="161">
        <v>0</v>
      </c>
      <c r="AY92" s="162"/>
      <c r="AZ92" s="162"/>
      <c r="BA92" s="163"/>
      <c r="BB92" s="161">
        <f>IF(ISNUMBER(AN92),AN92,0)+IF(ISNUMBER(AS92),AS92,0)</f>
        <v>8600</v>
      </c>
      <c r="BC92" s="162"/>
      <c r="BD92" s="162"/>
      <c r="BE92" s="162"/>
      <c r="BF92" s="163"/>
      <c r="BG92" s="161">
        <v>51500</v>
      </c>
      <c r="BH92" s="162"/>
      <c r="BI92" s="162"/>
      <c r="BJ92" s="162"/>
      <c r="BK92" s="163"/>
      <c r="BL92" s="161">
        <v>0</v>
      </c>
      <c r="BM92" s="162"/>
      <c r="BN92" s="162"/>
      <c r="BO92" s="162"/>
      <c r="BP92" s="163"/>
      <c r="BQ92" s="161">
        <v>0</v>
      </c>
      <c r="BR92" s="162"/>
      <c r="BS92" s="162"/>
      <c r="BT92" s="163"/>
      <c r="BU92" s="161">
        <f>IF(ISNUMBER(BG92),BG92,0)+IF(ISNUMBER(BL92),BL92,0)</f>
        <v>51500</v>
      </c>
      <c r="BV92" s="162"/>
      <c r="BW92" s="162"/>
      <c r="BX92" s="162"/>
      <c r="BY92" s="163"/>
      <c r="CA92" s="137" t="s">
        <v>42</v>
      </c>
    </row>
    <row r="93" spans="1:79" s="9" customFormat="1" ht="12.75" customHeight="1" x14ac:dyDescent="0.2">
      <c r="A93" s="126"/>
      <c r="B93" s="127"/>
      <c r="C93" s="127"/>
      <c r="D93" s="138" t="s">
        <v>179</v>
      </c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40"/>
      <c r="U93" s="165">
        <v>7368</v>
      </c>
      <c r="V93" s="166"/>
      <c r="W93" s="166"/>
      <c r="X93" s="166"/>
      <c r="Y93" s="167"/>
      <c r="Z93" s="165">
        <v>0</v>
      </c>
      <c r="AA93" s="166"/>
      <c r="AB93" s="166"/>
      <c r="AC93" s="166"/>
      <c r="AD93" s="167"/>
      <c r="AE93" s="165">
        <v>0</v>
      </c>
      <c r="AF93" s="166"/>
      <c r="AG93" s="166"/>
      <c r="AH93" s="167"/>
      <c r="AI93" s="165">
        <f>IF(ISNUMBER(U93),U93,0)+IF(ISNUMBER(Z93),Z93,0)</f>
        <v>7368</v>
      </c>
      <c r="AJ93" s="166"/>
      <c r="AK93" s="166"/>
      <c r="AL93" s="166"/>
      <c r="AM93" s="167"/>
      <c r="AN93" s="165">
        <v>8600</v>
      </c>
      <c r="AO93" s="166"/>
      <c r="AP93" s="166"/>
      <c r="AQ93" s="166"/>
      <c r="AR93" s="167"/>
      <c r="AS93" s="165">
        <v>0</v>
      </c>
      <c r="AT93" s="166"/>
      <c r="AU93" s="166"/>
      <c r="AV93" s="166"/>
      <c r="AW93" s="167"/>
      <c r="AX93" s="165">
        <v>0</v>
      </c>
      <c r="AY93" s="166"/>
      <c r="AZ93" s="166"/>
      <c r="BA93" s="167"/>
      <c r="BB93" s="165">
        <f>IF(ISNUMBER(AN93),AN93,0)+IF(ISNUMBER(AS93),AS93,0)</f>
        <v>8600</v>
      </c>
      <c r="BC93" s="166"/>
      <c r="BD93" s="166"/>
      <c r="BE93" s="166"/>
      <c r="BF93" s="167"/>
      <c r="BG93" s="165">
        <v>51500</v>
      </c>
      <c r="BH93" s="166"/>
      <c r="BI93" s="166"/>
      <c r="BJ93" s="166"/>
      <c r="BK93" s="167"/>
      <c r="BL93" s="165">
        <v>0</v>
      </c>
      <c r="BM93" s="166"/>
      <c r="BN93" s="166"/>
      <c r="BO93" s="166"/>
      <c r="BP93" s="167"/>
      <c r="BQ93" s="165">
        <v>0</v>
      </c>
      <c r="BR93" s="166"/>
      <c r="BS93" s="166"/>
      <c r="BT93" s="167"/>
      <c r="BU93" s="165">
        <f>IF(ISNUMBER(BG93),BG93,0)+IF(ISNUMBER(BL93),BL93,0)</f>
        <v>51500</v>
      </c>
      <c r="BV93" s="166"/>
      <c r="BW93" s="166"/>
      <c r="BX93" s="166"/>
      <c r="BY93" s="167"/>
    </row>
    <row r="95" spans="1:79" ht="14.25" customHeight="1" x14ac:dyDescent="0.2">
      <c r="A95" s="48" t="s">
        <v>379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</row>
    <row r="96" spans="1:79" ht="15" customHeight="1" x14ac:dyDescent="0.2">
      <c r="A96" s="101" t="s">
        <v>287</v>
      </c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79" ht="23.1" customHeight="1" x14ac:dyDescent="0.2">
      <c r="A97" s="79" t="s">
        <v>7</v>
      </c>
      <c r="B97" s="80"/>
      <c r="C97" s="80"/>
      <c r="D97" s="79" t="s">
        <v>152</v>
      </c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1"/>
      <c r="U97" s="46" t="s">
        <v>291</v>
      </c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 t="s">
        <v>293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54" customHeight="1" x14ac:dyDescent="0.2">
      <c r="A98" s="82"/>
      <c r="B98" s="83"/>
      <c r="C98" s="83"/>
      <c r="D98" s="82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4"/>
      <c r="U98" s="61" t="s">
        <v>5</v>
      </c>
      <c r="V98" s="62"/>
      <c r="W98" s="62"/>
      <c r="X98" s="62"/>
      <c r="Y98" s="63"/>
      <c r="Z98" s="61" t="s">
        <v>4</v>
      </c>
      <c r="AA98" s="62"/>
      <c r="AB98" s="62"/>
      <c r="AC98" s="62"/>
      <c r="AD98" s="63"/>
      <c r="AE98" s="76" t="s">
        <v>147</v>
      </c>
      <c r="AF98" s="77"/>
      <c r="AG98" s="77"/>
      <c r="AH98" s="77"/>
      <c r="AI98" s="78"/>
      <c r="AJ98" s="61" t="s">
        <v>6</v>
      </c>
      <c r="AK98" s="62"/>
      <c r="AL98" s="62"/>
      <c r="AM98" s="62"/>
      <c r="AN98" s="63"/>
      <c r="AO98" s="61" t="s">
        <v>5</v>
      </c>
      <c r="AP98" s="62"/>
      <c r="AQ98" s="62"/>
      <c r="AR98" s="62"/>
      <c r="AS98" s="63"/>
      <c r="AT98" s="61" t="s">
        <v>4</v>
      </c>
      <c r="AU98" s="62"/>
      <c r="AV98" s="62"/>
      <c r="AW98" s="62"/>
      <c r="AX98" s="63"/>
      <c r="AY98" s="76" t="s">
        <v>147</v>
      </c>
      <c r="AZ98" s="77"/>
      <c r="BA98" s="77"/>
      <c r="BB98" s="77"/>
      <c r="BC98" s="78"/>
      <c r="BD98" s="46" t="s">
        <v>118</v>
      </c>
      <c r="BE98" s="46"/>
      <c r="BF98" s="46"/>
      <c r="BG98" s="46"/>
      <c r="BH98" s="46"/>
    </row>
    <row r="99" spans="1:79" ht="15" customHeight="1" x14ac:dyDescent="0.2">
      <c r="A99" s="61" t="s">
        <v>216</v>
      </c>
      <c r="B99" s="62"/>
      <c r="C99" s="62"/>
      <c r="D99" s="61">
        <v>2</v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3"/>
      <c r="U99" s="61">
        <v>3</v>
      </c>
      <c r="V99" s="62"/>
      <c r="W99" s="62"/>
      <c r="X99" s="62"/>
      <c r="Y99" s="63"/>
      <c r="Z99" s="61">
        <v>4</v>
      </c>
      <c r="AA99" s="62"/>
      <c r="AB99" s="62"/>
      <c r="AC99" s="62"/>
      <c r="AD99" s="63"/>
      <c r="AE99" s="61">
        <v>5</v>
      </c>
      <c r="AF99" s="62"/>
      <c r="AG99" s="62"/>
      <c r="AH99" s="62"/>
      <c r="AI99" s="63"/>
      <c r="AJ99" s="61">
        <v>6</v>
      </c>
      <c r="AK99" s="62"/>
      <c r="AL99" s="62"/>
      <c r="AM99" s="62"/>
      <c r="AN99" s="63"/>
      <c r="AO99" s="61">
        <v>7</v>
      </c>
      <c r="AP99" s="62"/>
      <c r="AQ99" s="62"/>
      <c r="AR99" s="62"/>
      <c r="AS99" s="63"/>
      <c r="AT99" s="61">
        <v>8</v>
      </c>
      <c r="AU99" s="62"/>
      <c r="AV99" s="62"/>
      <c r="AW99" s="62"/>
      <c r="AX99" s="63"/>
      <c r="AY99" s="61">
        <v>9</v>
      </c>
      <c r="AZ99" s="62"/>
      <c r="BA99" s="62"/>
      <c r="BB99" s="62"/>
      <c r="BC99" s="63"/>
      <c r="BD99" s="61">
        <v>10</v>
      </c>
      <c r="BE99" s="62"/>
      <c r="BF99" s="62"/>
      <c r="BG99" s="62"/>
      <c r="BH99" s="63"/>
    </row>
    <row r="100" spans="1:79" s="2" customFormat="1" ht="12.75" hidden="1" customHeight="1" x14ac:dyDescent="0.2">
      <c r="A100" s="64" t="s">
        <v>90</v>
      </c>
      <c r="B100" s="65"/>
      <c r="C100" s="65"/>
      <c r="D100" s="64" t="s">
        <v>78</v>
      </c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4" t="s">
        <v>81</v>
      </c>
      <c r="V100" s="65"/>
      <c r="W100" s="65"/>
      <c r="X100" s="65"/>
      <c r="Y100" s="66"/>
      <c r="Z100" s="64" t="s">
        <v>82</v>
      </c>
      <c r="AA100" s="65"/>
      <c r="AB100" s="65"/>
      <c r="AC100" s="65"/>
      <c r="AD100" s="66"/>
      <c r="AE100" s="64" t="s">
        <v>116</v>
      </c>
      <c r="AF100" s="65"/>
      <c r="AG100" s="65"/>
      <c r="AH100" s="65"/>
      <c r="AI100" s="66"/>
      <c r="AJ100" s="72" t="s">
        <v>218</v>
      </c>
      <c r="AK100" s="73"/>
      <c r="AL100" s="73"/>
      <c r="AM100" s="73"/>
      <c r="AN100" s="74"/>
      <c r="AO100" s="64" t="s">
        <v>83</v>
      </c>
      <c r="AP100" s="65"/>
      <c r="AQ100" s="65"/>
      <c r="AR100" s="65"/>
      <c r="AS100" s="66"/>
      <c r="AT100" s="64" t="s">
        <v>84</v>
      </c>
      <c r="AU100" s="65"/>
      <c r="AV100" s="65"/>
      <c r="AW100" s="65"/>
      <c r="AX100" s="66"/>
      <c r="AY100" s="64" t="s">
        <v>117</v>
      </c>
      <c r="AZ100" s="65"/>
      <c r="BA100" s="65"/>
      <c r="BB100" s="65"/>
      <c r="BC100" s="66"/>
      <c r="BD100" s="75" t="s">
        <v>218</v>
      </c>
      <c r="BE100" s="75"/>
      <c r="BF100" s="75"/>
      <c r="BG100" s="75"/>
      <c r="BH100" s="75"/>
      <c r="CA100" s="2" t="s">
        <v>43</v>
      </c>
    </row>
    <row r="101" spans="1:79" s="137" customFormat="1" ht="25.5" customHeight="1" x14ac:dyDescent="0.2">
      <c r="A101" s="157">
        <v>1</v>
      </c>
      <c r="B101" s="158"/>
      <c r="C101" s="158"/>
      <c r="D101" s="131" t="s">
        <v>391</v>
      </c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3"/>
      <c r="U101" s="161">
        <v>54229</v>
      </c>
      <c r="V101" s="162"/>
      <c r="W101" s="162"/>
      <c r="X101" s="162"/>
      <c r="Y101" s="163"/>
      <c r="Z101" s="161">
        <v>0</v>
      </c>
      <c r="AA101" s="162"/>
      <c r="AB101" s="162"/>
      <c r="AC101" s="162"/>
      <c r="AD101" s="163"/>
      <c r="AE101" s="160">
        <v>0</v>
      </c>
      <c r="AF101" s="160"/>
      <c r="AG101" s="160"/>
      <c r="AH101" s="160"/>
      <c r="AI101" s="160"/>
      <c r="AJ101" s="171">
        <f>IF(ISNUMBER(U101),U101,0)+IF(ISNUMBER(Z101),Z101,0)</f>
        <v>54229</v>
      </c>
      <c r="AK101" s="171"/>
      <c r="AL101" s="171"/>
      <c r="AM101" s="171"/>
      <c r="AN101" s="171"/>
      <c r="AO101" s="160">
        <v>56941</v>
      </c>
      <c r="AP101" s="160"/>
      <c r="AQ101" s="160"/>
      <c r="AR101" s="160"/>
      <c r="AS101" s="160"/>
      <c r="AT101" s="171">
        <v>0</v>
      </c>
      <c r="AU101" s="171"/>
      <c r="AV101" s="171"/>
      <c r="AW101" s="171"/>
      <c r="AX101" s="171"/>
      <c r="AY101" s="160">
        <v>0</v>
      </c>
      <c r="AZ101" s="160"/>
      <c r="BA101" s="160"/>
      <c r="BB101" s="160"/>
      <c r="BC101" s="160"/>
      <c r="BD101" s="171">
        <f>IF(ISNUMBER(AO101),AO101,0)+IF(ISNUMBER(AT101),AT101,0)</f>
        <v>56941</v>
      </c>
      <c r="BE101" s="171"/>
      <c r="BF101" s="171"/>
      <c r="BG101" s="171"/>
      <c r="BH101" s="171"/>
      <c r="CA101" s="137" t="s">
        <v>44</v>
      </c>
    </row>
    <row r="102" spans="1:79" s="9" customFormat="1" ht="12.75" customHeight="1" x14ac:dyDescent="0.2">
      <c r="A102" s="126"/>
      <c r="B102" s="127"/>
      <c r="C102" s="127"/>
      <c r="D102" s="138" t="s">
        <v>179</v>
      </c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40"/>
      <c r="U102" s="165">
        <v>54229</v>
      </c>
      <c r="V102" s="166"/>
      <c r="W102" s="166"/>
      <c r="X102" s="166"/>
      <c r="Y102" s="167"/>
      <c r="Z102" s="165">
        <v>0</v>
      </c>
      <c r="AA102" s="166"/>
      <c r="AB102" s="166"/>
      <c r="AC102" s="166"/>
      <c r="AD102" s="167"/>
      <c r="AE102" s="164">
        <v>0</v>
      </c>
      <c r="AF102" s="164"/>
      <c r="AG102" s="164"/>
      <c r="AH102" s="164"/>
      <c r="AI102" s="164"/>
      <c r="AJ102" s="125">
        <f>IF(ISNUMBER(U102),U102,0)+IF(ISNUMBER(Z102),Z102,0)</f>
        <v>54229</v>
      </c>
      <c r="AK102" s="125"/>
      <c r="AL102" s="125"/>
      <c r="AM102" s="125"/>
      <c r="AN102" s="125"/>
      <c r="AO102" s="164">
        <v>56941</v>
      </c>
      <c r="AP102" s="164"/>
      <c r="AQ102" s="164"/>
      <c r="AR102" s="164"/>
      <c r="AS102" s="164"/>
      <c r="AT102" s="125">
        <v>0</v>
      </c>
      <c r="AU102" s="125"/>
      <c r="AV102" s="125"/>
      <c r="AW102" s="125"/>
      <c r="AX102" s="125"/>
      <c r="AY102" s="164">
        <v>0</v>
      </c>
      <c r="AZ102" s="164"/>
      <c r="BA102" s="164"/>
      <c r="BB102" s="164"/>
      <c r="BC102" s="164"/>
      <c r="BD102" s="125">
        <f>IF(ISNUMBER(AO102),AO102,0)+IF(ISNUMBER(AT102),AT102,0)</f>
        <v>56941</v>
      </c>
      <c r="BE102" s="125"/>
      <c r="BF102" s="125"/>
      <c r="BG102" s="125"/>
      <c r="BH102" s="125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48" t="s">
        <v>184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366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23.1" customHeight="1" x14ac:dyDescent="0.2">
      <c r="A107" s="79" t="s">
        <v>7</v>
      </c>
      <c r="B107" s="80"/>
      <c r="C107" s="80"/>
      <c r="D107" s="46" t="s">
        <v>10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 t="s">
        <v>9</v>
      </c>
      <c r="R107" s="46"/>
      <c r="S107" s="46"/>
      <c r="T107" s="46"/>
      <c r="U107" s="46"/>
      <c r="V107" s="46" t="s">
        <v>8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61" t="s">
        <v>288</v>
      </c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3"/>
      <c r="AU107" s="61" t="s">
        <v>289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3"/>
      <c r="BJ107" s="61" t="s">
        <v>290</v>
      </c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3"/>
    </row>
    <row r="108" spans="1:79" ht="32.25" customHeight="1" x14ac:dyDescent="0.2">
      <c r="A108" s="82"/>
      <c r="B108" s="83"/>
      <c r="C108" s="83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 t="s">
        <v>5</v>
      </c>
      <c r="AG108" s="46"/>
      <c r="AH108" s="46"/>
      <c r="AI108" s="46"/>
      <c r="AJ108" s="46"/>
      <c r="AK108" s="46" t="s">
        <v>4</v>
      </c>
      <c r="AL108" s="46"/>
      <c r="AM108" s="46"/>
      <c r="AN108" s="46"/>
      <c r="AO108" s="46"/>
      <c r="AP108" s="46" t="s">
        <v>154</v>
      </c>
      <c r="AQ108" s="46"/>
      <c r="AR108" s="46"/>
      <c r="AS108" s="46"/>
      <c r="AT108" s="46"/>
      <c r="AU108" s="46" t="s">
        <v>5</v>
      </c>
      <c r="AV108" s="46"/>
      <c r="AW108" s="46"/>
      <c r="AX108" s="46"/>
      <c r="AY108" s="46"/>
      <c r="AZ108" s="46" t="s">
        <v>4</v>
      </c>
      <c r="BA108" s="46"/>
      <c r="BB108" s="46"/>
      <c r="BC108" s="46"/>
      <c r="BD108" s="46"/>
      <c r="BE108" s="46" t="s">
        <v>112</v>
      </c>
      <c r="BF108" s="46"/>
      <c r="BG108" s="46"/>
      <c r="BH108" s="46"/>
      <c r="BI108" s="46"/>
      <c r="BJ108" s="46" t="s">
        <v>5</v>
      </c>
      <c r="BK108" s="46"/>
      <c r="BL108" s="46"/>
      <c r="BM108" s="46"/>
      <c r="BN108" s="46"/>
      <c r="BO108" s="46" t="s">
        <v>4</v>
      </c>
      <c r="BP108" s="46"/>
      <c r="BQ108" s="46"/>
      <c r="BR108" s="46"/>
      <c r="BS108" s="46"/>
      <c r="BT108" s="46" t="s">
        <v>119</v>
      </c>
      <c r="BU108" s="46"/>
      <c r="BV108" s="46"/>
      <c r="BW108" s="46"/>
      <c r="BX108" s="46"/>
    </row>
    <row r="109" spans="1:79" ht="15" customHeight="1" x14ac:dyDescent="0.2">
      <c r="A109" s="61">
        <v>1</v>
      </c>
      <c r="B109" s="62"/>
      <c r="C109" s="62"/>
      <c r="D109" s="46">
        <v>2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>
        <v>3</v>
      </c>
      <c r="R109" s="46"/>
      <c r="S109" s="46"/>
      <c r="T109" s="46"/>
      <c r="U109" s="46"/>
      <c r="V109" s="46">
        <v>4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>
        <v>5</v>
      </c>
      <c r="AG109" s="46"/>
      <c r="AH109" s="46"/>
      <c r="AI109" s="46"/>
      <c r="AJ109" s="46"/>
      <c r="AK109" s="46">
        <v>6</v>
      </c>
      <c r="AL109" s="46"/>
      <c r="AM109" s="46"/>
      <c r="AN109" s="46"/>
      <c r="AO109" s="46"/>
      <c r="AP109" s="46">
        <v>7</v>
      </c>
      <c r="AQ109" s="46"/>
      <c r="AR109" s="46"/>
      <c r="AS109" s="46"/>
      <c r="AT109" s="46"/>
      <c r="AU109" s="46">
        <v>8</v>
      </c>
      <c r="AV109" s="46"/>
      <c r="AW109" s="46"/>
      <c r="AX109" s="46"/>
      <c r="AY109" s="46"/>
      <c r="AZ109" s="46">
        <v>9</v>
      </c>
      <c r="BA109" s="46"/>
      <c r="BB109" s="46"/>
      <c r="BC109" s="46"/>
      <c r="BD109" s="46"/>
      <c r="BE109" s="46">
        <v>10</v>
      </c>
      <c r="BF109" s="46"/>
      <c r="BG109" s="46"/>
      <c r="BH109" s="46"/>
      <c r="BI109" s="46"/>
      <c r="BJ109" s="46">
        <v>11</v>
      </c>
      <c r="BK109" s="46"/>
      <c r="BL109" s="46"/>
      <c r="BM109" s="46"/>
      <c r="BN109" s="46"/>
      <c r="BO109" s="46">
        <v>12</v>
      </c>
      <c r="BP109" s="46"/>
      <c r="BQ109" s="46"/>
      <c r="BR109" s="46"/>
      <c r="BS109" s="46"/>
      <c r="BT109" s="46">
        <v>13</v>
      </c>
      <c r="BU109" s="46"/>
      <c r="BV109" s="46"/>
      <c r="BW109" s="46"/>
      <c r="BX109" s="46"/>
    </row>
    <row r="110" spans="1:79" ht="10.5" hidden="1" customHeight="1" x14ac:dyDescent="0.2">
      <c r="A110" s="64" t="s">
        <v>187</v>
      </c>
      <c r="B110" s="65"/>
      <c r="C110" s="65"/>
      <c r="D110" s="46" t="s">
        <v>78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91</v>
      </c>
      <c r="R110" s="46"/>
      <c r="S110" s="46"/>
      <c r="T110" s="46"/>
      <c r="U110" s="46"/>
      <c r="V110" s="46" t="s">
        <v>92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4" t="s">
        <v>139</v>
      </c>
      <c r="AG110" s="44"/>
      <c r="AH110" s="44"/>
      <c r="AI110" s="44"/>
      <c r="AJ110" s="44"/>
      <c r="AK110" s="49" t="s">
        <v>140</v>
      </c>
      <c r="AL110" s="49"/>
      <c r="AM110" s="49"/>
      <c r="AN110" s="49"/>
      <c r="AO110" s="49"/>
      <c r="AP110" s="75" t="s">
        <v>315</v>
      </c>
      <c r="AQ110" s="75"/>
      <c r="AR110" s="75"/>
      <c r="AS110" s="75"/>
      <c r="AT110" s="75"/>
      <c r="AU110" s="44" t="s">
        <v>141</v>
      </c>
      <c r="AV110" s="44"/>
      <c r="AW110" s="44"/>
      <c r="AX110" s="44"/>
      <c r="AY110" s="44"/>
      <c r="AZ110" s="49" t="s">
        <v>142</v>
      </c>
      <c r="BA110" s="49"/>
      <c r="BB110" s="49"/>
      <c r="BC110" s="49"/>
      <c r="BD110" s="49"/>
      <c r="BE110" s="75" t="s">
        <v>315</v>
      </c>
      <c r="BF110" s="75"/>
      <c r="BG110" s="75"/>
      <c r="BH110" s="75"/>
      <c r="BI110" s="75"/>
      <c r="BJ110" s="44" t="s">
        <v>133</v>
      </c>
      <c r="BK110" s="44"/>
      <c r="BL110" s="44"/>
      <c r="BM110" s="44"/>
      <c r="BN110" s="44"/>
      <c r="BO110" s="49" t="s">
        <v>134</v>
      </c>
      <c r="BP110" s="49"/>
      <c r="BQ110" s="49"/>
      <c r="BR110" s="49"/>
      <c r="BS110" s="49"/>
      <c r="BT110" s="75" t="s">
        <v>315</v>
      </c>
      <c r="BU110" s="75"/>
      <c r="BV110" s="75"/>
      <c r="BW110" s="75"/>
      <c r="BX110" s="75"/>
      <c r="CA110" t="s">
        <v>45</v>
      </c>
    </row>
    <row r="111" spans="1:79" s="9" customFormat="1" ht="15" customHeight="1" x14ac:dyDescent="0.2">
      <c r="A111" s="126">
        <v>0</v>
      </c>
      <c r="B111" s="127"/>
      <c r="C111" s="127"/>
      <c r="D111" s="172" t="s">
        <v>314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  <c r="CA111" s="9" t="s">
        <v>46</v>
      </c>
    </row>
    <row r="112" spans="1:79" s="137" customFormat="1" ht="42.75" customHeight="1" x14ac:dyDescent="0.2">
      <c r="A112" s="157">
        <v>0</v>
      </c>
      <c r="B112" s="158"/>
      <c r="C112" s="158"/>
      <c r="D112" s="175" t="s">
        <v>392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222</v>
      </c>
      <c r="R112" s="46"/>
      <c r="S112" s="46"/>
      <c r="T112" s="46"/>
      <c r="U112" s="46"/>
      <c r="V112" s="46" t="s">
        <v>326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6">
        <v>7368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7368</v>
      </c>
      <c r="AQ112" s="176"/>
      <c r="AR112" s="176"/>
      <c r="AS112" s="176"/>
      <c r="AT112" s="176"/>
      <c r="AU112" s="176">
        <v>8600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8600</v>
      </c>
      <c r="BF112" s="176"/>
      <c r="BG112" s="176"/>
      <c r="BH112" s="176"/>
      <c r="BI112" s="176"/>
      <c r="BJ112" s="176">
        <v>51500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51500</v>
      </c>
      <c r="BU112" s="176"/>
      <c r="BV112" s="176"/>
      <c r="BW112" s="176"/>
      <c r="BX112" s="176"/>
    </row>
    <row r="113" spans="1:76" s="137" customFormat="1" ht="15" customHeight="1" x14ac:dyDescent="0.2">
      <c r="A113" s="157">
        <v>0</v>
      </c>
      <c r="B113" s="158"/>
      <c r="C113" s="158"/>
      <c r="D113" s="175" t="s">
        <v>393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3"/>
      <c r="Q113" s="46" t="s">
        <v>222</v>
      </c>
      <c r="R113" s="46"/>
      <c r="S113" s="46"/>
      <c r="T113" s="46"/>
      <c r="U113" s="46"/>
      <c r="V113" s="175" t="s">
        <v>324</v>
      </c>
      <c r="W113" s="132"/>
      <c r="X113" s="132"/>
      <c r="Y113" s="132"/>
      <c r="Z113" s="132"/>
      <c r="AA113" s="132"/>
      <c r="AB113" s="132"/>
      <c r="AC113" s="132"/>
      <c r="AD113" s="132"/>
      <c r="AE113" s="133"/>
      <c r="AF113" s="176">
        <v>6000</v>
      </c>
      <c r="AG113" s="176"/>
      <c r="AH113" s="176"/>
      <c r="AI113" s="176"/>
      <c r="AJ113" s="176"/>
      <c r="AK113" s="176">
        <v>0</v>
      </c>
      <c r="AL113" s="176"/>
      <c r="AM113" s="176"/>
      <c r="AN113" s="176"/>
      <c r="AO113" s="176"/>
      <c r="AP113" s="176">
        <v>6000</v>
      </c>
      <c r="AQ113" s="176"/>
      <c r="AR113" s="176"/>
      <c r="AS113" s="176"/>
      <c r="AT113" s="176"/>
      <c r="AU113" s="176">
        <v>6000</v>
      </c>
      <c r="AV113" s="176"/>
      <c r="AW113" s="176"/>
      <c r="AX113" s="176"/>
      <c r="AY113" s="176"/>
      <c r="AZ113" s="176">
        <v>0</v>
      </c>
      <c r="BA113" s="176"/>
      <c r="BB113" s="176"/>
      <c r="BC113" s="176"/>
      <c r="BD113" s="176"/>
      <c r="BE113" s="176">
        <v>6000</v>
      </c>
      <c r="BF113" s="176"/>
      <c r="BG113" s="176"/>
      <c r="BH113" s="176"/>
      <c r="BI113" s="176"/>
      <c r="BJ113" s="176">
        <v>48500</v>
      </c>
      <c r="BK113" s="176"/>
      <c r="BL113" s="176"/>
      <c r="BM113" s="176"/>
      <c r="BN113" s="176"/>
      <c r="BO113" s="176">
        <v>0</v>
      </c>
      <c r="BP113" s="176"/>
      <c r="BQ113" s="176"/>
      <c r="BR113" s="176"/>
      <c r="BS113" s="176"/>
      <c r="BT113" s="176">
        <v>48500</v>
      </c>
      <c r="BU113" s="176"/>
      <c r="BV113" s="176"/>
      <c r="BW113" s="176"/>
      <c r="BX113" s="176"/>
    </row>
    <row r="114" spans="1:76" s="137" customFormat="1" ht="15" customHeight="1" x14ac:dyDescent="0.2">
      <c r="A114" s="157">
        <v>0</v>
      </c>
      <c r="B114" s="158"/>
      <c r="C114" s="158"/>
      <c r="D114" s="175" t="s">
        <v>394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222</v>
      </c>
      <c r="R114" s="46"/>
      <c r="S114" s="46"/>
      <c r="T114" s="46"/>
      <c r="U114" s="46"/>
      <c r="V114" s="175" t="s">
        <v>324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1600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1600</v>
      </c>
      <c r="AQ114" s="176"/>
      <c r="AR114" s="176"/>
      <c r="AS114" s="176"/>
      <c r="AT114" s="176"/>
      <c r="AU114" s="176">
        <v>1600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1600</v>
      </c>
      <c r="BF114" s="176"/>
      <c r="BG114" s="176"/>
      <c r="BH114" s="176"/>
      <c r="BI114" s="176"/>
      <c r="BJ114" s="176">
        <v>2000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2000</v>
      </c>
      <c r="BU114" s="176"/>
      <c r="BV114" s="176"/>
      <c r="BW114" s="176"/>
      <c r="BX114" s="176"/>
    </row>
    <row r="115" spans="1:76" s="137" customFormat="1" ht="15" customHeight="1" x14ac:dyDescent="0.2">
      <c r="A115" s="157">
        <v>0</v>
      </c>
      <c r="B115" s="158"/>
      <c r="C115" s="158"/>
      <c r="D115" s="175" t="s">
        <v>395</v>
      </c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3"/>
      <c r="Q115" s="46" t="s">
        <v>222</v>
      </c>
      <c r="R115" s="46"/>
      <c r="S115" s="46"/>
      <c r="T115" s="46"/>
      <c r="U115" s="46"/>
      <c r="V115" s="175" t="s">
        <v>324</v>
      </c>
      <c r="W115" s="132"/>
      <c r="X115" s="132"/>
      <c r="Y115" s="132"/>
      <c r="Z115" s="132"/>
      <c r="AA115" s="132"/>
      <c r="AB115" s="132"/>
      <c r="AC115" s="132"/>
      <c r="AD115" s="132"/>
      <c r="AE115" s="133"/>
      <c r="AF115" s="176">
        <v>1000</v>
      </c>
      <c r="AG115" s="176"/>
      <c r="AH115" s="176"/>
      <c r="AI115" s="176"/>
      <c r="AJ115" s="176"/>
      <c r="AK115" s="176">
        <v>0</v>
      </c>
      <c r="AL115" s="176"/>
      <c r="AM115" s="176"/>
      <c r="AN115" s="176"/>
      <c r="AO115" s="176"/>
      <c r="AP115" s="176">
        <v>1000</v>
      </c>
      <c r="AQ115" s="176"/>
      <c r="AR115" s="176"/>
      <c r="AS115" s="176"/>
      <c r="AT115" s="176"/>
      <c r="AU115" s="176">
        <v>1000</v>
      </c>
      <c r="AV115" s="176"/>
      <c r="AW115" s="176"/>
      <c r="AX115" s="176"/>
      <c r="AY115" s="176"/>
      <c r="AZ115" s="176">
        <v>0</v>
      </c>
      <c r="BA115" s="176"/>
      <c r="BB115" s="176"/>
      <c r="BC115" s="176"/>
      <c r="BD115" s="176"/>
      <c r="BE115" s="176">
        <v>1000</v>
      </c>
      <c r="BF115" s="176"/>
      <c r="BG115" s="176"/>
      <c r="BH115" s="176"/>
      <c r="BI115" s="176"/>
      <c r="BJ115" s="176">
        <v>1000</v>
      </c>
      <c r="BK115" s="176"/>
      <c r="BL115" s="176"/>
      <c r="BM115" s="176"/>
      <c r="BN115" s="176"/>
      <c r="BO115" s="176">
        <v>0</v>
      </c>
      <c r="BP115" s="176"/>
      <c r="BQ115" s="176"/>
      <c r="BR115" s="176"/>
      <c r="BS115" s="176"/>
      <c r="BT115" s="176">
        <v>1000</v>
      </c>
      <c r="BU115" s="176"/>
      <c r="BV115" s="176"/>
      <c r="BW115" s="176"/>
      <c r="BX115" s="176"/>
    </row>
    <row r="116" spans="1:76" s="137" customFormat="1" ht="30" customHeight="1" x14ac:dyDescent="0.2">
      <c r="A116" s="157">
        <v>0</v>
      </c>
      <c r="B116" s="158"/>
      <c r="C116" s="158"/>
      <c r="D116" s="175" t="s">
        <v>396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3"/>
      <c r="Q116" s="46" t="s">
        <v>317</v>
      </c>
      <c r="R116" s="46"/>
      <c r="S116" s="46"/>
      <c r="T116" s="46"/>
      <c r="U116" s="46"/>
      <c r="V116" s="175" t="s">
        <v>397</v>
      </c>
      <c r="W116" s="132"/>
      <c r="X116" s="132"/>
      <c r="Y116" s="132"/>
      <c r="Z116" s="132"/>
      <c r="AA116" s="132"/>
      <c r="AB116" s="132"/>
      <c r="AC116" s="132"/>
      <c r="AD116" s="132"/>
      <c r="AE116" s="133"/>
      <c r="AF116" s="176">
        <v>25</v>
      </c>
      <c r="AG116" s="176"/>
      <c r="AH116" s="176"/>
      <c r="AI116" s="176"/>
      <c r="AJ116" s="176"/>
      <c r="AK116" s="176">
        <v>0</v>
      </c>
      <c r="AL116" s="176"/>
      <c r="AM116" s="176"/>
      <c r="AN116" s="176"/>
      <c r="AO116" s="176"/>
      <c r="AP116" s="176">
        <v>25</v>
      </c>
      <c r="AQ116" s="176"/>
      <c r="AR116" s="176"/>
      <c r="AS116" s="176"/>
      <c r="AT116" s="176"/>
      <c r="AU116" s="176">
        <v>25</v>
      </c>
      <c r="AV116" s="176"/>
      <c r="AW116" s="176"/>
      <c r="AX116" s="176"/>
      <c r="AY116" s="176"/>
      <c r="AZ116" s="176">
        <v>0</v>
      </c>
      <c r="BA116" s="176"/>
      <c r="BB116" s="176"/>
      <c r="BC116" s="176"/>
      <c r="BD116" s="176"/>
      <c r="BE116" s="176">
        <v>25</v>
      </c>
      <c r="BF116" s="176"/>
      <c r="BG116" s="176"/>
      <c r="BH116" s="176"/>
      <c r="BI116" s="176"/>
      <c r="BJ116" s="176">
        <v>25</v>
      </c>
      <c r="BK116" s="176"/>
      <c r="BL116" s="176"/>
      <c r="BM116" s="176"/>
      <c r="BN116" s="176"/>
      <c r="BO116" s="176">
        <v>0</v>
      </c>
      <c r="BP116" s="176"/>
      <c r="BQ116" s="176"/>
      <c r="BR116" s="176"/>
      <c r="BS116" s="176"/>
      <c r="BT116" s="176">
        <v>25</v>
      </c>
      <c r="BU116" s="176"/>
      <c r="BV116" s="176"/>
      <c r="BW116" s="176"/>
      <c r="BX116" s="176"/>
    </row>
    <row r="117" spans="1:76" s="137" customFormat="1" ht="15" customHeight="1" x14ac:dyDescent="0.2">
      <c r="A117" s="157">
        <v>0</v>
      </c>
      <c r="B117" s="158"/>
      <c r="C117" s="158"/>
      <c r="D117" s="175" t="s">
        <v>398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3"/>
      <c r="Q117" s="46" t="s">
        <v>317</v>
      </c>
      <c r="R117" s="46"/>
      <c r="S117" s="46"/>
      <c r="T117" s="46"/>
      <c r="U117" s="46"/>
      <c r="V117" s="175" t="s">
        <v>324</v>
      </c>
      <c r="W117" s="132"/>
      <c r="X117" s="132"/>
      <c r="Y117" s="132"/>
      <c r="Z117" s="132"/>
      <c r="AA117" s="132"/>
      <c r="AB117" s="132"/>
      <c r="AC117" s="132"/>
      <c r="AD117" s="132"/>
      <c r="AE117" s="133"/>
      <c r="AF117" s="176">
        <v>14</v>
      </c>
      <c r="AG117" s="176"/>
      <c r="AH117" s="176"/>
      <c r="AI117" s="176"/>
      <c r="AJ117" s="176"/>
      <c r="AK117" s="176">
        <v>0</v>
      </c>
      <c r="AL117" s="176"/>
      <c r="AM117" s="176"/>
      <c r="AN117" s="176"/>
      <c r="AO117" s="176"/>
      <c r="AP117" s="176">
        <v>14</v>
      </c>
      <c r="AQ117" s="176"/>
      <c r="AR117" s="176"/>
      <c r="AS117" s="176"/>
      <c r="AT117" s="176"/>
      <c r="AU117" s="176">
        <v>14</v>
      </c>
      <c r="AV117" s="176"/>
      <c r="AW117" s="176"/>
      <c r="AX117" s="176"/>
      <c r="AY117" s="176"/>
      <c r="AZ117" s="176">
        <v>0</v>
      </c>
      <c r="BA117" s="176"/>
      <c r="BB117" s="176"/>
      <c r="BC117" s="176"/>
      <c r="BD117" s="176"/>
      <c r="BE117" s="176">
        <v>14</v>
      </c>
      <c r="BF117" s="176"/>
      <c r="BG117" s="176"/>
      <c r="BH117" s="176"/>
      <c r="BI117" s="176"/>
      <c r="BJ117" s="176">
        <v>14</v>
      </c>
      <c r="BK117" s="176"/>
      <c r="BL117" s="176"/>
      <c r="BM117" s="176"/>
      <c r="BN117" s="176"/>
      <c r="BO117" s="176">
        <v>0</v>
      </c>
      <c r="BP117" s="176"/>
      <c r="BQ117" s="176"/>
      <c r="BR117" s="176"/>
      <c r="BS117" s="176"/>
      <c r="BT117" s="176">
        <v>14</v>
      </c>
      <c r="BU117" s="176"/>
      <c r="BV117" s="176"/>
      <c r="BW117" s="176"/>
      <c r="BX117" s="176"/>
    </row>
    <row r="118" spans="1:76" s="137" customFormat="1" ht="15" customHeight="1" x14ac:dyDescent="0.2">
      <c r="A118" s="157">
        <v>0</v>
      </c>
      <c r="B118" s="158"/>
      <c r="C118" s="158"/>
      <c r="D118" s="175" t="s">
        <v>399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317</v>
      </c>
      <c r="R118" s="46"/>
      <c r="S118" s="46"/>
      <c r="T118" s="46"/>
      <c r="U118" s="46"/>
      <c r="V118" s="175" t="s">
        <v>324</v>
      </c>
      <c r="W118" s="132"/>
      <c r="X118" s="132"/>
      <c r="Y118" s="132"/>
      <c r="Z118" s="132"/>
      <c r="AA118" s="132"/>
      <c r="AB118" s="132"/>
      <c r="AC118" s="132"/>
      <c r="AD118" s="132"/>
      <c r="AE118" s="133"/>
      <c r="AF118" s="176">
        <v>9</v>
      </c>
      <c r="AG118" s="176"/>
      <c r="AH118" s="176"/>
      <c r="AI118" s="176"/>
      <c r="AJ118" s="176"/>
      <c r="AK118" s="176">
        <v>0</v>
      </c>
      <c r="AL118" s="176"/>
      <c r="AM118" s="176"/>
      <c r="AN118" s="176"/>
      <c r="AO118" s="176"/>
      <c r="AP118" s="176">
        <v>9</v>
      </c>
      <c r="AQ118" s="176"/>
      <c r="AR118" s="176"/>
      <c r="AS118" s="176"/>
      <c r="AT118" s="176"/>
      <c r="AU118" s="176">
        <v>9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9</v>
      </c>
      <c r="BF118" s="176"/>
      <c r="BG118" s="176"/>
      <c r="BH118" s="176"/>
      <c r="BI118" s="176"/>
      <c r="BJ118" s="176">
        <v>9</v>
      </c>
      <c r="BK118" s="176"/>
      <c r="BL118" s="176"/>
      <c r="BM118" s="176"/>
      <c r="BN118" s="176"/>
      <c r="BO118" s="176">
        <v>0</v>
      </c>
      <c r="BP118" s="176"/>
      <c r="BQ118" s="176"/>
      <c r="BR118" s="176"/>
      <c r="BS118" s="176"/>
      <c r="BT118" s="176">
        <v>9</v>
      </c>
      <c r="BU118" s="176"/>
      <c r="BV118" s="176"/>
      <c r="BW118" s="176"/>
      <c r="BX118" s="176"/>
    </row>
    <row r="119" spans="1:76" s="137" customFormat="1" ht="15" customHeight="1" x14ac:dyDescent="0.2">
      <c r="A119" s="157">
        <v>0</v>
      </c>
      <c r="B119" s="158"/>
      <c r="C119" s="158"/>
      <c r="D119" s="175" t="s">
        <v>400</v>
      </c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3"/>
      <c r="Q119" s="46" t="s">
        <v>317</v>
      </c>
      <c r="R119" s="46"/>
      <c r="S119" s="46"/>
      <c r="T119" s="46"/>
      <c r="U119" s="46"/>
      <c r="V119" s="175" t="s">
        <v>324</v>
      </c>
      <c r="W119" s="132"/>
      <c r="X119" s="132"/>
      <c r="Y119" s="132"/>
      <c r="Z119" s="132"/>
      <c r="AA119" s="132"/>
      <c r="AB119" s="132"/>
      <c r="AC119" s="132"/>
      <c r="AD119" s="132"/>
      <c r="AE119" s="133"/>
      <c r="AF119" s="176">
        <v>2</v>
      </c>
      <c r="AG119" s="176"/>
      <c r="AH119" s="176"/>
      <c r="AI119" s="176"/>
      <c r="AJ119" s="176"/>
      <c r="AK119" s="176">
        <v>0</v>
      </c>
      <c r="AL119" s="176"/>
      <c r="AM119" s="176"/>
      <c r="AN119" s="176"/>
      <c r="AO119" s="176"/>
      <c r="AP119" s="176">
        <v>2</v>
      </c>
      <c r="AQ119" s="176"/>
      <c r="AR119" s="176"/>
      <c r="AS119" s="176"/>
      <c r="AT119" s="176"/>
      <c r="AU119" s="176">
        <v>2</v>
      </c>
      <c r="AV119" s="176"/>
      <c r="AW119" s="176"/>
      <c r="AX119" s="176"/>
      <c r="AY119" s="176"/>
      <c r="AZ119" s="176">
        <v>0</v>
      </c>
      <c r="BA119" s="176"/>
      <c r="BB119" s="176"/>
      <c r="BC119" s="176"/>
      <c r="BD119" s="176"/>
      <c r="BE119" s="176">
        <v>2</v>
      </c>
      <c r="BF119" s="176"/>
      <c r="BG119" s="176"/>
      <c r="BH119" s="176"/>
      <c r="BI119" s="176"/>
      <c r="BJ119" s="176">
        <v>2</v>
      </c>
      <c r="BK119" s="176"/>
      <c r="BL119" s="176"/>
      <c r="BM119" s="176"/>
      <c r="BN119" s="176"/>
      <c r="BO119" s="176">
        <v>0</v>
      </c>
      <c r="BP119" s="176"/>
      <c r="BQ119" s="176"/>
      <c r="BR119" s="176"/>
      <c r="BS119" s="176"/>
      <c r="BT119" s="176">
        <v>2</v>
      </c>
      <c r="BU119" s="176"/>
      <c r="BV119" s="176"/>
      <c r="BW119" s="176"/>
      <c r="BX119" s="176"/>
    </row>
    <row r="120" spans="1:76" s="9" customFormat="1" ht="15" customHeight="1" x14ac:dyDescent="0.2">
      <c r="A120" s="126">
        <v>0</v>
      </c>
      <c r="B120" s="127"/>
      <c r="C120" s="127"/>
      <c r="D120" s="174" t="s">
        <v>328</v>
      </c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40"/>
      <c r="Q120" s="172"/>
      <c r="R120" s="172"/>
      <c r="S120" s="172"/>
      <c r="T120" s="172"/>
      <c r="U120" s="172"/>
      <c r="V120" s="174"/>
      <c r="W120" s="139"/>
      <c r="X120" s="139"/>
      <c r="Y120" s="139"/>
      <c r="Z120" s="139"/>
      <c r="AA120" s="139"/>
      <c r="AB120" s="139"/>
      <c r="AC120" s="139"/>
      <c r="AD120" s="139"/>
      <c r="AE120" s="140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</row>
    <row r="121" spans="1:76" s="137" customFormat="1" ht="42.75" customHeight="1" x14ac:dyDescent="0.2">
      <c r="A121" s="157">
        <v>0</v>
      </c>
      <c r="B121" s="158"/>
      <c r="C121" s="158"/>
      <c r="D121" s="175" t="s">
        <v>401</v>
      </c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3"/>
      <c r="Q121" s="46" t="s">
        <v>330</v>
      </c>
      <c r="R121" s="46"/>
      <c r="S121" s="46"/>
      <c r="T121" s="46"/>
      <c r="U121" s="46"/>
      <c r="V121" s="175" t="s">
        <v>402</v>
      </c>
      <c r="W121" s="132"/>
      <c r="X121" s="132"/>
      <c r="Y121" s="132"/>
      <c r="Z121" s="132"/>
      <c r="AA121" s="132"/>
      <c r="AB121" s="132"/>
      <c r="AC121" s="132"/>
      <c r="AD121" s="132"/>
      <c r="AE121" s="133"/>
      <c r="AF121" s="176">
        <v>2200</v>
      </c>
      <c r="AG121" s="176"/>
      <c r="AH121" s="176"/>
      <c r="AI121" s="176"/>
      <c r="AJ121" s="176"/>
      <c r="AK121" s="176">
        <v>0</v>
      </c>
      <c r="AL121" s="176"/>
      <c r="AM121" s="176"/>
      <c r="AN121" s="176"/>
      <c r="AO121" s="176"/>
      <c r="AP121" s="176">
        <v>2200</v>
      </c>
      <c r="AQ121" s="176"/>
      <c r="AR121" s="176"/>
      <c r="AS121" s="176"/>
      <c r="AT121" s="176"/>
      <c r="AU121" s="176">
        <v>2200</v>
      </c>
      <c r="AV121" s="176"/>
      <c r="AW121" s="176"/>
      <c r="AX121" s="176"/>
      <c r="AY121" s="176"/>
      <c r="AZ121" s="176">
        <v>0</v>
      </c>
      <c r="BA121" s="176"/>
      <c r="BB121" s="176"/>
      <c r="BC121" s="176"/>
      <c r="BD121" s="176"/>
      <c r="BE121" s="176">
        <v>2200</v>
      </c>
      <c r="BF121" s="176"/>
      <c r="BG121" s="176"/>
      <c r="BH121" s="176"/>
      <c r="BI121" s="176"/>
      <c r="BJ121" s="176">
        <v>2200</v>
      </c>
      <c r="BK121" s="176"/>
      <c r="BL121" s="176"/>
      <c r="BM121" s="176"/>
      <c r="BN121" s="176"/>
      <c r="BO121" s="176">
        <v>0</v>
      </c>
      <c r="BP121" s="176"/>
      <c r="BQ121" s="176"/>
      <c r="BR121" s="176"/>
      <c r="BS121" s="176"/>
      <c r="BT121" s="176">
        <v>2200</v>
      </c>
      <c r="BU121" s="176"/>
      <c r="BV121" s="176"/>
      <c r="BW121" s="176"/>
      <c r="BX121" s="176"/>
    </row>
    <row r="122" spans="1:76" s="137" customFormat="1" ht="15" customHeight="1" x14ac:dyDescent="0.2">
      <c r="A122" s="157">
        <v>0</v>
      </c>
      <c r="B122" s="158"/>
      <c r="C122" s="158"/>
      <c r="D122" s="175" t="s">
        <v>393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330</v>
      </c>
      <c r="R122" s="46"/>
      <c r="S122" s="46"/>
      <c r="T122" s="46"/>
      <c r="U122" s="46"/>
      <c r="V122" s="175" t="s">
        <v>324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1600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1600</v>
      </c>
      <c r="AQ122" s="176"/>
      <c r="AR122" s="176"/>
      <c r="AS122" s="176"/>
      <c r="AT122" s="176"/>
      <c r="AU122" s="176">
        <v>1600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1600</v>
      </c>
      <c r="BF122" s="176"/>
      <c r="BG122" s="176"/>
      <c r="BH122" s="176"/>
      <c r="BI122" s="176"/>
      <c r="BJ122" s="176">
        <v>1600</v>
      </c>
      <c r="BK122" s="176"/>
      <c r="BL122" s="176"/>
      <c r="BM122" s="176"/>
      <c r="BN122" s="176"/>
      <c r="BO122" s="176">
        <v>0</v>
      </c>
      <c r="BP122" s="176"/>
      <c r="BQ122" s="176"/>
      <c r="BR122" s="176"/>
      <c r="BS122" s="176"/>
      <c r="BT122" s="176">
        <v>1600</v>
      </c>
      <c r="BU122" s="176"/>
      <c r="BV122" s="176"/>
      <c r="BW122" s="176"/>
      <c r="BX122" s="176"/>
    </row>
    <row r="123" spans="1:76" s="137" customFormat="1" ht="15" customHeight="1" x14ac:dyDescent="0.2">
      <c r="A123" s="157">
        <v>0</v>
      </c>
      <c r="B123" s="158"/>
      <c r="C123" s="158"/>
      <c r="D123" s="175" t="s">
        <v>394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3"/>
      <c r="Q123" s="46" t="s">
        <v>330</v>
      </c>
      <c r="R123" s="46"/>
      <c r="S123" s="46"/>
      <c r="T123" s="46"/>
      <c r="U123" s="46"/>
      <c r="V123" s="175" t="s">
        <v>324</v>
      </c>
      <c r="W123" s="132"/>
      <c r="X123" s="132"/>
      <c r="Y123" s="132"/>
      <c r="Z123" s="132"/>
      <c r="AA123" s="132"/>
      <c r="AB123" s="132"/>
      <c r="AC123" s="132"/>
      <c r="AD123" s="132"/>
      <c r="AE123" s="133"/>
      <c r="AF123" s="176">
        <v>500</v>
      </c>
      <c r="AG123" s="176"/>
      <c r="AH123" s="176"/>
      <c r="AI123" s="176"/>
      <c r="AJ123" s="176"/>
      <c r="AK123" s="176">
        <v>0</v>
      </c>
      <c r="AL123" s="176"/>
      <c r="AM123" s="176"/>
      <c r="AN123" s="176"/>
      <c r="AO123" s="176"/>
      <c r="AP123" s="176">
        <v>500</v>
      </c>
      <c r="AQ123" s="176"/>
      <c r="AR123" s="176"/>
      <c r="AS123" s="176"/>
      <c r="AT123" s="176"/>
      <c r="AU123" s="176">
        <v>500</v>
      </c>
      <c r="AV123" s="176"/>
      <c r="AW123" s="176"/>
      <c r="AX123" s="176"/>
      <c r="AY123" s="176"/>
      <c r="AZ123" s="176">
        <v>0</v>
      </c>
      <c r="BA123" s="176"/>
      <c r="BB123" s="176"/>
      <c r="BC123" s="176"/>
      <c r="BD123" s="176"/>
      <c r="BE123" s="176">
        <v>500</v>
      </c>
      <c r="BF123" s="176"/>
      <c r="BG123" s="176"/>
      <c r="BH123" s="176"/>
      <c r="BI123" s="176"/>
      <c r="BJ123" s="176">
        <v>500</v>
      </c>
      <c r="BK123" s="176"/>
      <c r="BL123" s="176"/>
      <c r="BM123" s="176"/>
      <c r="BN123" s="176"/>
      <c r="BO123" s="176">
        <v>0</v>
      </c>
      <c r="BP123" s="176"/>
      <c r="BQ123" s="176"/>
      <c r="BR123" s="176"/>
      <c r="BS123" s="176"/>
      <c r="BT123" s="176">
        <v>500</v>
      </c>
      <c r="BU123" s="176"/>
      <c r="BV123" s="176"/>
      <c r="BW123" s="176"/>
      <c r="BX123" s="176"/>
    </row>
    <row r="124" spans="1:76" s="137" customFormat="1" ht="15" customHeight="1" x14ac:dyDescent="0.2">
      <c r="A124" s="157">
        <v>0</v>
      </c>
      <c r="B124" s="158"/>
      <c r="C124" s="158"/>
      <c r="D124" s="175" t="s">
        <v>395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330</v>
      </c>
      <c r="R124" s="46"/>
      <c r="S124" s="46"/>
      <c r="T124" s="46"/>
      <c r="U124" s="46"/>
      <c r="V124" s="175" t="s">
        <v>324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100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100</v>
      </c>
      <c r="AQ124" s="176"/>
      <c r="AR124" s="176"/>
      <c r="AS124" s="176"/>
      <c r="AT124" s="176"/>
      <c r="AU124" s="176">
        <v>100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100</v>
      </c>
      <c r="BF124" s="176"/>
      <c r="BG124" s="176"/>
      <c r="BH124" s="176"/>
      <c r="BI124" s="176"/>
      <c r="BJ124" s="176">
        <v>100</v>
      </c>
      <c r="BK124" s="176"/>
      <c r="BL124" s="176"/>
      <c r="BM124" s="176"/>
      <c r="BN124" s="176"/>
      <c r="BO124" s="176">
        <v>0</v>
      </c>
      <c r="BP124" s="176"/>
      <c r="BQ124" s="176"/>
      <c r="BR124" s="176"/>
      <c r="BS124" s="176"/>
      <c r="BT124" s="176">
        <v>100</v>
      </c>
      <c r="BU124" s="176"/>
      <c r="BV124" s="176"/>
      <c r="BW124" s="176"/>
      <c r="BX124" s="176"/>
    </row>
    <row r="125" spans="1:76" s="9" customFormat="1" ht="15" customHeight="1" x14ac:dyDescent="0.2">
      <c r="A125" s="126">
        <v>0</v>
      </c>
      <c r="B125" s="127"/>
      <c r="C125" s="127"/>
      <c r="D125" s="174" t="s">
        <v>332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</row>
    <row r="126" spans="1:76" s="137" customFormat="1" ht="42.75" customHeight="1" x14ac:dyDescent="0.2">
      <c r="A126" s="157">
        <v>0</v>
      </c>
      <c r="B126" s="158"/>
      <c r="C126" s="158"/>
      <c r="D126" s="175" t="s">
        <v>403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222</v>
      </c>
      <c r="R126" s="46"/>
      <c r="S126" s="46"/>
      <c r="T126" s="46"/>
      <c r="U126" s="46"/>
      <c r="V126" s="175" t="s">
        <v>334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296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296</v>
      </c>
      <c r="AQ126" s="176"/>
      <c r="AR126" s="176"/>
      <c r="AS126" s="176"/>
      <c r="AT126" s="176"/>
      <c r="AU126" s="176">
        <v>296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296</v>
      </c>
      <c r="BF126" s="176"/>
      <c r="BG126" s="176"/>
      <c r="BH126" s="176"/>
      <c r="BI126" s="176"/>
      <c r="BJ126" s="176">
        <v>300</v>
      </c>
      <c r="BK126" s="176"/>
      <c r="BL126" s="176"/>
      <c r="BM126" s="176"/>
      <c r="BN126" s="176"/>
      <c r="BO126" s="176">
        <v>0</v>
      </c>
      <c r="BP126" s="176"/>
      <c r="BQ126" s="176"/>
      <c r="BR126" s="176"/>
      <c r="BS126" s="176"/>
      <c r="BT126" s="176">
        <v>300</v>
      </c>
      <c r="BU126" s="176"/>
      <c r="BV126" s="176"/>
      <c r="BW126" s="176"/>
      <c r="BX126" s="176"/>
    </row>
    <row r="127" spans="1:76" s="9" customFormat="1" ht="15" customHeight="1" x14ac:dyDescent="0.2">
      <c r="A127" s="126">
        <v>0</v>
      </c>
      <c r="B127" s="127"/>
      <c r="C127" s="127"/>
      <c r="D127" s="174" t="s">
        <v>337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4"/>
      <c r="W127" s="139"/>
      <c r="X127" s="139"/>
      <c r="Y127" s="139"/>
      <c r="Z127" s="139"/>
      <c r="AA127" s="139"/>
      <c r="AB127" s="139"/>
      <c r="AC127" s="139"/>
      <c r="AD127" s="139"/>
      <c r="AE127" s="140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</row>
    <row r="128" spans="1:76" s="137" customFormat="1" ht="71.25" customHeight="1" x14ac:dyDescent="0.2">
      <c r="A128" s="157">
        <v>0</v>
      </c>
      <c r="B128" s="158"/>
      <c r="C128" s="158"/>
      <c r="D128" s="175" t="s">
        <v>404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339</v>
      </c>
      <c r="R128" s="46"/>
      <c r="S128" s="46"/>
      <c r="T128" s="46"/>
      <c r="U128" s="46"/>
      <c r="V128" s="175" t="s">
        <v>334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100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100</v>
      </c>
      <c r="AQ128" s="176"/>
      <c r="AR128" s="176"/>
      <c r="AS128" s="176"/>
      <c r="AT128" s="176"/>
      <c r="AU128" s="176">
        <v>100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100</v>
      </c>
      <c r="BF128" s="176"/>
      <c r="BG128" s="176"/>
      <c r="BH128" s="176"/>
      <c r="BI128" s="176"/>
      <c r="BJ128" s="176">
        <v>100</v>
      </c>
      <c r="BK128" s="176"/>
      <c r="BL128" s="176"/>
      <c r="BM128" s="176"/>
      <c r="BN128" s="176"/>
      <c r="BO128" s="176">
        <v>0</v>
      </c>
      <c r="BP128" s="176"/>
      <c r="BQ128" s="176"/>
      <c r="BR128" s="176"/>
      <c r="BS128" s="176"/>
      <c r="BT128" s="176">
        <v>100</v>
      </c>
      <c r="BU128" s="176"/>
      <c r="BV128" s="176"/>
      <c r="BW128" s="176"/>
      <c r="BX128" s="176"/>
    </row>
    <row r="130" spans="1:79" ht="14.25" customHeight="1" x14ac:dyDescent="0.2">
      <c r="A130" s="48" t="s">
        <v>380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23.1" customHeight="1" x14ac:dyDescent="0.2">
      <c r="A131" s="79" t="s">
        <v>7</v>
      </c>
      <c r="B131" s="80"/>
      <c r="C131" s="80"/>
      <c r="D131" s="46" t="s">
        <v>10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 t="s">
        <v>9</v>
      </c>
      <c r="R131" s="46"/>
      <c r="S131" s="46"/>
      <c r="T131" s="46"/>
      <c r="U131" s="46"/>
      <c r="V131" s="46" t="s">
        <v>8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61" t="s">
        <v>291</v>
      </c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3"/>
      <c r="AU131" s="61" t="s">
        <v>293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3"/>
    </row>
    <row r="132" spans="1:79" ht="28.5" customHeight="1" x14ac:dyDescent="0.2">
      <c r="A132" s="82"/>
      <c r="B132" s="83"/>
      <c r="C132" s="83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 t="s">
        <v>5</v>
      </c>
      <c r="AG132" s="46"/>
      <c r="AH132" s="46"/>
      <c r="AI132" s="46"/>
      <c r="AJ132" s="46"/>
      <c r="AK132" s="46" t="s">
        <v>4</v>
      </c>
      <c r="AL132" s="46"/>
      <c r="AM132" s="46"/>
      <c r="AN132" s="46"/>
      <c r="AO132" s="46"/>
      <c r="AP132" s="46" t="s">
        <v>154</v>
      </c>
      <c r="AQ132" s="46"/>
      <c r="AR132" s="46"/>
      <c r="AS132" s="46"/>
      <c r="AT132" s="46"/>
      <c r="AU132" s="46" t="s">
        <v>5</v>
      </c>
      <c r="AV132" s="46"/>
      <c r="AW132" s="46"/>
      <c r="AX132" s="46"/>
      <c r="AY132" s="46"/>
      <c r="AZ132" s="46" t="s">
        <v>4</v>
      </c>
      <c r="BA132" s="46"/>
      <c r="BB132" s="46"/>
      <c r="BC132" s="46"/>
      <c r="BD132" s="46"/>
      <c r="BE132" s="46" t="s">
        <v>112</v>
      </c>
      <c r="BF132" s="46"/>
      <c r="BG132" s="46"/>
      <c r="BH132" s="46"/>
      <c r="BI132" s="46"/>
    </row>
    <row r="133" spans="1:79" ht="15" customHeight="1" x14ac:dyDescent="0.2">
      <c r="A133" s="61">
        <v>1</v>
      </c>
      <c r="B133" s="62"/>
      <c r="C133" s="62"/>
      <c r="D133" s="46">
        <v>2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>
        <v>3</v>
      </c>
      <c r="R133" s="46"/>
      <c r="S133" s="46"/>
      <c r="T133" s="46"/>
      <c r="U133" s="46"/>
      <c r="V133" s="46">
        <v>4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>
        <v>5</v>
      </c>
      <c r="AG133" s="46"/>
      <c r="AH133" s="46"/>
      <c r="AI133" s="46"/>
      <c r="AJ133" s="46"/>
      <c r="AK133" s="46">
        <v>6</v>
      </c>
      <c r="AL133" s="46"/>
      <c r="AM133" s="46"/>
      <c r="AN133" s="46"/>
      <c r="AO133" s="46"/>
      <c r="AP133" s="46">
        <v>7</v>
      </c>
      <c r="AQ133" s="46"/>
      <c r="AR133" s="46"/>
      <c r="AS133" s="46"/>
      <c r="AT133" s="46"/>
      <c r="AU133" s="46">
        <v>8</v>
      </c>
      <c r="AV133" s="46"/>
      <c r="AW133" s="46"/>
      <c r="AX133" s="46"/>
      <c r="AY133" s="46"/>
      <c r="AZ133" s="46">
        <v>9</v>
      </c>
      <c r="BA133" s="46"/>
      <c r="BB133" s="46"/>
      <c r="BC133" s="46"/>
      <c r="BD133" s="46"/>
      <c r="BE133" s="46">
        <v>10</v>
      </c>
      <c r="BF133" s="46"/>
      <c r="BG133" s="46"/>
      <c r="BH133" s="46"/>
      <c r="BI133" s="46"/>
    </row>
    <row r="134" spans="1:79" ht="15.75" hidden="1" customHeight="1" x14ac:dyDescent="0.2">
      <c r="A134" s="64" t="s">
        <v>187</v>
      </c>
      <c r="B134" s="65"/>
      <c r="C134" s="65"/>
      <c r="D134" s="46" t="s">
        <v>78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 t="s">
        <v>91</v>
      </c>
      <c r="R134" s="46"/>
      <c r="S134" s="46"/>
      <c r="T134" s="46"/>
      <c r="U134" s="46"/>
      <c r="V134" s="46" t="s">
        <v>92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4" t="s">
        <v>135</v>
      </c>
      <c r="AG134" s="44"/>
      <c r="AH134" s="44"/>
      <c r="AI134" s="44"/>
      <c r="AJ134" s="44"/>
      <c r="AK134" s="49" t="s">
        <v>136</v>
      </c>
      <c r="AL134" s="49"/>
      <c r="AM134" s="49"/>
      <c r="AN134" s="49"/>
      <c r="AO134" s="49"/>
      <c r="AP134" s="75" t="s">
        <v>315</v>
      </c>
      <c r="AQ134" s="75"/>
      <c r="AR134" s="75"/>
      <c r="AS134" s="75"/>
      <c r="AT134" s="75"/>
      <c r="AU134" s="44" t="s">
        <v>137</v>
      </c>
      <c r="AV134" s="44"/>
      <c r="AW134" s="44"/>
      <c r="AX134" s="44"/>
      <c r="AY134" s="44"/>
      <c r="AZ134" s="49" t="s">
        <v>138</v>
      </c>
      <c r="BA134" s="49"/>
      <c r="BB134" s="49"/>
      <c r="BC134" s="49"/>
      <c r="BD134" s="49"/>
      <c r="BE134" s="75" t="s">
        <v>315</v>
      </c>
      <c r="BF134" s="75"/>
      <c r="BG134" s="75"/>
      <c r="BH134" s="75"/>
      <c r="BI134" s="75"/>
      <c r="CA134" t="s">
        <v>47</v>
      </c>
    </row>
    <row r="135" spans="1:79" s="9" customFormat="1" ht="14.25" x14ac:dyDescent="0.2">
      <c r="A135" s="126">
        <v>0</v>
      </c>
      <c r="B135" s="127"/>
      <c r="C135" s="127"/>
      <c r="D135" s="172" t="s">
        <v>314</v>
      </c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CA135" s="9" t="s">
        <v>48</v>
      </c>
    </row>
    <row r="136" spans="1:79" s="137" customFormat="1" ht="42.75" customHeight="1" x14ac:dyDescent="0.2">
      <c r="A136" s="157">
        <v>0</v>
      </c>
      <c r="B136" s="158"/>
      <c r="C136" s="158"/>
      <c r="D136" s="175" t="s">
        <v>392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222</v>
      </c>
      <c r="R136" s="46"/>
      <c r="S136" s="46"/>
      <c r="T136" s="46"/>
      <c r="U136" s="46"/>
      <c r="V136" s="46" t="s">
        <v>326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176">
        <v>54229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54229</v>
      </c>
      <c r="AQ136" s="176"/>
      <c r="AR136" s="176"/>
      <c r="AS136" s="176"/>
      <c r="AT136" s="176"/>
      <c r="AU136" s="176">
        <v>56941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56941</v>
      </c>
      <c r="BF136" s="176"/>
      <c r="BG136" s="176"/>
      <c r="BH136" s="176"/>
      <c r="BI136" s="176"/>
    </row>
    <row r="137" spans="1:79" s="137" customFormat="1" ht="15" customHeight="1" x14ac:dyDescent="0.2">
      <c r="A137" s="157">
        <v>0</v>
      </c>
      <c r="B137" s="158"/>
      <c r="C137" s="158"/>
      <c r="D137" s="175" t="s">
        <v>393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222</v>
      </c>
      <c r="R137" s="46"/>
      <c r="S137" s="46"/>
      <c r="T137" s="46"/>
      <c r="U137" s="46"/>
      <c r="V137" s="175" t="s">
        <v>324</v>
      </c>
      <c r="W137" s="132"/>
      <c r="X137" s="132"/>
      <c r="Y137" s="132"/>
      <c r="Z137" s="132"/>
      <c r="AA137" s="132"/>
      <c r="AB137" s="132"/>
      <c r="AC137" s="132"/>
      <c r="AD137" s="132"/>
      <c r="AE137" s="133"/>
      <c r="AF137" s="176">
        <v>49729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49729</v>
      </c>
      <c r="AQ137" s="176"/>
      <c r="AR137" s="176"/>
      <c r="AS137" s="176"/>
      <c r="AT137" s="176"/>
      <c r="AU137" s="176">
        <v>51441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51441</v>
      </c>
      <c r="BF137" s="176"/>
      <c r="BG137" s="176"/>
      <c r="BH137" s="176"/>
      <c r="BI137" s="176"/>
    </row>
    <row r="138" spans="1:79" s="137" customFormat="1" ht="15" customHeight="1" x14ac:dyDescent="0.2">
      <c r="A138" s="157">
        <v>0</v>
      </c>
      <c r="B138" s="158"/>
      <c r="C138" s="158"/>
      <c r="D138" s="175" t="s">
        <v>394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222</v>
      </c>
      <c r="R138" s="46"/>
      <c r="S138" s="46"/>
      <c r="T138" s="46"/>
      <c r="U138" s="46"/>
      <c r="V138" s="175" t="s">
        <v>324</v>
      </c>
      <c r="W138" s="132"/>
      <c r="X138" s="132"/>
      <c r="Y138" s="132"/>
      <c r="Z138" s="132"/>
      <c r="AA138" s="132"/>
      <c r="AB138" s="132"/>
      <c r="AC138" s="132"/>
      <c r="AD138" s="132"/>
      <c r="AE138" s="133"/>
      <c r="AF138" s="176">
        <v>3000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3000</v>
      </c>
      <c r="AQ138" s="176"/>
      <c r="AR138" s="176"/>
      <c r="AS138" s="176"/>
      <c r="AT138" s="176"/>
      <c r="AU138" s="176">
        <v>3500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3500</v>
      </c>
      <c r="BF138" s="176"/>
      <c r="BG138" s="176"/>
      <c r="BH138" s="176"/>
      <c r="BI138" s="176"/>
    </row>
    <row r="139" spans="1:79" s="137" customFormat="1" ht="15" customHeight="1" x14ac:dyDescent="0.2">
      <c r="A139" s="157">
        <v>0</v>
      </c>
      <c r="B139" s="158"/>
      <c r="C139" s="158"/>
      <c r="D139" s="175" t="s">
        <v>395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222</v>
      </c>
      <c r="R139" s="46"/>
      <c r="S139" s="46"/>
      <c r="T139" s="46"/>
      <c r="U139" s="46"/>
      <c r="V139" s="175" t="s">
        <v>324</v>
      </c>
      <c r="W139" s="132"/>
      <c r="X139" s="132"/>
      <c r="Y139" s="132"/>
      <c r="Z139" s="132"/>
      <c r="AA139" s="132"/>
      <c r="AB139" s="132"/>
      <c r="AC139" s="132"/>
      <c r="AD139" s="132"/>
      <c r="AE139" s="133"/>
      <c r="AF139" s="176">
        <v>1500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1500</v>
      </c>
      <c r="AQ139" s="176"/>
      <c r="AR139" s="176"/>
      <c r="AS139" s="176"/>
      <c r="AT139" s="176"/>
      <c r="AU139" s="176">
        <v>2000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2000</v>
      </c>
      <c r="BF139" s="176"/>
      <c r="BG139" s="176"/>
      <c r="BH139" s="176"/>
      <c r="BI139" s="176"/>
    </row>
    <row r="140" spans="1:79" s="137" customFormat="1" ht="30" customHeight="1" x14ac:dyDescent="0.2">
      <c r="A140" s="157">
        <v>0</v>
      </c>
      <c r="B140" s="158"/>
      <c r="C140" s="158"/>
      <c r="D140" s="175" t="s">
        <v>396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317</v>
      </c>
      <c r="R140" s="46"/>
      <c r="S140" s="46"/>
      <c r="T140" s="46"/>
      <c r="U140" s="46"/>
      <c r="V140" s="175" t="s">
        <v>397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25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25</v>
      </c>
      <c r="AQ140" s="176"/>
      <c r="AR140" s="176"/>
      <c r="AS140" s="176"/>
      <c r="AT140" s="176"/>
      <c r="AU140" s="176">
        <v>25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25</v>
      </c>
      <c r="BF140" s="176"/>
      <c r="BG140" s="176"/>
      <c r="BH140" s="176"/>
      <c r="BI140" s="176"/>
    </row>
    <row r="141" spans="1:79" s="137" customFormat="1" ht="15" customHeight="1" x14ac:dyDescent="0.2">
      <c r="A141" s="157">
        <v>0</v>
      </c>
      <c r="B141" s="158"/>
      <c r="C141" s="158"/>
      <c r="D141" s="175" t="s">
        <v>398</v>
      </c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3"/>
      <c r="Q141" s="46" t="s">
        <v>317</v>
      </c>
      <c r="R141" s="46"/>
      <c r="S141" s="46"/>
      <c r="T141" s="46"/>
      <c r="U141" s="46"/>
      <c r="V141" s="175" t="s">
        <v>324</v>
      </c>
      <c r="W141" s="132"/>
      <c r="X141" s="132"/>
      <c r="Y141" s="132"/>
      <c r="Z141" s="132"/>
      <c r="AA141" s="132"/>
      <c r="AB141" s="132"/>
      <c r="AC141" s="132"/>
      <c r="AD141" s="132"/>
      <c r="AE141" s="133"/>
      <c r="AF141" s="176">
        <v>14</v>
      </c>
      <c r="AG141" s="176"/>
      <c r="AH141" s="176"/>
      <c r="AI141" s="176"/>
      <c r="AJ141" s="176"/>
      <c r="AK141" s="176">
        <v>0</v>
      </c>
      <c r="AL141" s="176"/>
      <c r="AM141" s="176"/>
      <c r="AN141" s="176"/>
      <c r="AO141" s="176"/>
      <c r="AP141" s="176">
        <v>14</v>
      </c>
      <c r="AQ141" s="176"/>
      <c r="AR141" s="176"/>
      <c r="AS141" s="176"/>
      <c r="AT141" s="176"/>
      <c r="AU141" s="176">
        <v>14</v>
      </c>
      <c r="AV141" s="176"/>
      <c r="AW141" s="176"/>
      <c r="AX141" s="176"/>
      <c r="AY141" s="176"/>
      <c r="AZ141" s="176">
        <v>0</v>
      </c>
      <c r="BA141" s="176"/>
      <c r="BB141" s="176"/>
      <c r="BC141" s="176"/>
      <c r="BD141" s="176"/>
      <c r="BE141" s="176">
        <v>14</v>
      </c>
      <c r="BF141" s="176"/>
      <c r="BG141" s="176"/>
      <c r="BH141" s="176"/>
      <c r="BI141" s="176"/>
    </row>
    <row r="142" spans="1:79" s="137" customFormat="1" ht="15" customHeight="1" x14ac:dyDescent="0.2">
      <c r="A142" s="157">
        <v>0</v>
      </c>
      <c r="B142" s="158"/>
      <c r="C142" s="158"/>
      <c r="D142" s="175" t="s">
        <v>399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317</v>
      </c>
      <c r="R142" s="46"/>
      <c r="S142" s="46"/>
      <c r="T142" s="46"/>
      <c r="U142" s="46"/>
      <c r="V142" s="175" t="s">
        <v>324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9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9</v>
      </c>
      <c r="AQ142" s="176"/>
      <c r="AR142" s="176"/>
      <c r="AS142" s="176"/>
      <c r="AT142" s="176"/>
      <c r="AU142" s="176">
        <v>9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9</v>
      </c>
      <c r="BF142" s="176"/>
      <c r="BG142" s="176"/>
      <c r="BH142" s="176"/>
      <c r="BI142" s="176"/>
    </row>
    <row r="143" spans="1:79" s="137" customFormat="1" ht="15" customHeight="1" x14ac:dyDescent="0.2">
      <c r="A143" s="157">
        <v>0</v>
      </c>
      <c r="B143" s="158"/>
      <c r="C143" s="158"/>
      <c r="D143" s="175" t="s">
        <v>400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3"/>
      <c r="Q143" s="46" t="s">
        <v>317</v>
      </c>
      <c r="R143" s="46"/>
      <c r="S143" s="46"/>
      <c r="T143" s="46"/>
      <c r="U143" s="46"/>
      <c r="V143" s="175" t="s">
        <v>324</v>
      </c>
      <c r="W143" s="132"/>
      <c r="X143" s="132"/>
      <c r="Y143" s="132"/>
      <c r="Z143" s="132"/>
      <c r="AA143" s="132"/>
      <c r="AB143" s="132"/>
      <c r="AC143" s="132"/>
      <c r="AD143" s="132"/>
      <c r="AE143" s="133"/>
      <c r="AF143" s="176">
        <v>2</v>
      </c>
      <c r="AG143" s="176"/>
      <c r="AH143" s="176"/>
      <c r="AI143" s="176"/>
      <c r="AJ143" s="176"/>
      <c r="AK143" s="176">
        <v>0</v>
      </c>
      <c r="AL143" s="176"/>
      <c r="AM143" s="176"/>
      <c r="AN143" s="176"/>
      <c r="AO143" s="176"/>
      <c r="AP143" s="176">
        <v>2</v>
      </c>
      <c r="AQ143" s="176"/>
      <c r="AR143" s="176"/>
      <c r="AS143" s="176"/>
      <c r="AT143" s="176"/>
      <c r="AU143" s="176">
        <v>2</v>
      </c>
      <c r="AV143" s="176"/>
      <c r="AW143" s="176"/>
      <c r="AX143" s="176"/>
      <c r="AY143" s="176"/>
      <c r="AZ143" s="176">
        <v>0</v>
      </c>
      <c r="BA143" s="176"/>
      <c r="BB143" s="176"/>
      <c r="BC143" s="176"/>
      <c r="BD143" s="176"/>
      <c r="BE143" s="176">
        <v>2</v>
      </c>
      <c r="BF143" s="176"/>
      <c r="BG143" s="176"/>
      <c r="BH143" s="176"/>
      <c r="BI143" s="176"/>
    </row>
    <row r="144" spans="1:79" s="9" customFormat="1" ht="14.25" x14ac:dyDescent="0.2">
      <c r="A144" s="126">
        <v>0</v>
      </c>
      <c r="B144" s="127"/>
      <c r="C144" s="127"/>
      <c r="D144" s="174" t="s">
        <v>328</v>
      </c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40"/>
      <c r="Q144" s="172"/>
      <c r="R144" s="172"/>
      <c r="S144" s="172"/>
      <c r="T144" s="172"/>
      <c r="U144" s="172"/>
      <c r="V144" s="174"/>
      <c r="W144" s="139"/>
      <c r="X144" s="139"/>
      <c r="Y144" s="139"/>
      <c r="Z144" s="139"/>
      <c r="AA144" s="139"/>
      <c r="AB144" s="139"/>
      <c r="AC144" s="139"/>
      <c r="AD144" s="139"/>
      <c r="AE144" s="140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</row>
    <row r="145" spans="1:79" s="137" customFormat="1" ht="42.75" customHeight="1" x14ac:dyDescent="0.2">
      <c r="A145" s="157">
        <v>0</v>
      </c>
      <c r="B145" s="158"/>
      <c r="C145" s="158"/>
      <c r="D145" s="175" t="s">
        <v>401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3"/>
      <c r="Q145" s="46" t="s">
        <v>330</v>
      </c>
      <c r="R145" s="46"/>
      <c r="S145" s="46"/>
      <c r="T145" s="46"/>
      <c r="U145" s="46"/>
      <c r="V145" s="175" t="s">
        <v>402</v>
      </c>
      <c r="W145" s="132"/>
      <c r="X145" s="132"/>
      <c r="Y145" s="132"/>
      <c r="Z145" s="132"/>
      <c r="AA145" s="132"/>
      <c r="AB145" s="132"/>
      <c r="AC145" s="132"/>
      <c r="AD145" s="132"/>
      <c r="AE145" s="133"/>
      <c r="AF145" s="176">
        <v>2200</v>
      </c>
      <c r="AG145" s="176"/>
      <c r="AH145" s="176"/>
      <c r="AI145" s="176"/>
      <c r="AJ145" s="176"/>
      <c r="AK145" s="176">
        <v>0</v>
      </c>
      <c r="AL145" s="176"/>
      <c r="AM145" s="176"/>
      <c r="AN145" s="176"/>
      <c r="AO145" s="176"/>
      <c r="AP145" s="176">
        <v>2200</v>
      </c>
      <c r="AQ145" s="176"/>
      <c r="AR145" s="176"/>
      <c r="AS145" s="176"/>
      <c r="AT145" s="176"/>
      <c r="AU145" s="176">
        <v>2200</v>
      </c>
      <c r="AV145" s="176"/>
      <c r="AW145" s="176"/>
      <c r="AX145" s="176"/>
      <c r="AY145" s="176"/>
      <c r="AZ145" s="176">
        <v>0</v>
      </c>
      <c r="BA145" s="176"/>
      <c r="BB145" s="176"/>
      <c r="BC145" s="176"/>
      <c r="BD145" s="176"/>
      <c r="BE145" s="176">
        <v>2200</v>
      </c>
      <c r="BF145" s="176"/>
      <c r="BG145" s="176"/>
      <c r="BH145" s="176"/>
      <c r="BI145" s="176"/>
    </row>
    <row r="146" spans="1:79" s="137" customFormat="1" ht="15" customHeight="1" x14ac:dyDescent="0.2">
      <c r="A146" s="157">
        <v>0</v>
      </c>
      <c r="B146" s="158"/>
      <c r="C146" s="158"/>
      <c r="D146" s="175" t="s">
        <v>393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3"/>
      <c r="Q146" s="46" t="s">
        <v>330</v>
      </c>
      <c r="R146" s="46"/>
      <c r="S146" s="46"/>
      <c r="T146" s="46"/>
      <c r="U146" s="46"/>
      <c r="V146" s="175" t="s">
        <v>324</v>
      </c>
      <c r="W146" s="132"/>
      <c r="X146" s="132"/>
      <c r="Y146" s="132"/>
      <c r="Z146" s="132"/>
      <c r="AA146" s="132"/>
      <c r="AB146" s="132"/>
      <c r="AC146" s="132"/>
      <c r="AD146" s="132"/>
      <c r="AE146" s="133"/>
      <c r="AF146" s="176">
        <v>1600</v>
      </c>
      <c r="AG146" s="176"/>
      <c r="AH146" s="176"/>
      <c r="AI146" s="176"/>
      <c r="AJ146" s="176"/>
      <c r="AK146" s="176">
        <v>0</v>
      </c>
      <c r="AL146" s="176"/>
      <c r="AM146" s="176"/>
      <c r="AN146" s="176"/>
      <c r="AO146" s="176"/>
      <c r="AP146" s="176">
        <v>1600</v>
      </c>
      <c r="AQ146" s="176"/>
      <c r="AR146" s="176"/>
      <c r="AS146" s="176"/>
      <c r="AT146" s="176"/>
      <c r="AU146" s="176">
        <v>1600</v>
      </c>
      <c r="AV146" s="176"/>
      <c r="AW146" s="176"/>
      <c r="AX146" s="176"/>
      <c r="AY146" s="176"/>
      <c r="AZ146" s="176">
        <v>0</v>
      </c>
      <c r="BA146" s="176"/>
      <c r="BB146" s="176"/>
      <c r="BC146" s="176"/>
      <c r="BD146" s="176"/>
      <c r="BE146" s="176">
        <v>1600</v>
      </c>
      <c r="BF146" s="176"/>
      <c r="BG146" s="176"/>
      <c r="BH146" s="176"/>
      <c r="BI146" s="176"/>
    </row>
    <row r="147" spans="1:79" s="137" customFormat="1" ht="15" customHeight="1" x14ac:dyDescent="0.2">
      <c r="A147" s="157">
        <v>0</v>
      </c>
      <c r="B147" s="158"/>
      <c r="C147" s="158"/>
      <c r="D147" s="175" t="s">
        <v>394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3"/>
      <c r="Q147" s="46" t="s">
        <v>330</v>
      </c>
      <c r="R147" s="46"/>
      <c r="S147" s="46"/>
      <c r="T147" s="46"/>
      <c r="U147" s="46"/>
      <c r="V147" s="175" t="s">
        <v>324</v>
      </c>
      <c r="W147" s="132"/>
      <c r="X147" s="132"/>
      <c r="Y147" s="132"/>
      <c r="Z147" s="132"/>
      <c r="AA147" s="132"/>
      <c r="AB147" s="132"/>
      <c r="AC147" s="132"/>
      <c r="AD147" s="132"/>
      <c r="AE147" s="133"/>
      <c r="AF147" s="176">
        <v>500</v>
      </c>
      <c r="AG147" s="176"/>
      <c r="AH147" s="176"/>
      <c r="AI147" s="176"/>
      <c r="AJ147" s="176"/>
      <c r="AK147" s="176">
        <v>0</v>
      </c>
      <c r="AL147" s="176"/>
      <c r="AM147" s="176"/>
      <c r="AN147" s="176"/>
      <c r="AO147" s="176"/>
      <c r="AP147" s="176">
        <v>500</v>
      </c>
      <c r="AQ147" s="176"/>
      <c r="AR147" s="176"/>
      <c r="AS147" s="176"/>
      <c r="AT147" s="176"/>
      <c r="AU147" s="176">
        <v>500</v>
      </c>
      <c r="AV147" s="176"/>
      <c r="AW147" s="176"/>
      <c r="AX147" s="176"/>
      <c r="AY147" s="176"/>
      <c r="AZ147" s="176">
        <v>0</v>
      </c>
      <c r="BA147" s="176"/>
      <c r="BB147" s="176"/>
      <c r="BC147" s="176"/>
      <c r="BD147" s="176"/>
      <c r="BE147" s="176">
        <v>500</v>
      </c>
      <c r="BF147" s="176"/>
      <c r="BG147" s="176"/>
      <c r="BH147" s="176"/>
      <c r="BI147" s="176"/>
    </row>
    <row r="148" spans="1:79" s="137" customFormat="1" ht="15" customHeight="1" x14ac:dyDescent="0.2">
      <c r="A148" s="157">
        <v>0</v>
      </c>
      <c r="B148" s="158"/>
      <c r="C148" s="158"/>
      <c r="D148" s="175" t="s">
        <v>395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330</v>
      </c>
      <c r="R148" s="46"/>
      <c r="S148" s="46"/>
      <c r="T148" s="46"/>
      <c r="U148" s="46"/>
      <c r="V148" s="175" t="s">
        <v>324</v>
      </c>
      <c r="W148" s="132"/>
      <c r="X148" s="132"/>
      <c r="Y148" s="132"/>
      <c r="Z148" s="132"/>
      <c r="AA148" s="132"/>
      <c r="AB148" s="132"/>
      <c r="AC148" s="132"/>
      <c r="AD148" s="132"/>
      <c r="AE148" s="133"/>
      <c r="AF148" s="176">
        <v>100</v>
      </c>
      <c r="AG148" s="176"/>
      <c r="AH148" s="176"/>
      <c r="AI148" s="176"/>
      <c r="AJ148" s="176"/>
      <c r="AK148" s="176">
        <v>0</v>
      </c>
      <c r="AL148" s="176"/>
      <c r="AM148" s="176"/>
      <c r="AN148" s="176"/>
      <c r="AO148" s="176"/>
      <c r="AP148" s="176">
        <v>100</v>
      </c>
      <c r="AQ148" s="176"/>
      <c r="AR148" s="176"/>
      <c r="AS148" s="176"/>
      <c r="AT148" s="176"/>
      <c r="AU148" s="176">
        <v>100</v>
      </c>
      <c r="AV148" s="176"/>
      <c r="AW148" s="176"/>
      <c r="AX148" s="176"/>
      <c r="AY148" s="176"/>
      <c r="AZ148" s="176">
        <v>0</v>
      </c>
      <c r="BA148" s="176"/>
      <c r="BB148" s="176"/>
      <c r="BC148" s="176"/>
      <c r="BD148" s="176"/>
      <c r="BE148" s="176">
        <v>100</v>
      </c>
      <c r="BF148" s="176"/>
      <c r="BG148" s="176"/>
      <c r="BH148" s="176"/>
      <c r="BI148" s="176"/>
    </row>
    <row r="149" spans="1:79" s="9" customFormat="1" ht="14.25" x14ac:dyDescent="0.2">
      <c r="A149" s="126">
        <v>0</v>
      </c>
      <c r="B149" s="127"/>
      <c r="C149" s="127"/>
      <c r="D149" s="174" t="s">
        <v>332</v>
      </c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40"/>
      <c r="Q149" s="172"/>
      <c r="R149" s="172"/>
      <c r="S149" s="172"/>
      <c r="T149" s="172"/>
      <c r="U149" s="172"/>
      <c r="V149" s="174"/>
      <c r="W149" s="139"/>
      <c r="X149" s="139"/>
      <c r="Y149" s="139"/>
      <c r="Z149" s="139"/>
      <c r="AA149" s="139"/>
      <c r="AB149" s="139"/>
      <c r="AC149" s="139"/>
      <c r="AD149" s="139"/>
      <c r="AE149" s="140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</row>
    <row r="150" spans="1:79" s="137" customFormat="1" ht="42.75" customHeight="1" x14ac:dyDescent="0.2">
      <c r="A150" s="157">
        <v>0</v>
      </c>
      <c r="B150" s="158"/>
      <c r="C150" s="158"/>
      <c r="D150" s="175" t="s">
        <v>403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3"/>
      <c r="Q150" s="46" t="s">
        <v>222</v>
      </c>
      <c r="R150" s="46"/>
      <c r="S150" s="46"/>
      <c r="T150" s="46"/>
      <c r="U150" s="46"/>
      <c r="V150" s="175" t="s">
        <v>334</v>
      </c>
      <c r="W150" s="132"/>
      <c r="X150" s="132"/>
      <c r="Y150" s="132"/>
      <c r="Z150" s="132"/>
      <c r="AA150" s="132"/>
      <c r="AB150" s="132"/>
      <c r="AC150" s="132"/>
      <c r="AD150" s="132"/>
      <c r="AE150" s="133"/>
      <c r="AF150" s="176">
        <v>310</v>
      </c>
      <c r="AG150" s="176"/>
      <c r="AH150" s="176"/>
      <c r="AI150" s="176"/>
      <c r="AJ150" s="176"/>
      <c r="AK150" s="176">
        <v>0</v>
      </c>
      <c r="AL150" s="176"/>
      <c r="AM150" s="176"/>
      <c r="AN150" s="176"/>
      <c r="AO150" s="176"/>
      <c r="AP150" s="176">
        <v>310</v>
      </c>
      <c r="AQ150" s="176"/>
      <c r="AR150" s="176"/>
      <c r="AS150" s="176"/>
      <c r="AT150" s="176"/>
      <c r="AU150" s="176">
        <v>320</v>
      </c>
      <c r="AV150" s="176"/>
      <c r="AW150" s="176"/>
      <c r="AX150" s="176"/>
      <c r="AY150" s="176"/>
      <c r="AZ150" s="176">
        <v>0</v>
      </c>
      <c r="BA150" s="176"/>
      <c r="BB150" s="176"/>
      <c r="BC150" s="176"/>
      <c r="BD150" s="176"/>
      <c r="BE150" s="176">
        <v>320</v>
      </c>
      <c r="BF150" s="176"/>
      <c r="BG150" s="176"/>
      <c r="BH150" s="176"/>
      <c r="BI150" s="176"/>
    </row>
    <row r="151" spans="1:79" s="9" customFormat="1" ht="14.25" x14ac:dyDescent="0.2">
      <c r="A151" s="126">
        <v>0</v>
      </c>
      <c r="B151" s="127"/>
      <c r="C151" s="127"/>
      <c r="D151" s="174" t="s">
        <v>337</v>
      </c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40"/>
      <c r="Q151" s="172"/>
      <c r="R151" s="172"/>
      <c r="S151" s="172"/>
      <c r="T151" s="172"/>
      <c r="U151" s="172"/>
      <c r="V151" s="174"/>
      <c r="W151" s="139"/>
      <c r="X151" s="139"/>
      <c r="Y151" s="139"/>
      <c r="Z151" s="139"/>
      <c r="AA151" s="139"/>
      <c r="AB151" s="139"/>
      <c r="AC151" s="139"/>
      <c r="AD151" s="139"/>
      <c r="AE151" s="140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</row>
    <row r="152" spans="1:79" s="137" customFormat="1" ht="71.25" customHeight="1" x14ac:dyDescent="0.2">
      <c r="A152" s="157">
        <v>0</v>
      </c>
      <c r="B152" s="158"/>
      <c r="C152" s="158"/>
      <c r="D152" s="175" t="s">
        <v>404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339</v>
      </c>
      <c r="R152" s="46"/>
      <c r="S152" s="46"/>
      <c r="T152" s="46"/>
      <c r="U152" s="46"/>
      <c r="V152" s="175" t="s">
        <v>334</v>
      </c>
      <c r="W152" s="132"/>
      <c r="X152" s="132"/>
      <c r="Y152" s="132"/>
      <c r="Z152" s="132"/>
      <c r="AA152" s="132"/>
      <c r="AB152" s="132"/>
      <c r="AC152" s="132"/>
      <c r="AD152" s="132"/>
      <c r="AE152" s="133"/>
      <c r="AF152" s="176">
        <v>100</v>
      </c>
      <c r="AG152" s="176"/>
      <c r="AH152" s="176"/>
      <c r="AI152" s="176"/>
      <c r="AJ152" s="176"/>
      <c r="AK152" s="176">
        <v>0</v>
      </c>
      <c r="AL152" s="176"/>
      <c r="AM152" s="176"/>
      <c r="AN152" s="176"/>
      <c r="AO152" s="176"/>
      <c r="AP152" s="176">
        <v>100</v>
      </c>
      <c r="AQ152" s="176"/>
      <c r="AR152" s="176"/>
      <c r="AS152" s="176"/>
      <c r="AT152" s="176"/>
      <c r="AU152" s="176">
        <v>100</v>
      </c>
      <c r="AV152" s="176"/>
      <c r="AW152" s="176"/>
      <c r="AX152" s="176"/>
      <c r="AY152" s="176"/>
      <c r="AZ152" s="176">
        <v>0</v>
      </c>
      <c r="BA152" s="176"/>
      <c r="BB152" s="176"/>
      <c r="BC152" s="176"/>
      <c r="BD152" s="176"/>
      <c r="BE152" s="176">
        <v>100</v>
      </c>
      <c r="BF152" s="176"/>
      <c r="BG152" s="176"/>
      <c r="BH152" s="176"/>
      <c r="BI152" s="176"/>
    </row>
    <row r="154" spans="1:79" ht="14.25" customHeight="1" x14ac:dyDescent="0.2">
      <c r="A154" s="48" t="s">
        <v>155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287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</row>
    <row r="156" spans="1:79" ht="12.95" customHeight="1" x14ac:dyDescent="0.2">
      <c r="A156" s="79" t="s">
        <v>20</v>
      </c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1"/>
      <c r="U156" s="46" t="s">
        <v>288</v>
      </c>
      <c r="V156" s="46"/>
      <c r="W156" s="46"/>
      <c r="X156" s="46"/>
      <c r="Y156" s="46"/>
      <c r="Z156" s="46"/>
      <c r="AA156" s="46"/>
      <c r="AB156" s="46"/>
      <c r="AC156" s="46"/>
      <c r="AD156" s="46"/>
      <c r="AE156" s="46" t="s">
        <v>289</v>
      </c>
      <c r="AF156" s="46"/>
      <c r="AG156" s="46"/>
      <c r="AH156" s="46"/>
      <c r="AI156" s="46"/>
      <c r="AJ156" s="46"/>
      <c r="AK156" s="46"/>
      <c r="AL156" s="46"/>
      <c r="AM156" s="46"/>
      <c r="AN156" s="46"/>
      <c r="AO156" s="46" t="s">
        <v>290</v>
      </c>
      <c r="AP156" s="46"/>
      <c r="AQ156" s="46"/>
      <c r="AR156" s="46"/>
      <c r="AS156" s="46"/>
      <c r="AT156" s="46"/>
      <c r="AU156" s="46"/>
      <c r="AV156" s="46"/>
      <c r="AW156" s="46"/>
      <c r="AX156" s="46"/>
      <c r="AY156" s="46" t="s">
        <v>291</v>
      </c>
      <c r="AZ156" s="46"/>
      <c r="BA156" s="46"/>
      <c r="BB156" s="46"/>
      <c r="BC156" s="46"/>
      <c r="BD156" s="46"/>
      <c r="BE156" s="46"/>
      <c r="BF156" s="46"/>
      <c r="BG156" s="46"/>
      <c r="BH156" s="46"/>
      <c r="BI156" s="46" t="s">
        <v>293</v>
      </c>
      <c r="BJ156" s="46"/>
      <c r="BK156" s="46"/>
      <c r="BL156" s="46"/>
      <c r="BM156" s="46"/>
      <c r="BN156" s="46"/>
      <c r="BO156" s="46"/>
      <c r="BP156" s="46"/>
      <c r="BQ156" s="46"/>
      <c r="BR156" s="46"/>
    </row>
    <row r="157" spans="1:79" ht="30" customHeight="1" x14ac:dyDescent="0.2">
      <c r="A157" s="82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4"/>
      <c r="U157" s="46" t="s">
        <v>5</v>
      </c>
      <c r="V157" s="46"/>
      <c r="W157" s="46"/>
      <c r="X157" s="46"/>
      <c r="Y157" s="46"/>
      <c r="Z157" s="46" t="s">
        <v>4</v>
      </c>
      <c r="AA157" s="46"/>
      <c r="AB157" s="46"/>
      <c r="AC157" s="46"/>
      <c r="AD157" s="46"/>
      <c r="AE157" s="46" t="s">
        <v>5</v>
      </c>
      <c r="AF157" s="46"/>
      <c r="AG157" s="46"/>
      <c r="AH157" s="46"/>
      <c r="AI157" s="46"/>
      <c r="AJ157" s="46" t="s">
        <v>4</v>
      </c>
      <c r="AK157" s="46"/>
      <c r="AL157" s="46"/>
      <c r="AM157" s="46"/>
      <c r="AN157" s="46"/>
      <c r="AO157" s="46" t="s">
        <v>5</v>
      </c>
      <c r="AP157" s="46"/>
      <c r="AQ157" s="46"/>
      <c r="AR157" s="46"/>
      <c r="AS157" s="46"/>
      <c r="AT157" s="46" t="s">
        <v>4</v>
      </c>
      <c r="AU157" s="46"/>
      <c r="AV157" s="46"/>
      <c r="AW157" s="46"/>
      <c r="AX157" s="46"/>
      <c r="AY157" s="46" t="s">
        <v>5</v>
      </c>
      <c r="AZ157" s="46"/>
      <c r="BA157" s="46"/>
      <c r="BB157" s="46"/>
      <c r="BC157" s="46"/>
      <c r="BD157" s="46" t="s">
        <v>4</v>
      </c>
      <c r="BE157" s="46"/>
      <c r="BF157" s="46"/>
      <c r="BG157" s="46"/>
      <c r="BH157" s="46"/>
      <c r="BI157" s="46" t="s">
        <v>5</v>
      </c>
      <c r="BJ157" s="46"/>
      <c r="BK157" s="46"/>
      <c r="BL157" s="46"/>
      <c r="BM157" s="46"/>
      <c r="BN157" s="46" t="s">
        <v>4</v>
      </c>
      <c r="BO157" s="46"/>
      <c r="BP157" s="46"/>
      <c r="BQ157" s="46"/>
      <c r="BR157" s="46"/>
    </row>
    <row r="158" spans="1:79" ht="15" customHeight="1" x14ac:dyDescent="0.2">
      <c r="A158" s="61">
        <v>1</v>
      </c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3"/>
      <c r="U158" s="46">
        <v>2</v>
      </c>
      <c r="V158" s="46"/>
      <c r="W158" s="46"/>
      <c r="X158" s="46"/>
      <c r="Y158" s="46"/>
      <c r="Z158" s="46">
        <v>3</v>
      </c>
      <c r="AA158" s="46"/>
      <c r="AB158" s="46"/>
      <c r="AC158" s="46"/>
      <c r="AD158" s="46"/>
      <c r="AE158" s="46">
        <v>4</v>
      </c>
      <c r="AF158" s="46"/>
      <c r="AG158" s="46"/>
      <c r="AH158" s="46"/>
      <c r="AI158" s="46"/>
      <c r="AJ158" s="46">
        <v>5</v>
      </c>
      <c r="AK158" s="46"/>
      <c r="AL158" s="46"/>
      <c r="AM158" s="46"/>
      <c r="AN158" s="46"/>
      <c r="AO158" s="46">
        <v>6</v>
      </c>
      <c r="AP158" s="46"/>
      <c r="AQ158" s="46"/>
      <c r="AR158" s="46"/>
      <c r="AS158" s="46"/>
      <c r="AT158" s="46">
        <v>7</v>
      </c>
      <c r="AU158" s="46"/>
      <c r="AV158" s="46"/>
      <c r="AW158" s="46"/>
      <c r="AX158" s="46"/>
      <c r="AY158" s="46">
        <v>8</v>
      </c>
      <c r="AZ158" s="46"/>
      <c r="BA158" s="46"/>
      <c r="BB158" s="46"/>
      <c r="BC158" s="46"/>
      <c r="BD158" s="46">
        <v>9</v>
      </c>
      <c r="BE158" s="46"/>
      <c r="BF158" s="46"/>
      <c r="BG158" s="46"/>
      <c r="BH158" s="46"/>
      <c r="BI158" s="46">
        <v>10</v>
      </c>
      <c r="BJ158" s="46"/>
      <c r="BK158" s="46"/>
      <c r="BL158" s="46"/>
      <c r="BM158" s="46"/>
      <c r="BN158" s="46">
        <v>11</v>
      </c>
      <c r="BO158" s="46"/>
      <c r="BP158" s="46"/>
      <c r="BQ158" s="46"/>
      <c r="BR158" s="46"/>
    </row>
    <row r="159" spans="1:79" s="2" customFormat="1" ht="15.75" hidden="1" customHeight="1" x14ac:dyDescent="0.2">
      <c r="A159" s="64" t="s">
        <v>78</v>
      </c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6"/>
      <c r="U159" s="44" t="s">
        <v>86</v>
      </c>
      <c r="V159" s="44"/>
      <c r="W159" s="44"/>
      <c r="X159" s="44"/>
      <c r="Y159" s="44"/>
      <c r="Z159" s="49" t="s">
        <v>87</v>
      </c>
      <c r="AA159" s="49"/>
      <c r="AB159" s="49"/>
      <c r="AC159" s="49"/>
      <c r="AD159" s="49"/>
      <c r="AE159" s="44" t="s">
        <v>88</v>
      </c>
      <c r="AF159" s="44"/>
      <c r="AG159" s="44"/>
      <c r="AH159" s="44"/>
      <c r="AI159" s="44"/>
      <c r="AJ159" s="49" t="s">
        <v>89</v>
      </c>
      <c r="AK159" s="49"/>
      <c r="AL159" s="49"/>
      <c r="AM159" s="49"/>
      <c r="AN159" s="49"/>
      <c r="AO159" s="44" t="s">
        <v>79</v>
      </c>
      <c r="AP159" s="44"/>
      <c r="AQ159" s="44"/>
      <c r="AR159" s="44"/>
      <c r="AS159" s="44"/>
      <c r="AT159" s="49" t="s">
        <v>80</v>
      </c>
      <c r="AU159" s="49"/>
      <c r="AV159" s="49"/>
      <c r="AW159" s="49"/>
      <c r="AX159" s="49"/>
      <c r="AY159" s="44" t="s">
        <v>81</v>
      </c>
      <c r="AZ159" s="44"/>
      <c r="BA159" s="44"/>
      <c r="BB159" s="44"/>
      <c r="BC159" s="44"/>
      <c r="BD159" s="49" t="s">
        <v>82</v>
      </c>
      <c r="BE159" s="49"/>
      <c r="BF159" s="49"/>
      <c r="BG159" s="49"/>
      <c r="BH159" s="49"/>
      <c r="BI159" s="44" t="s">
        <v>83</v>
      </c>
      <c r="BJ159" s="44"/>
      <c r="BK159" s="44"/>
      <c r="BL159" s="44"/>
      <c r="BM159" s="44"/>
      <c r="BN159" s="49" t="s">
        <v>84</v>
      </c>
      <c r="BO159" s="49"/>
      <c r="BP159" s="49"/>
      <c r="BQ159" s="49"/>
      <c r="BR159" s="49"/>
      <c r="CA159" t="s">
        <v>49</v>
      </c>
    </row>
    <row r="160" spans="1:79" s="9" customFormat="1" ht="12.75" customHeight="1" x14ac:dyDescent="0.2">
      <c r="A160" s="126" t="s">
        <v>179</v>
      </c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9"/>
      <c r="U160" s="177"/>
      <c r="V160" s="177"/>
      <c r="W160" s="177"/>
      <c r="X160" s="177"/>
      <c r="Y160" s="177"/>
      <c r="Z160" s="177"/>
      <c r="AA160" s="177"/>
      <c r="AB160" s="177"/>
      <c r="AC160" s="177"/>
      <c r="AD160" s="177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  <c r="CA160" s="9" t="s">
        <v>50</v>
      </c>
    </row>
    <row r="161" spans="1:79" s="137" customFormat="1" ht="38.25" customHeight="1" x14ac:dyDescent="0.2">
      <c r="A161" s="131" t="s">
        <v>346</v>
      </c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3"/>
      <c r="U161" s="178" t="s">
        <v>297</v>
      </c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 t="s">
        <v>297</v>
      </c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 t="s">
        <v>297</v>
      </c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 t="s">
        <v>297</v>
      </c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 t="s">
        <v>297</v>
      </c>
      <c r="BJ161" s="178"/>
      <c r="BK161" s="178"/>
      <c r="BL161" s="178"/>
      <c r="BM161" s="178"/>
      <c r="BN161" s="178"/>
      <c r="BO161" s="178"/>
      <c r="BP161" s="178"/>
      <c r="BQ161" s="178"/>
      <c r="BR161" s="178"/>
    </row>
    <row r="164" spans="1:79" ht="14.25" customHeight="1" x14ac:dyDescent="0.2">
      <c r="A164" s="48" t="s">
        <v>156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0.2">
      <c r="A165" s="79" t="s">
        <v>7</v>
      </c>
      <c r="B165" s="80"/>
      <c r="C165" s="80"/>
      <c r="D165" s="79" t="s">
        <v>11</v>
      </c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1"/>
      <c r="W165" s="46" t="s">
        <v>288</v>
      </c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 t="s">
        <v>357</v>
      </c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 t="s">
        <v>367</v>
      </c>
      <c r="AV165" s="46"/>
      <c r="AW165" s="46"/>
      <c r="AX165" s="46"/>
      <c r="AY165" s="46"/>
      <c r="AZ165" s="46"/>
      <c r="BA165" s="46" t="s">
        <v>373</v>
      </c>
      <c r="BB165" s="46"/>
      <c r="BC165" s="46"/>
      <c r="BD165" s="46"/>
      <c r="BE165" s="46"/>
      <c r="BF165" s="46"/>
      <c r="BG165" s="46" t="s">
        <v>381</v>
      </c>
      <c r="BH165" s="46"/>
      <c r="BI165" s="46"/>
      <c r="BJ165" s="46"/>
      <c r="BK165" s="46"/>
      <c r="BL165" s="46"/>
    </row>
    <row r="166" spans="1:79" ht="15" customHeight="1" x14ac:dyDescent="0.2">
      <c r="A166" s="97"/>
      <c r="B166" s="98"/>
      <c r="C166" s="98"/>
      <c r="D166" s="97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9"/>
      <c r="W166" s="46" t="s">
        <v>5</v>
      </c>
      <c r="X166" s="46"/>
      <c r="Y166" s="46"/>
      <c r="Z166" s="46"/>
      <c r="AA166" s="46"/>
      <c r="AB166" s="46"/>
      <c r="AC166" s="46" t="s">
        <v>4</v>
      </c>
      <c r="AD166" s="46"/>
      <c r="AE166" s="46"/>
      <c r="AF166" s="46"/>
      <c r="AG166" s="46"/>
      <c r="AH166" s="46"/>
      <c r="AI166" s="46" t="s">
        <v>5</v>
      </c>
      <c r="AJ166" s="46"/>
      <c r="AK166" s="46"/>
      <c r="AL166" s="46"/>
      <c r="AM166" s="46"/>
      <c r="AN166" s="46"/>
      <c r="AO166" s="46" t="s">
        <v>4</v>
      </c>
      <c r="AP166" s="46"/>
      <c r="AQ166" s="46"/>
      <c r="AR166" s="46"/>
      <c r="AS166" s="46"/>
      <c r="AT166" s="46"/>
      <c r="AU166" s="100" t="s">
        <v>5</v>
      </c>
      <c r="AV166" s="100"/>
      <c r="AW166" s="100"/>
      <c r="AX166" s="100" t="s">
        <v>4</v>
      </c>
      <c r="AY166" s="100"/>
      <c r="AZ166" s="100"/>
      <c r="BA166" s="100" t="s">
        <v>5</v>
      </c>
      <c r="BB166" s="100"/>
      <c r="BC166" s="100"/>
      <c r="BD166" s="100" t="s">
        <v>4</v>
      </c>
      <c r="BE166" s="100"/>
      <c r="BF166" s="100"/>
      <c r="BG166" s="100" t="s">
        <v>5</v>
      </c>
      <c r="BH166" s="100"/>
      <c r="BI166" s="100"/>
      <c r="BJ166" s="100" t="s">
        <v>4</v>
      </c>
      <c r="BK166" s="100"/>
      <c r="BL166" s="100"/>
    </row>
    <row r="167" spans="1:79" ht="57" customHeight="1" x14ac:dyDescent="0.2">
      <c r="A167" s="82"/>
      <c r="B167" s="83"/>
      <c r="C167" s="83"/>
      <c r="D167" s="82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4"/>
      <c r="W167" s="46" t="s">
        <v>13</v>
      </c>
      <c r="X167" s="46"/>
      <c r="Y167" s="46"/>
      <c r="Z167" s="46" t="s">
        <v>12</v>
      </c>
      <c r="AA167" s="46"/>
      <c r="AB167" s="46"/>
      <c r="AC167" s="46" t="s">
        <v>13</v>
      </c>
      <c r="AD167" s="46"/>
      <c r="AE167" s="46"/>
      <c r="AF167" s="46" t="s">
        <v>12</v>
      </c>
      <c r="AG167" s="46"/>
      <c r="AH167" s="46"/>
      <c r="AI167" s="46" t="s">
        <v>13</v>
      </c>
      <c r="AJ167" s="46"/>
      <c r="AK167" s="46"/>
      <c r="AL167" s="46" t="s">
        <v>12</v>
      </c>
      <c r="AM167" s="46"/>
      <c r="AN167" s="46"/>
      <c r="AO167" s="46" t="s">
        <v>13</v>
      </c>
      <c r="AP167" s="46"/>
      <c r="AQ167" s="46"/>
      <c r="AR167" s="46" t="s">
        <v>12</v>
      </c>
      <c r="AS167" s="46"/>
      <c r="AT167" s="46"/>
      <c r="AU167" s="100"/>
      <c r="AV167" s="100"/>
      <c r="AW167" s="100"/>
      <c r="AX167" s="100"/>
      <c r="AY167" s="100"/>
      <c r="AZ167" s="100"/>
      <c r="BA167" s="100"/>
      <c r="BB167" s="100"/>
      <c r="BC167" s="100"/>
      <c r="BD167" s="100"/>
      <c r="BE167" s="100"/>
      <c r="BF167" s="100"/>
      <c r="BG167" s="100"/>
      <c r="BH167" s="100"/>
      <c r="BI167" s="100"/>
      <c r="BJ167" s="100"/>
      <c r="BK167" s="100"/>
      <c r="BL167" s="100"/>
    </row>
    <row r="168" spans="1:79" ht="15" customHeight="1" x14ac:dyDescent="0.2">
      <c r="A168" s="61">
        <v>1</v>
      </c>
      <c r="B168" s="62"/>
      <c r="C168" s="62"/>
      <c r="D168" s="61">
        <v>2</v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3"/>
      <c r="W168" s="46">
        <v>3</v>
      </c>
      <c r="X168" s="46"/>
      <c r="Y168" s="46"/>
      <c r="Z168" s="46">
        <v>4</v>
      </c>
      <c r="AA168" s="46"/>
      <c r="AB168" s="46"/>
      <c r="AC168" s="46">
        <v>5</v>
      </c>
      <c r="AD168" s="46"/>
      <c r="AE168" s="46"/>
      <c r="AF168" s="46">
        <v>6</v>
      </c>
      <c r="AG168" s="46"/>
      <c r="AH168" s="46"/>
      <c r="AI168" s="46">
        <v>7</v>
      </c>
      <c r="AJ168" s="46"/>
      <c r="AK168" s="46"/>
      <c r="AL168" s="46">
        <v>8</v>
      </c>
      <c r="AM168" s="46"/>
      <c r="AN168" s="46"/>
      <c r="AO168" s="46">
        <v>9</v>
      </c>
      <c r="AP168" s="46"/>
      <c r="AQ168" s="46"/>
      <c r="AR168" s="46">
        <v>10</v>
      </c>
      <c r="AS168" s="46"/>
      <c r="AT168" s="46"/>
      <c r="AU168" s="46">
        <v>11</v>
      </c>
      <c r="AV168" s="46"/>
      <c r="AW168" s="46"/>
      <c r="AX168" s="46">
        <v>12</v>
      </c>
      <c r="AY168" s="46"/>
      <c r="AZ168" s="46"/>
      <c r="BA168" s="46">
        <v>13</v>
      </c>
      <c r="BB168" s="46"/>
      <c r="BC168" s="46"/>
      <c r="BD168" s="46">
        <v>14</v>
      </c>
      <c r="BE168" s="46"/>
      <c r="BF168" s="46"/>
      <c r="BG168" s="46">
        <v>15</v>
      </c>
      <c r="BH168" s="46"/>
      <c r="BI168" s="46"/>
      <c r="BJ168" s="46">
        <v>16</v>
      </c>
      <c r="BK168" s="46"/>
      <c r="BL168" s="46"/>
    </row>
    <row r="169" spans="1:79" s="2" customFormat="1" ht="12.75" hidden="1" customHeight="1" x14ac:dyDescent="0.2">
      <c r="A169" s="64" t="s">
        <v>90</v>
      </c>
      <c r="B169" s="65"/>
      <c r="C169" s="65"/>
      <c r="D169" s="64" t="s">
        <v>78</v>
      </c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6"/>
      <c r="W169" s="44" t="s">
        <v>93</v>
      </c>
      <c r="X169" s="44"/>
      <c r="Y169" s="44"/>
      <c r="Z169" s="44" t="s">
        <v>94</v>
      </c>
      <c r="AA169" s="44"/>
      <c r="AB169" s="44"/>
      <c r="AC169" s="49" t="s">
        <v>95</v>
      </c>
      <c r="AD169" s="49"/>
      <c r="AE169" s="49"/>
      <c r="AF169" s="49" t="s">
        <v>96</v>
      </c>
      <c r="AG169" s="49"/>
      <c r="AH169" s="49"/>
      <c r="AI169" s="44" t="s">
        <v>97</v>
      </c>
      <c r="AJ169" s="44"/>
      <c r="AK169" s="44"/>
      <c r="AL169" s="44" t="s">
        <v>98</v>
      </c>
      <c r="AM169" s="44"/>
      <c r="AN169" s="44"/>
      <c r="AO169" s="49" t="s">
        <v>127</v>
      </c>
      <c r="AP169" s="49"/>
      <c r="AQ169" s="49"/>
      <c r="AR169" s="49" t="s">
        <v>99</v>
      </c>
      <c r="AS169" s="49"/>
      <c r="AT169" s="49"/>
      <c r="AU169" s="44" t="s">
        <v>133</v>
      </c>
      <c r="AV169" s="44"/>
      <c r="AW169" s="44"/>
      <c r="AX169" s="49" t="s">
        <v>134</v>
      </c>
      <c r="AY169" s="49"/>
      <c r="AZ169" s="49"/>
      <c r="BA169" s="44" t="s">
        <v>135</v>
      </c>
      <c r="BB169" s="44"/>
      <c r="BC169" s="44"/>
      <c r="BD169" s="49" t="s">
        <v>136</v>
      </c>
      <c r="BE169" s="49"/>
      <c r="BF169" s="49"/>
      <c r="BG169" s="44" t="s">
        <v>137</v>
      </c>
      <c r="BH169" s="44"/>
      <c r="BI169" s="44"/>
      <c r="BJ169" s="49" t="s">
        <v>138</v>
      </c>
      <c r="BK169" s="49"/>
      <c r="BL169" s="49"/>
      <c r="CA169" s="2" t="s">
        <v>126</v>
      </c>
    </row>
    <row r="170" spans="1:79" s="9" customFormat="1" ht="12.75" customHeight="1" x14ac:dyDescent="0.2">
      <c r="A170" s="126">
        <v>1</v>
      </c>
      <c r="B170" s="127"/>
      <c r="C170" s="127"/>
      <c r="D170" s="138" t="s">
        <v>350</v>
      </c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40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CA170" s="9" t="s">
        <v>51</v>
      </c>
    </row>
    <row r="171" spans="1:79" s="137" customFormat="1" ht="25.5" customHeight="1" x14ac:dyDescent="0.2">
      <c r="A171" s="157">
        <v>2</v>
      </c>
      <c r="B171" s="158"/>
      <c r="C171" s="158"/>
      <c r="D171" s="131" t="s">
        <v>351</v>
      </c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3"/>
      <c r="W171" s="176" t="s">
        <v>297</v>
      </c>
      <c r="X171" s="176"/>
      <c r="Y171" s="176"/>
      <c r="Z171" s="176" t="s">
        <v>297</v>
      </c>
      <c r="AA171" s="176"/>
      <c r="AB171" s="176"/>
      <c r="AC171" s="176"/>
      <c r="AD171" s="176"/>
      <c r="AE171" s="176"/>
      <c r="AF171" s="176"/>
      <c r="AG171" s="176"/>
      <c r="AH171" s="176"/>
      <c r="AI171" s="176" t="s">
        <v>297</v>
      </c>
      <c r="AJ171" s="176"/>
      <c r="AK171" s="176"/>
      <c r="AL171" s="176" t="s">
        <v>297</v>
      </c>
      <c r="AM171" s="176"/>
      <c r="AN171" s="176"/>
      <c r="AO171" s="176"/>
      <c r="AP171" s="176"/>
      <c r="AQ171" s="176"/>
      <c r="AR171" s="176"/>
      <c r="AS171" s="176"/>
      <c r="AT171" s="176"/>
      <c r="AU171" s="176" t="s">
        <v>297</v>
      </c>
      <c r="AV171" s="176"/>
      <c r="AW171" s="176"/>
      <c r="AX171" s="176"/>
      <c r="AY171" s="176"/>
      <c r="AZ171" s="176"/>
      <c r="BA171" s="176" t="s">
        <v>297</v>
      </c>
      <c r="BB171" s="176"/>
      <c r="BC171" s="176"/>
      <c r="BD171" s="176"/>
      <c r="BE171" s="176"/>
      <c r="BF171" s="176"/>
      <c r="BG171" s="176" t="s">
        <v>297</v>
      </c>
      <c r="BH171" s="176"/>
      <c r="BI171" s="176"/>
      <c r="BJ171" s="176"/>
      <c r="BK171" s="176"/>
      <c r="BL171" s="176"/>
    </row>
    <row r="174" spans="1:79" ht="14.25" customHeight="1" x14ac:dyDescent="0.2">
      <c r="A174" s="48" t="s">
        <v>185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4.25" customHeight="1" x14ac:dyDescent="0.2">
      <c r="A175" s="48" t="s">
        <v>368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</row>
    <row r="176" spans="1:79" ht="15" customHeight="1" x14ac:dyDescent="0.2">
      <c r="A176" s="52" t="s">
        <v>287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</row>
    <row r="177" spans="1:79" ht="15" customHeight="1" x14ac:dyDescent="0.2">
      <c r="A177" s="46" t="s">
        <v>7</v>
      </c>
      <c r="B177" s="46"/>
      <c r="C177" s="46"/>
      <c r="D177" s="46"/>
      <c r="E177" s="46"/>
      <c r="F177" s="46"/>
      <c r="G177" s="46" t="s">
        <v>157</v>
      </c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 t="s">
        <v>14</v>
      </c>
      <c r="U177" s="46"/>
      <c r="V177" s="46"/>
      <c r="W177" s="46"/>
      <c r="X177" s="46"/>
      <c r="Y177" s="46"/>
      <c r="Z177" s="46"/>
      <c r="AA177" s="61" t="s">
        <v>288</v>
      </c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3"/>
      <c r="AP177" s="61" t="s">
        <v>289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3"/>
      <c r="BE177" s="61" t="s">
        <v>290</v>
      </c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3"/>
    </row>
    <row r="178" spans="1:79" ht="32.1" customHeight="1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 t="s">
        <v>5</v>
      </c>
      <c r="AB178" s="46"/>
      <c r="AC178" s="46"/>
      <c r="AD178" s="46"/>
      <c r="AE178" s="46"/>
      <c r="AF178" s="46" t="s">
        <v>4</v>
      </c>
      <c r="AG178" s="46"/>
      <c r="AH178" s="46"/>
      <c r="AI178" s="46"/>
      <c r="AJ178" s="46"/>
      <c r="AK178" s="46" t="s">
        <v>111</v>
      </c>
      <c r="AL178" s="46"/>
      <c r="AM178" s="46"/>
      <c r="AN178" s="46"/>
      <c r="AO178" s="46"/>
      <c r="AP178" s="46" t="s">
        <v>5</v>
      </c>
      <c r="AQ178" s="46"/>
      <c r="AR178" s="46"/>
      <c r="AS178" s="46"/>
      <c r="AT178" s="46"/>
      <c r="AU178" s="46" t="s">
        <v>4</v>
      </c>
      <c r="AV178" s="46"/>
      <c r="AW178" s="46"/>
      <c r="AX178" s="46"/>
      <c r="AY178" s="46"/>
      <c r="AZ178" s="46" t="s">
        <v>118</v>
      </c>
      <c r="BA178" s="46"/>
      <c r="BB178" s="46"/>
      <c r="BC178" s="46"/>
      <c r="BD178" s="46"/>
      <c r="BE178" s="46" t="s">
        <v>5</v>
      </c>
      <c r="BF178" s="46"/>
      <c r="BG178" s="46"/>
      <c r="BH178" s="46"/>
      <c r="BI178" s="46"/>
      <c r="BJ178" s="46" t="s">
        <v>4</v>
      </c>
      <c r="BK178" s="46"/>
      <c r="BL178" s="46"/>
      <c r="BM178" s="46"/>
      <c r="BN178" s="46"/>
      <c r="BO178" s="46" t="s">
        <v>158</v>
      </c>
      <c r="BP178" s="46"/>
      <c r="BQ178" s="46"/>
      <c r="BR178" s="46"/>
      <c r="BS178" s="46"/>
    </row>
    <row r="179" spans="1:79" ht="15" customHeight="1" x14ac:dyDescent="0.2">
      <c r="A179" s="46">
        <v>1</v>
      </c>
      <c r="B179" s="46"/>
      <c r="C179" s="46"/>
      <c r="D179" s="46"/>
      <c r="E179" s="46"/>
      <c r="F179" s="46"/>
      <c r="G179" s="46">
        <v>2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>
        <v>3</v>
      </c>
      <c r="U179" s="46"/>
      <c r="V179" s="46"/>
      <c r="W179" s="46"/>
      <c r="X179" s="46"/>
      <c r="Y179" s="46"/>
      <c r="Z179" s="46"/>
      <c r="AA179" s="46">
        <v>4</v>
      </c>
      <c r="AB179" s="46"/>
      <c r="AC179" s="46"/>
      <c r="AD179" s="46"/>
      <c r="AE179" s="46"/>
      <c r="AF179" s="46">
        <v>5</v>
      </c>
      <c r="AG179" s="46"/>
      <c r="AH179" s="46"/>
      <c r="AI179" s="46"/>
      <c r="AJ179" s="46"/>
      <c r="AK179" s="46">
        <v>6</v>
      </c>
      <c r="AL179" s="46"/>
      <c r="AM179" s="46"/>
      <c r="AN179" s="46"/>
      <c r="AO179" s="46"/>
      <c r="AP179" s="46">
        <v>7</v>
      </c>
      <c r="AQ179" s="46"/>
      <c r="AR179" s="46"/>
      <c r="AS179" s="46"/>
      <c r="AT179" s="46"/>
      <c r="AU179" s="46">
        <v>8</v>
      </c>
      <c r="AV179" s="46"/>
      <c r="AW179" s="46"/>
      <c r="AX179" s="46"/>
      <c r="AY179" s="46"/>
      <c r="AZ179" s="46">
        <v>9</v>
      </c>
      <c r="BA179" s="46"/>
      <c r="BB179" s="46"/>
      <c r="BC179" s="46"/>
      <c r="BD179" s="46"/>
      <c r="BE179" s="46">
        <v>10</v>
      </c>
      <c r="BF179" s="46"/>
      <c r="BG179" s="46"/>
      <c r="BH179" s="46"/>
      <c r="BI179" s="46"/>
      <c r="BJ179" s="46">
        <v>11</v>
      </c>
      <c r="BK179" s="46"/>
      <c r="BL179" s="46"/>
      <c r="BM179" s="46"/>
      <c r="BN179" s="46"/>
      <c r="BO179" s="46">
        <v>12</v>
      </c>
      <c r="BP179" s="46"/>
      <c r="BQ179" s="46"/>
      <c r="BR179" s="46"/>
      <c r="BS179" s="46"/>
    </row>
    <row r="180" spans="1:79" s="2" customFormat="1" ht="15" hidden="1" customHeight="1" x14ac:dyDescent="0.2">
      <c r="A180" s="44" t="s">
        <v>90</v>
      </c>
      <c r="B180" s="44"/>
      <c r="C180" s="44"/>
      <c r="D180" s="44"/>
      <c r="E180" s="44"/>
      <c r="F180" s="44"/>
      <c r="G180" s="87" t="s">
        <v>78</v>
      </c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 t="s">
        <v>100</v>
      </c>
      <c r="U180" s="87"/>
      <c r="V180" s="87"/>
      <c r="W180" s="87"/>
      <c r="X180" s="87"/>
      <c r="Y180" s="87"/>
      <c r="Z180" s="87"/>
      <c r="AA180" s="49" t="s">
        <v>86</v>
      </c>
      <c r="AB180" s="49"/>
      <c r="AC180" s="49"/>
      <c r="AD180" s="49"/>
      <c r="AE180" s="49"/>
      <c r="AF180" s="49" t="s">
        <v>87</v>
      </c>
      <c r="AG180" s="49"/>
      <c r="AH180" s="49"/>
      <c r="AI180" s="49"/>
      <c r="AJ180" s="49"/>
      <c r="AK180" s="75" t="s">
        <v>153</v>
      </c>
      <c r="AL180" s="75"/>
      <c r="AM180" s="75"/>
      <c r="AN180" s="75"/>
      <c r="AO180" s="75"/>
      <c r="AP180" s="49" t="s">
        <v>88</v>
      </c>
      <c r="AQ180" s="49"/>
      <c r="AR180" s="49"/>
      <c r="AS180" s="49"/>
      <c r="AT180" s="49"/>
      <c r="AU180" s="49" t="s">
        <v>89</v>
      </c>
      <c r="AV180" s="49"/>
      <c r="AW180" s="49"/>
      <c r="AX180" s="49"/>
      <c r="AY180" s="49"/>
      <c r="AZ180" s="75" t="s">
        <v>153</v>
      </c>
      <c r="BA180" s="75"/>
      <c r="BB180" s="75"/>
      <c r="BC180" s="75"/>
      <c r="BD180" s="75"/>
      <c r="BE180" s="49" t="s">
        <v>79</v>
      </c>
      <c r="BF180" s="49"/>
      <c r="BG180" s="49"/>
      <c r="BH180" s="49"/>
      <c r="BI180" s="49"/>
      <c r="BJ180" s="49" t="s">
        <v>80</v>
      </c>
      <c r="BK180" s="49"/>
      <c r="BL180" s="49"/>
      <c r="BM180" s="49"/>
      <c r="BN180" s="49"/>
      <c r="BO180" s="75" t="s">
        <v>153</v>
      </c>
      <c r="BP180" s="75"/>
      <c r="BQ180" s="75"/>
      <c r="BR180" s="75"/>
      <c r="BS180" s="75"/>
      <c r="CA180" s="2" t="s">
        <v>52</v>
      </c>
    </row>
    <row r="181" spans="1:79" s="137" customFormat="1" ht="89.25" customHeight="1" x14ac:dyDescent="0.2">
      <c r="A181" s="171">
        <v>1</v>
      </c>
      <c r="B181" s="171"/>
      <c r="C181" s="171"/>
      <c r="D181" s="171"/>
      <c r="E181" s="171"/>
      <c r="F181" s="171"/>
      <c r="G181" s="131" t="s">
        <v>405</v>
      </c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3"/>
      <c r="T181" s="187" t="s">
        <v>406</v>
      </c>
      <c r="U181" s="132"/>
      <c r="V181" s="132"/>
      <c r="W181" s="132"/>
      <c r="X181" s="132"/>
      <c r="Y181" s="132"/>
      <c r="Z181" s="133"/>
      <c r="AA181" s="178">
        <v>7368</v>
      </c>
      <c r="AB181" s="178"/>
      <c r="AC181" s="178"/>
      <c r="AD181" s="178"/>
      <c r="AE181" s="178"/>
      <c r="AF181" s="178">
        <v>0</v>
      </c>
      <c r="AG181" s="178"/>
      <c r="AH181" s="178"/>
      <c r="AI181" s="178"/>
      <c r="AJ181" s="178"/>
      <c r="AK181" s="178">
        <f>IF(ISNUMBER(AA181),AA181,0)+IF(ISNUMBER(AF181),AF181,0)</f>
        <v>7368</v>
      </c>
      <c r="AL181" s="178"/>
      <c r="AM181" s="178"/>
      <c r="AN181" s="178"/>
      <c r="AO181" s="178"/>
      <c r="AP181" s="178">
        <v>8600</v>
      </c>
      <c r="AQ181" s="178"/>
      <c r="AR181" s="178"/>
      <c r="AS181" s="178"/>
      <c r="AT181" s="178"/>
      <c r="AU181" s="178">
        <v>0</v>
      </c>
      <c r="AV181" s="178"/>
      <c r="AW181" s="178"/>
      <c r="AX181" s="178"/>
      <c r="AY181" s="178"/>
      <c r="AZ181" s="178">
        <f>IF(ISNUMBER(AP181),AP181,0)+IF(ISNUMBER(AU181),AU181,0)</f>
        <v>8600</v>
      </c>
      <c r="BA181" s="178"/>
      <c r="BB181" s="178"/>
      <c r="BC181" s="178"/>
      <c r="BD181" s="178"/>
      <c r="BE181" s="178">
        <v>51500</v>
      </c>
      <c r="BF181" s="178"/>
      <c r="BG181" s="178"/>
      <c r="BH181" s="178"/>
      <c r="BI181" s="178"/>
      <c r="BJ181" s="178">
        <v>0</v>
      </c>
      <c r="BK181" s="178"/>
      <c r="BL181" s="178"/>
      <c r="BM181" s="178"/>
      <c r="BN181" s="178"/>
      <c r="BO181" s="178">
        <f>IF(ISNUMBER(BE181),BE181,0)+IF(ISNUMBER(BJ181),BJ181,0)</f>
        <v>51500</v>
      </c>
      <c r="BP181" s="178"/>
      <c r="BQ181" s="178"/>
      <c r="BR181" s="178"/>
      <c r="BS181" s="178"/>
      <c r="CA181" s="137" t="s">
        <v>53</v>
      </c>
    </row>
    <row r="182" spans="1:79" s="9" customFormat="1" ht="12.75" customHeight="1" x14ac:dyDescent="0.2">
      <c r="A182" s="125"/>
      <c r="B182" s="125"/>
      <c r="C182" s="125"/>
      <c r="D182" s="125"/>
      <c r="E182" s="125"/>
      <c r="F182" s="125"/>
      <c r="G182" s="138" t="s">
        <v>179</v>
      </c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40"/>
      <c r="T182" s="188"/>
      <c r="U182" s="139"/>
      <c r="V182" s="139"/>
      <c r="W182" s="139"/>
      <c r="X182" s="139"/>
      <c r="Y182" s="139"/>
      <c r="Z182" s="140"/>
      <c r="AA182" s="177">
        <v>7368</v>
      </c>
      <c r="AB182" s="177"/>
      <c r="AC182" s="177"/>
      <c r="AD182" s="177"/>
      <c r="AE182" s="177"/>
      <c r="AF182" s="177">
        <v>0</v>
      </c>
      <c r="AG182" s="177"/>
      <c r="AH182" s="177"/>
      <c r="AI182" s="177"/>
      <c r="AJ182" s="177"/>
      <c r="AK182" s="177">
        <f>IF(ISNUMBER(AA182),AA182,0)+IF(ISNUMBER(AF182),AF182,0)</f>
        <v>7368</v>
      </c>
      <c r="AL182" s="177"/>
      <c r="AM182" s="177"/>
      <c r="AN182" s="177"/>
      <c r="AO182" s="177"/>
      <c r="AP182" s="177">
        <v>8600</v>
      </c>
      <c r="AQ182" s="177"/>
      <c r="AR182" s="177"/>
      <c r="AS182" s="177"/>
      <c r="AT182" s="177"/>
      <c r="AU182" s="177">
        <v>0</v>
      </c>
      <c r="AV182" s="177"/>
      <c r="AW182" s="177"/>
      <c r="AX182" s="177"/>
      <c r="AY182" s="177"/>
      <c r="AZ182" s="177">
        <f>IF(ISNUMBER(AP182),AP182,0)+IF(ISNUMBER(AU182),AU182,0)</f>
        <v>8600</v>
      </c>
      <c r="BA182" s="177"/>
      <c r="BB182" s="177"/>
      <c r="BC182" s="177"/>
      <c r="BD182" s="177"/>
      <c r="BE182" s="177">
        <v>51500</v>
      </c>
      <c r="BF182" s="177"/>
      <c r="BG182" s="177"/>
      <c r="BH182" s="177"/>
      <c r="BI182" s="177"/>
      <c r="BJ182" s="177">
        <v>0</v>
      </c>
      <c r="BK182" s="177"/>
      <c r="BL182" s="177"/>
      <c r="BM182" s="177"/>
      <c r="BN182" s="177"/>
      <c r="BO182" s="177">
        <f>IF(ISNUMBER(BE182),BE182,0)+IF(ISNUMBER(BJ182),BJ182,0)</f>
        <v>51500</v>
      </c>
      <c r="BP182" s="177"/>
      <c r="BQ182" s="177"/>
      <c r="BR182" s="177"/>
      <c r="BS182" s="177"/>
    </row>
    <row r="184" spans="1:79" ht="13.5" customHeight="1" x14ac:dyDescent="0.2">
      <c r="A184" s="48" t="s">
        <v>382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69" t="s">
        <v>287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</row>
    <row r="186" spans="1:79" ht="15" customHeight="1" x14ac:dyDescent="0.2">
      <c r="A186" s="46" t="s">
        <v>7</v>
      </c>
      <c r="B186" s="46"/>
      <c r="C186" s="46"/>
      <c r="D186" s="46"/>
      <c r="E186" s="46"/>
      <c r="F186" s="46"/>
      <c r="G186" s="46" t="s">
        <v>157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14</v>
      </c>
      <c r="U186" s="46"/>
      <c r="V186" s="46"/>
      <c r="W186" s="46"/>
      <c r="X186" s="46"/>
      <c r="Y186" s="46"/>
      <c r="Z186" s="46"/>
      <c r="AA186" s="61" t="s">
        <v>291</v>
      </c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3"/>
      <c r="AP186" s="61" t="s">
        <v>293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3"/>
    </row>
    <row r="187" spans="1:79" ht="32.1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 t="s">
        <v>5</v>
      </c>
      <c r="AB187" s="46"/>
      <c r="AC187" s="46"/>
      <c r="AD187" s="46"/>
      <c r="AE187" s="46"/>
      <c r="AF187" s="46" t="s">
        <v>4</v>
      </c>
      <c r="AG187" s="46"/>
      <c r="AH187" s="46"/>
      <c r="AI187" s="46"/>
      <c r="AJ187" s="46"/>
      <c r="AK187" s="46" t="s">
        <v>111</v>
      </c>
      <c r="AL187" s="46"/>
      <c r="AM187" s="46"/>
      <c r="AN187" s="46"/>
      <c r="AO187" s="46"/>
      <c r="AP187" s="46" t="s">
        <v>5</v>
      </c>
      <c r="AQ187" s="46"/>
      <c r="AR187" s="46"/>
      <c r="AS187" s="46"/>
      <c r="AT187" s="46"/>
      <c r="AU187" s="46" t="s">
        <v>4</v>
      </c>
      <c r="AV187" s="46"/>
      <c r="AW187" s="46"/>
      <c r="AX187" s="46"/>
      <c r="AY187" s="46"/>
      <c r="AZ187" s="46" t="s">
        <v>118</v>
      </c>
      <c r="BA187" s="46"/>
      <c r="BB187" s="46"/>
      <c r="BC187" s="46"/>
      <c r="BD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/>
      <c r="AA188" s="46">
        <v>4</v>
      </c>
      <c r="AB188" s="46"/>
      <c r="AC188" s="46"/>
      <c r="AD188" s="46"/>
      <c r="AE188" s="46"/>
      <c r="AF188" s="46">
        <v>5</v>
      </c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>
        <v>7</v>
      </c>
      <c r="AQ188" s="46"/>
      <c r="AR188" s="46"/>
      <c r="AS188" s="46"/>
      <c r="AT188" s="46"/>
      <c r="AU188" s="46">
        <v>8</v>
      </c>
      <c r="AV188" s="46"/>
      <c r="AW188" s="46"/>
      <c r="AX188" s="46"/>
      <c r="AY188" s="46"/>
      <c r="AZ188" s="46">
        <v>9</v>
      </c>
      <c r="BA188" s="46"/>
      <c r="BB188" s="46"/>
      <c r="BC188" s="46"/>
      <c r="BD188" s="46"/>
    </row>
    <row r="189" spans="1:79" s="2" customFormat="1" ht="12" hidden="1" customHeight="1" x14ac:dyDescent="0.2">
      <c r="A189" s="44" t="s">
        <v>90</v>
      </c>
      <c r="B189" s="44"/>
      <c r="C189" s="44"/>
      <c r="D189" s="44"/>
      <c r="E189" s="44"/>
      <c r="F189" s="44"/>
      <c r="G189" s="87" t="s">
        <v>78</v>
      </c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 t="s">
        <v>100</v>
      </c>
      <c r="U189" s="87"/>
      <c r="V189" s="87"/>
      <c r="W189" s="87"/>
      <c r="X189" s="87"/>
      <c r="Y189" s="87"/>
      <c r="Z189" s="87"/>
      <c r="AA189" s="49" t="s">
        <v>81</v>
      </c>
      <c r="AB189" s="49"/>
      <c r="AC189" s="49"/>
      <c r="AD189" s="49"/>
      <c r="AE189" s="49"/>
      <c r="AF189" s="49" t="s">
        <v>82</v>
      </c>
      <c r="AG189" s="49"/>
      <c r="AH189" s="49"/>
      <c r="AI189" s="49"/>
      <c r="AJ189" s="49"/>
      <c r="AK189" s="75" t="s">
        <v>153</v>
      </c>
      <c r="AL189" s="75"/>
      <c r="AM189" s="75"/>
      <c r="AN189" s="75"/>
      <c r="AO189" s="75"/>
      <c r="AP189" s="49" t="s">
        <v>83</v>
      </c>
      <c r="AQ189" s="49"/>
      <c r="AR189" s="49"/>
      <c r="AS189" s="49"/>
      <c r="AT189" s="49"/>
      <c r="AU189" s="49" t="s">
        <v>84</v>
      </c>
      <c r="AV189" s="49"/>
      <c r="AW189" s="49"/>
      <c r="AX189" s="49"/>
      <c r="AY189" s="49"/>
      <c r="AZ189" s="75" t="s">
        <v>153</v>
      </c>
      <c r="BA189" s="75"/>
      <c r="BB189" s="75"/>
      <c r="BC189" s="75"/>
      <c r="BD189" s="75"/>
      <c r="CA189" s="2" t="s">
        <v>54</v>
      </c>
    </row>
    <row r="190" spans="1:79" s="137" customFormat="1" ht="89.25" customHeight="1" x14ac:dyDescent="0.2">
      <c r="A190" s="171">
        <v>1</v>
      </c>
      <c r="B190" s="171"/>
      <c r="C190" s="171"/>
      <c r="D190" s="171"/>
      <c r="E190" s="171"/>
      <c r="F190" s="171"/>
      <c r="G190" s="131" t="s">
        <v>405</v>
      </c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3"/>
      <c r="T190" s="187" t="s">
        <v>406</v>
      </c>
      <c r="U190" s="132"/>
      <c r="V190" s="132"/>
      <c r="W190" s="132"/>
      <c r="X190" s="132"/>
      <c r="Y190" s="132"/>
      <c r="Z190" s="133"/>
      <c r="AA190" s="178">
        <v>54229</v>
      </c>
      <c r="AB190" s="178"/>
      <c r="AC190" s="178"/>
      <c r="AD190" s="178"/>
      <c r="AE190" s="178"/>
      <c r="AF190" s="178">
        <v>0</v>
      </c>
      <c r="AG190" s="178"/>
      <c r="AH190" s="178"/>
      <c r="AI190" s="178"/>
      <c r="AJ190" s="178"/>
      <c r="AK190" s="178">
        <f>IF(ISNUMBER(AA190),AA190,0)+IF(ISNUMBER(AF190),AF190,0)</f>
        <v>54229</v>
      </c>
      <c r="AL190" s="178"/>
      <c r="AM190" s="178"/>
      <c r="AN190" s="178"/>
      <c r="AO190" s="178"/>
      <c r="AP190" s="178">
        <v>56941</v>
      </c>
      <c r="AQ190" s="178"/>
      <c r="AR190" s="178"/>
      <c r="AS190" s="178"/>
      <c r="AT190" s="178"/>
      <c r="AU190" s="178">
        <v>0</v>
      </c>
      <c r="AV190" s="178"/>
      <c r="AW190" s="178"/>
      <c r="AX190" s="178"/>
      <c r="AY190" s="178"/>
      <c r="AZ190" s="178">
        <f>IF(ISNUMBER(AP190),AP190,0)+IF(ISNUMBER(AU190),AU190,0)</f>
        <v>56941</v>
      </c>
      <c r="BA190" s="178"/>
      <c r="BB190" s="178"/>
      <c r="BC190" s="178"/>
      <c r="BD190" s="178"/>
      <c r="CA190" s="137" t="s">
        <v>55</v>
      </c>
    </row>
    <row r="191" spans="1:79" s="9" customFormat="1" x14ac:dyDescent="0.2">
      <c r="A191" s="125"/>
      <c r="B191" s="125"/>
      <c r="C191" s="125"/>
      <c r="D191" s="125"/>
      <c r="E191" s="125"/>
      <c r="F191" s="125"/>
      <c r="G191" s="138" t="s">
        <v>179</v>
      </c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40"/>
      <c r="T191" s="188"/>
      <c r="U191" s="139"/>
      <c r="V191" s="139"/>
      <c r="W191" s="139"/>
      <c r="X191" s="139"/>
      <c r="Y191" s="139"/>
      <c r="Z191" s="140"/>
      <c r="AA191" s="177">
        <v>54229</v>
      </c>
      <c r="AB191" s="177"/>
      <c r="AC191" s="177"/>
      <c r="AD191" s="177"/>
      <c r="AE191" s="177"/>
      <c r="AF191" s="177">
        <v>0</v>
      </c>
      <c r="AG191" s="177"/>
      <c r="AH191" s="177"/>
      <c r="AI191" s="177"/>
      <c r="AJ191" s="177"/>
      <c r="AK191" s="177">
        <f>IF(ISNUMBER(AA191),AA191,0)+IF(ISNUMBER(AF191),AF191,0)</f>
        <v>54229</v>
      </c>
      <c r="AL191" s="177"/>
      <c r="AM191" s="177"/>
      <c r="AN191" s="177"/>
      <c r="AO191" s="177"/>
      <c r="AP191" s="177">
        <v>56941</v>
      </c>
      <c r="AQ191" s="177"/>
      <c r="AR191" s="177"/>
      <c r="AS191" s="177"/>
      <c r="AT191" s="177"/>
      <c r="AU191" s="177">
        <v>0</v>
      </c>
      <c r="AV191" s="177"/>
      <c r="AW191" s="177"/>
      <c r="AX191" s="177"/>
      <c r="AY191" s="177"/>
      <c r="AZ191" s="177">
        <f>IF(ISNUMBER(AP191),AP191,0)+IF(ISNUMBER(AU191),AU191,0)</f>
        <v>56941</v>
      </c>
      <c r="BA191" s="177"/>
      <c r="BB191" s="177"/>
      <c r="BC191" s="177"/>
      <c r="BD191" s="177"/>
    </row>
    <row r="194" spans="1:79" ht="14.25" customHeight="1" x14ac:dyDescent="0.2">
      <c r="A194" s="48" t="s">
        <v>383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69" t="s">
        <v>287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</row>
    <row r="196" spans="1:79" ht="23.1" customHeight="1" x14ac:dyDescent="0.2">
      <c r="A196" s="46" t="s">
        <v>159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79" t="s">
        <v>160</v>
      </c>
      <c r="O196" s="80"/>
      <c r="P196" s="80"/>
      <c r="Q196" s="80"/>
      <c r="R196" s="80"/>
      <c r="S196" s="80"/>
      <c r="T196" s="80"/>
      <c r="U196" s="81"/>
      <c r="V196" s="79" t="s">
        <v>161</v>
      </c>
      <c r="W196" s="80"/>
      <c r="X196" s="80"/>
      <c r="Y196" s="80"/>
      <c r="Z196" s="81"/>
      <c r="AA196" s="46" t="s">
        <v>288</v>
      </c>
      <c r="AB196" s="46"/>
      <c r="AC196" s="46"/>
      <c r="AD196" s="46"/>
      <c r="AE196" s="46"/>
      <c r="AF196" s="46"/>
      <c r="AG196" s="46"/>
      <c r="AH196" s="46"/>
      <c r="AI196" s="46"/>
      <c r="AJ196" s="46" t="s">
        <v>289</v>
      </c>
      <c r="AK196" s="46"/>
      <c r="AL196" s="46"/>
      <c r="AM196" s="46"/>
      <c r="AN196" s="46"/>
      <c r="AO196" s="46"/>
      <c r="AP196" s="46"/>
      <c r="AQ196" s="46"/>
      <c r="AR196" s="46"/>
      <c r="AS196" s="46" t="s">
        <v>290</v>
      </c>
      <c r="AT196" s="46"/>
      <c r="AU196" s="46"/>
      <c r="AV196" s="46"/>
      <c r="AW196" s="46"/>
      <c r="AX196" s="46"/>
      <c r="AY196" s="46"/>
      <c r="AZ196" s="46"/>
      <c r="BA196" s="46"/>
      <c r="BB196" s="46" t="s">
        <v>291</v>
      </c>
      <c r="BC196" s="46"/>
      <c r="BD196" s="46"/>
      <c r="BE196" s="46"/>
      <c r="BF196" s="46"/>
      <c r="BG196" s="46"/>
      <c r="BH196" s="46"/>
      <c r="BI196" s="46"/>
      <c r="BJ196" s="46"/>
      <c r="BK196" s="46" t="s">
        <v>293</v>
      </c>
      <c r="BL196" s="46"/>
      <c r="BM196" s="46"/>
      <c r="BN196" s="46"/>
      <c r="BO196" s="46"/>
      <c r="BP196" s="46"/>
      <c r="BQ196" s="46"/>
      <c r="BR196" s="46"/>
      <c r="BS196" s="46"/>
    </row>
    <row r="197" spans="1:79" ht="95.2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82"/>
      <c r="O197" s="83"/>
      <c r="P197" s="83"/>
      <c r="Q197" s="83"/>
      <c r="R197" s="83"/>
      <c r="S197" s="83"/>
      <c r="T197" s="83"/>
      <c r="U197" s="84"/>
      <c r="V197" s="82"/>
      <c r="W197" s="83"/>
      <c r="X197" s="83"/>
      <c r="Y197" s="83"/>
      <c r="Z197" s="84"/>
      <c r="AA197" s="100" t="s">
        <v>164</v>
      </c>
      <c r="AB197" s="100"/>
      <c r="AC197" s="100"/>
      <c r="AD197" s="100"/>
      <c r="AE197" s="100"/>
      <c r="AF197" s="100" t="s">
        <v>165</v>
      </c>
      <c r="AG197" s="100"/>
      <c r="AH197" s="100"/>
      <c r="AI197" s="100"/>
      <c r="AJ197" s="100" t="s">
        <v>164</v>
      </c>
      <c r="AK197" s="100"/>
      <c r="AL197" s="100"/>
      <c r="AM197" s="100"/>
      <c r="AN197" s="100"/>
      <c r="AO197" s="100" t="s">
        <v>165</v>
      </c>
      <c r="AP197" s="100"/>
      <c r="AQ197" s="100"/>
      <c r="AR197" s="100"/>
      <c r="AS197" s="100" t="s">
        <v>164</v>
      </c>
      <c r="AT197" s="100"/>
      <c r="AU197" s="100"/>
      <c r="AV197" s="100"/>
      <c r="AW197" s="100"/>
      <c r="AX197" s="100" t="s">
        <v>165</v>
      </c>
      <c r="AY197" s="100"/>
      <c r="AZ197" s="100"/>
      <c r="BA197" s="100"/>
      <c r="BB197" s="100" t="s">
        <v>164</v>
      </c>
      <c r="BC197" s="100"/>
      <c r="BD197" s="100"/>
      <c r="BE197" s="100"/>
      <c r="BF197" s="100"/>
      <c r="BG197" s="100" t="s">
        <v>165</v>
      </c>
      <c r="BH197" s="100"/>
      <c r="BI197" s="100"/>
      <c r="BJ197" s="100"/>
      <c r="BK197" s="100" t="s">
        <v>164</v>
      </c>
      <c r="BL197" s="100"/>
      <c r="BM197" s="100"/>
      <c r="BN197" s="100"/>
      <c r="BO197" s="100"/>
      <c r="BP197" s="100" t="s">
        <v>165</v>
      </c>
      <c r="BQ197" s="100"/>
      <c r="BR197" s="100"/>
      <c r="BS197" s="100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61">
        <v>2</v>
      </c>
      <c r="O198" s="62"/>
      <c r="P198" s="62"/>
      <c r="Q198" s="62"/>
      <c r="R198" s="62"/>
      <c r="S198" s="62"/>
      <c r="T198" s="62"/>
      <c r="U198" s="63"/>
      <c r="V198" s="46">
        <v>3</v>
      </c>
      <c r="W198" s="46"/>
      <c r="X198" s="46"/>
      <c r="Y198" s="46"/>
      <c r="Z198" s="46"/>
      <c r="AA198" s="46">
        <v>4</v>
      </c>
      <c r="AB198" s="46"/>
      <c r="AC198" s="46"/>
      <c r="AD198" s="46"/>
      <c r="AE198" s="46"/>
      <c r="AF198" s="46">
        <v>5</v>
      </c>
      <c r="AG198" s="46"/>
      <c r="AH198" s="46"/>
      <c r="AI198" s="46"/>
      <c r="AJ198" s="46">
        <v>6</v>
      </c>
      <c r="AK198" s="46"/>
      <c r="AL198" s="46"/>
      <c r="AM198" s="46"/>
      <c r="AN198" s="46"/>
      <c r="AO198" s="46">
        <v>7</v>
      </c>
      <c r="AP198" s="46"/>
      <c r="AQ198" s="46"/>
      <c r="AR198" s="46"/>
      <c r="AS198" s="46">
        <v>8</v>
      </c>
      <c r="AT198" s="46"/>
      <c r="AU198" s="46"/>
      <c r="AV198" s="46"/>
      <c r="AW198" s="46"/>
      <c r="AX198" s="46">
        <v>9</v>
      </c>
      <c r="AY198" s="46"/>
      <c r="AZ198" s="46"/>
      <c r="BA198" s="46"/>
      <c r="BB198" s="46">
        <v>10</v>
      </c>
      <c r="BC198" s="46"/>
      <c r="BD198" s="46"/>
      <c r="BE198" s="46"/>
      <c r="BF198" s="46"/>
      <c r="BG198" s="46">
        <v>11</v>
      </c>
      <c r="BH198" s="46"/>
      <c r="BI198" s="46"/>
      <c r="BJ198" s="46"/>
      <c r="BK198" s="46">
        <v>12</v>
      </c>
      <c r="BL198" s="46"/>
      <c r="BM198" s="46"/>
      <c r="BN198" s="46"/>
      <c r="BO198" s="46"/>
      <c r="BP198" s="46">
        <v>13</v>
      </c>
      <c r="BQ198" s="46"/>
      <c r="BR198" s="46"/>
      <c r="BS198" s="46"/>
    </row>
    <row r="199" spans="1:79" s="2" customFormat="1" ht="12" hidden="1" customHeight="1" x14ac:dyDescent="0.2">
      <c r="A199" s="87" t="s">
        <v>177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44" t="s">
        <v>162</v>
      </c>
      <c r="O199" s="44"/>
      <c r="P199" s="44"/>
      <c r="Q199" s="44"/>
      <c r="R199" s="44"/>
      <c r="S199" s="44"/>
      <c r="T199" s="44"/>
      <c r="U199" s="44"/>
      <c r="V199" s="44" t="s">
        <v>163</v>
      </c>
      <c r="W199" s="44"/>
      <c r="X199" s="44"/>
      <c r="Y199" s="44"/>
      <c r="Z199" s="44"/>
      <c r="AA199" s="49" t="s">
        <v>86</v>
      </c>
      <c r="AB199" s="49"/>
      <c r="AC199" s="49"/>
      <c r="AD199" s="49"/>
      <c r="AE199" s="49"/>
      <c r="AF199" s="49" t="s">
        <v>87</v>
      </c>
      <c r="AG199" s="49"/>
      <c r="AH199" s="49"/>
      <c r="AI199" s="49"/>
      <c r="AJ199" s="49" t="s">
        <v>88</v>
      </c>
      <c r="AK199" s="49"/>
      <c r="AL199" s="49"/>
      <c r="AM199" s="49"/>
      <c r="AN199" s="49"/>
      <c r="AO199" s="49" t="s">
        <v>89</v>
      </c>
      <c r="AP199" s="49"/>
      <c r="AQ199" s="49"/>
      <c r="AR199" s="49"/>
      <c r="AS199" s="49" t="s">
        <v>79</v>
      </c>
      <c r="AT199" s="49"/>
      <c r="AU199" s="49"/>
      <c r="AV199" s="49"/>
      <c r="AW199" s="49"/>
      <c r="AX199" s="49" t="s">
        <v>80</v>
      </c>
      <c r="AY199" s="49"/>
      <c r="AZ199" s="49"/>
      <c r="BA199" s="49"/>
      <c r="BB199" s="49" t="s">
        <v>81</v>
      </c>
      <c r="BC199" s="49"/>
      <c r="BD199" s="49"/>
      <c r="BE199" s="49"/>
      <c r="BF199" s="49"/>
      <c r="BG199" s="49" t="s">
        <v>82</v>
      </c>
      <c r="BH199" s="49"/>
      <c r="BI199" s="49"/>
      <c r="BJ199" s="49"/>
      <c r="BK199" s="49" t="s">
        <v>83</v>
      </c>
      <c r="BL199" s="49"/>
      <c r="BM199" s="49"/>
      <c r="BN199" s="49"/>
      <c r="BO199" s="49"/>
      <c r="BP199" s="49" t="s">
        <v>84</v>
      </c>
      <c r="BQ199" s="49"/>
      <c r="BR199" s="49"/>
      <c r="BS199" s="49"/>
      <c r="CA199" s="2" t="s">
        <v>56</v>
      </c>
    </row>
    <row r="200" spans="1:79" s="9" customFormat="1" ht="12.75" customHeight="1" x14ac:dyDescent="0.2">
      <c r="A200" s="179" t="s">
        <v>179</v>
      </c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26"/>
      <c r="O200" s="127"/>
      <c r="P200" s="127"/>
      <c r="Q200" s="127"/>
      <c r="R200" s="127"/>
      <c r="S200" s="127"/>
      <c r="T200" s="127"/>
      <c r="U200" s="129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  <c r="BB200" s="181"/>
      <c r="BC200" s="181"/>
      <c r="BD200" s="181"/>
      <c r="BE200" s="181"/>
      <c r="BF200" s="181"/>
      <c r="BG200" s="181"/>
      <c r="BH200" s="181"/>
      <c r="BI200" s="181"/>
      <c r="BJ200" s="181"/>
      <c r="BK200" s="181"/>
      <c r="BL200" s="181"/>
      <c r="BM200" s="181"/>
      <c r="BN200" s="181"/>
      <c r="BO200" s="181"/>
      <c r="BP200" s="182"/>
      <c r="BQ200" s="183"/>
      <c r="BR200" s="183"/>
      <c r="BS200" s="184"/>
      <c r="CA200" s="9" t="s">
        <v>57</v>
      </c>
    </row>
    <row r="203" spans="1:79" ht="35.25" customHeight="1" x14ac:dyDescent="0.2">
      <c r="A203" s="48" t="s">
        <v>384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x14ac:dyDescent="0.2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</row>
    <row r="205" spans="1:79" ht="1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 x14ac:dyDescent="0.2">
      <c r="A207" s="56" t="s">
        <v>369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79" ht="14.25" customHeight="1" x14ac:dyDescent="0.2">
      <c r="A208" s="48" t="s">
        <v>355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52" t="s">
        <v>287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42.95" customHeight="1" x14ac:dyDescent="0.2">
      <c r="A210" s="100" t="s">
        <v>166</v>
      </c>
      <c r="B210" s="100"/>
      <c r="C210" s="100"/>
      <c r="D210" s="100"/>
      <c r="E210" s="100"/>
      <c r="F210" s="100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16</v>
      </c>
      <c r="U210" s="46"/>
      <c r="V210" s="46"/>
      <c r="W210" s="46"/>
      <c r="X210" s="46"/>
      <c r="Y210" s="46"/>
      <c r="Z210" s="46" t="s">
        <v>15</v>
      </c>
      <c r="AA210" s="46"/>
      <c r="AB210" s="46"/>
      <c r="AC210" s="46"/>
      <c r="AD210" s="46"/>
      <c r="AE210" s="46" t="s">
        <v>167</v>
      </c>
      <c r="AF210" s="46"/>
      <c r="AG210" s="46"/>
      <c r="AH210" s="46"/>
      <c r="AI210" s="46"/>
      <c r="AJ210" s="46"/>
      <c r="AK210" s="46" t="s">
        <v>168</v>
      </c>
      <c r="AL210" s="46"/>
      <c r="AM210" s="46"/>
      <c r="AN210" s="46"/>
      <c r="AO210" s="46"/>
      <c r="AP210" s="46"/>
      <c r="AQ210" s="46" t="s">
        <v>169</v>
      </c>
      <c r="AR210" s="46"/>
      <c r="AS210" s="46"/>
      <c r="AT210" s="46"/>
      <c r="AU210" s="46"/>
      <c r="AV210" s="46"/>
      <c r="AW210" s="46" t="s">
        <v>120</v>
      </c>
      <c r="AX210" s="46"/>
      <c r="AY210" s="46"/>
      <c r="AZ210" s="46"/>
      <c r="BA210" s="46"/>
      <c r="BB210" s="46"/>
      <c r="BC210" s="46"/>
      <c r="BD210" s="46"/>
      <c r="BE210" s="46"/>
      <c r="BF210" s="46"/>
      <c r="BG210" s="46" t="s">
        <v>170</v>
      </c>
      <c r="BH210" s="46"/>
      <c r="BI210" s="46"/>
      <c r="BJ210" s="46"/>
      <c r="BK210" s="46"/>
      <c r="BL210" s="46"/>
    </row>
    <row r="211" spans="1:79" ht="39.950000000000003" customHeight="1" x14ac:dyDescent="0.2">
      <c r="A211" s="100"/>
      <c r="B211" s="100"/>
      <c r="C211" s="100"/>
      <c r="D211" s="100"/>
      <c r="E211" s="100"/>
      <c r="F211" s="100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 t="s">
        <v>18</v>
      </c>
      <c r="AX211" s="46"/>
      <c r="AY211" s="46"/>
      <c r="AZ211" s="46"/>
      <c r="BA211" s="46"/>
      <c r="BB211" s="46" t="s">
        <v>17</v>
      </c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>
        <v>4</v>
      </c>
      <c r="AA212" s="46"/>
      <c r="AB212" s="46"/>
      <c r="AC212" s="46"/>
      <c r="AD212" s="46"/>
      <c r="AE212" s="46">
        <v>5</v>
      </c>
      <c r="AF212" s="46"/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/>
      <c r="AQ212" s="46">
        <v>7</v>
      </c>
      <c r="AR212" s="46"/>
      <c r="AS212" s="46"/>
      <c r="AT212" s="46"/>
      <c r="AU212" s="46"/>
      <c r="AV212" s="46"/>
      <c r="AW212" s="46">
        <v>8</v>
      </c>
      <c r="AX212" s="46"/>
      <c r="AY212" s="46"/>
      <c r="AZ212" s="46"/>
      <c r="BA212" s="46"/>
      <c r="BB212" s="46">
        <v>9</v>
      </c>
      <c r="BC212" s="46"/>
      <c r="BD212" s="46"/>
      <c r="BE212" s="46"/>
      <c r="BF212" s="46"/>
      <c r="BG212" s="46">
        <v>10</v>
      </c>
      <c r="BH212" s="46"/>
      <c r="BI212" s="46"/>
      <c r="BJ212" s="46"/>
      <c r="BK212" s="46"/>
      <c r="BL212" s="46"/>
    </row>
    <row r="213" spans="1:79" s="2" customFormat="1" ht="12" hidden="1" customHeight="1" x14ac:dyDescent="0.2">
      <c r="A213" s="44" t="s">
        <v>85</v>
      </c>
      <c r="B213" s="44"/>
      <c r="C213" s="44"/>
      <c r="D213" s="44"/>
      <c r="E213" s="44"/>
      <c r="F213" s="44"/>
      <c r="G213" s="87" t="s">
        <v>78</v>
      </c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49" t="s">
        <v>101</v>
      </c>
      <c r="U213" s="49"/>
      <c r="V213" s="49"/>
      <c r="W213" s="49"/>
      <c r="X213" s="49"/>
      <c r="Y213" s="49"/>
      <c r="Z213" s="49" t="s">
        <v>102</v>
      </c>
      <c r="AA213" s="49"/>
      <c r="AB213" s="49"/>
      <c r="AC213" s="49"/>
      <c r="AD213" s="49"/>
      <c r="AE213" s="49" t="s">
        <v>103</v>
      </c>
      <c r="AF213" s="49"/>
      <c r="AG213" s="49"/>
      <c r="AH213" s="49"/>
      <c r="AI213" s="49"/>
      <c r="AJ213" s="49"/>
      <c r="AK213" s="49" t="s">
        <v>104</v>
      </c>
      <c r="AL213" s="49"/>
      <c r="AM213" s="49"/>
      <c r="AN213" s="49"/>
      <c r="AO213" s="49"/>
      <c r="AP213" s="49"/>
      <c r="AQ213" s="104" t="s">
        <v>122</v>
      </c>
      <c r="AR213" s="49"/>
      <c r="AS213" s="49"/>
      <c r="AT213" s="49"/>
      <c r="AU213" s="49"/>
      <c r="AV213" s="49"/>
      <c r="AW213" s="49" t="s">
        <v>105</v>
      </c>
      <c r="AX213" s="49"/>
      <c r="AY213" s="49"/>
      <c r="AZ213" s="49"/>
      <c r="BA213" s="49"/>
      <c r="BB213" s="49" t="s">
        <v>106</v>
      </c>
      <c r="BC213" s="49"/>
      <c r="BD213" s="49"/>
      <c r="BE213" s="49"/>
      <c r="BF213" s="49"/>
      <c r="BG213" s="104" t="s">
        <v>123</v>
      </c>
      <c r="BH213" s="49"/>
      <c r="BI213" s="49"/>
      <c r="BJ213" s="49"/>
      <c r="BK213" s="49"/>
      <c r="BL213" s="49"/>
      <c r="CA213" s="2" t="s">
        <v>58</v>
      </c>
    </row>
    <row r="214" spans="1:79" s="137" customFormat="1" ht="25.5" customHeight="1" x14ac:dyDescent="0.2">
      <c r="A214" s="171">
        <v>2210</v>
      </c>
      <c r="B214" s="171"/>
      <c r="C214" s="171"/>
      <c r="D214" s="171"/>
      <c r="E214" s="171"/>
      <c r="F214" s="171"/>
      <c r="G214" s="131" t="s">
        <v>304</v>
      </c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3"/>
      <c r="T214" s="178">
        <v>11000</v>
      </c>
      <c r="U214" s="178"/>
      <c r="V214" s="178"/>
      <c r="W214" s="178"/>
      <c r="X214" s="178"/>
      <c r="Y214" s="178"/>
      <c r="Z214" s="178">
        <v>4500</v>
      </c>
      <c r="AA214" s="178"/>
      <c r="AB214" s="178"/>
      <c r="AC214" s="178"/>
      <c r="AD214" s="178"/>
      <c r="AE214" s="178">
        <v>0</v>
      </c>
      <c r="AF214" s="178"/>
      <c r="AG214" s="178"/>
      <c r="AH214" s="178"/>
      <c r="AI214" s="178"/>
      <c r="AJ214" s="178"/>
      <c r="AK214" s="178">
        <v>0</v>
      </c>
      <c r="AL214" s="178"/>
      <c r="AM214" s="178"/>
      <c r="AN214" s="178"/>
      <c r="AO214" s="178"/>
      <c r="AP214" s="178"/>
      <c r="AQ214" s="178">
        <f>IF(ISNUMBER(AK214),AK214,0)-IF(ISNUMBER(AE214),AE214,0)</f>
        <v>0</v>
      </c>
      <c r="AR214" s="178"/>
      <c r="AS214" s="178"/>
      <c r="AT214" s="178"/>
      <c r="AU214" s="178"/>
      <c r="AV214" s="178"/>
      <c r="AW214" s="178">
        <v>0</v>
      </c>
      <c r="AX214" s="178"/>
      <c r="AY214" s="178"/>
      <c r="AZ214" s="178"/>
      <c r="BA214" s="178"/>
      <c r="BB214" s="178">
        <v>0</v>
      </c>
      <c r="BC214" s="178"/>
      <c r="BD214" s="178"/>
      <c r="BE214" s="178"/>
      <c r="BF214" s="178"/>
      <c r="BG214" s="178">
        <f>IF(ISNUMBER(Z214),Z214,0)+IF(ISNUMBER(AK214),AK214,0)</f>
        <v>4500</v>
      </c>
      <c r="BH214" s="178"/>
      <c r="BI214" s="178"/>
      <c r="BJ214" s="178"/>
      <c r="BK214" s="178"/>
      <c r="BL214" s="178"/>
      <c r="CA214" s="137" t="s">
        <v>59</v>
      </c>
    </row>
    <row r="215" spans="1:79" s="137" customFormat="1" ht="12.75" customHeight="1" x14ac:dyDescent="0.2">
      <c r="A215" s="171">
        <v>2240</v>
      </c>
      <c r="B215" s="171"/>
      <c r="C215" s="171"/>
      <c r="D215" s="171"/>
      <c r="E215" s="171"/>
      <c r="F215" s="171"/>
      <c r="G215" s="131" t="s">
        <v>305</v>
      </c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3"/>
      <c r="T215" s="178">
        <v>8000</v>
      </c>
      <c r="U215" s="178"/>
      <c r="V215" s="178"/>
      <c r="W215" s="178"/>
      <c r="X215" s="178"/>
      <c r="Y215" s="178"/>
      <c r="Z215" s="178">
        <v>2868</v>
      </c>
      <c r="AA215" s="178"/>
      <c r="AB215" s="178"/>
      <c r="AC215" s="178"/>
      <c r="AD215" s="178"/>
      <c r="AE215" s="178">
        <v>0</v>
      </c>
      <c r="AF215" s="178"/>
      <c r="AG215" s="178"/>
      <c r="AH215" s="178"/>
      <c r="AI215" s="178"/>
      <c r="AJ215" s="178"/>
      <c r="AK215" s="178">
        <v>0</v>
      </c>
      <c r="AL215" s="178"/>
      <c r="AM215" s="178"/>
      <c r="AN215" s="178"/>
      <c r="AO215" s="178"/>
      <c r="AP215" s="178"/>
      <c r="AQ215" s="178">
        <f>IF(ISNUMBER(AK215),AK215,0)-IF(ISNUMBER(AE215),AE215,0)</f>
        <v>0</v>
      </c>
      <c r="AR215" s="178"/>
      <c r="AS215" s="178"/>
      <c r="AT215" s="178"/>
      <c r="AU215" s="178"/>
      <c r="AV215" s="178"/>
      <c r="AW215" s="178">
        <v>0</v>
      </c>
      <c r="AX215" s="178"/>
      <c r="AY215" s="178"/>
      <c r="AZ215" s="178"/>
      <c r="BA215" s="178"/>
      <c r="BB215" s="178">
        <v>0</v>
      </c>
      <c r="BC215" s="178"/>
      <c r="BD215" s="178"/>
      <c r="BE215" s="178"/>
      <c r="BF215" s="178"/>
      <c r="BG215" s="178">
        <f>IF(ISNUMBER(Z215),Z215,0)+IF(ISNUMBER(AK215),AK215,0)</f>
        <v>2868</v>
      </c>
      <c r="BH215" s="178"/>
      <c r="BI215" s="178"/>
      <c r="BJ215" s="178"/>
      <c r="BK215" s="178"/>
      <c r="BL215" s="178"/>
    </row>
    <row r="216" spans="1:79" s="137" customFormat="1" ht="12.75" customHeight="1" x14ac:dyDescent="0.2">
      <c r="A216" s="171">
        <v>2250</v>
      </c>
      <c r="B216" s="171"/>
      <c r="C216" s="171"/>
      <c r="D216" s="171"/>
      <c r="E216" s="171"/>
      <c r="F216" s="171"/>
      <c r="G216" s="131" t="s">
        <v>306</v>
      </c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3"/>
      <c r="T216" s="178">
        <v>3000</v>
      </c>
      <c r="U216" s="178"/>
      <c r="V216" s="178"/>
      <c r="W216" s="178"/>
      <c r="X216" s="178"/>
      <c r="Y216" s="178"/>
      <c r="Z216" s="178">
        <v>0</v>
      </c>
      <c r="AA216" s="178"/>
      <c r="AB216" s="178"/>
      <c r="AC216" s="178"/>
      <c r="AD216" s="178"/>
      <c r="AE216" s="178">
        <v>0</v>
      </c>
      <c r="AF216" s="178"/>
      <c r="AG216" s="178"/>
      <c r="AH216" s="178"/>
      <c r="AI216" s="178"/>
      <c r="AJ216" s="178"/>
      <c r="AK216" s="178">
        <v>0</v>
      </c>
      <c r="AL216" s="178"/>
      <c r="AM216" s="178"/>
      <c r="AN216" s="178"/>
      <c r="AO216" s="178"/>
      <c r="AP216" s="178"/>
      <c r="AQ216" s="178">
        <f>IF(ISNUMBER(AK216),AK216,0)-IF(ISNUMBER(AE216),AE216,0)</f>
        <v>0</v>
      </c>
      <c r="AR216" s="178"/>
      <c r="AS216" s="178"/>
      <c r="AT216" s="178"/>
      <c r="AU216" s="178"/>
      <c r="AV216" s="178"/>
      <c r="AW216" s="178">
        <v>0</v>
      </c>
      <c r="AX216" s="178"/>
      <c r="AY216" s="178"/>
      <c r="AZ216" s="178"/>
      <c r="BA216" s="178"/>
      <c r="BB216" s="178">
        <v>0</v>
      </c>
      <c r="BC216" s="178"/>
      <c r="BD216" s="178"/>
      <c r="BE216" s="178"/>
      <c r="BF216" s="178"/>
      <c r="BG216" s="178">
        <f>IF(ISNUMBER(Z216),Z216,0)+IF(ISNUMBER(AK216),AK216,0)</f>
        <v>0</v>
      </c>
      <c r="BH216" s="178"/>
      <c r="BI216" s="178"/>
      <c r="BJ216" s="178"/>
      <c r="BK216" s="178"/>
      <c r="BL216" s="178"/>
    </row>
    <row r="217" spans="1:79" s="9" customFormat="1" ht="12.75" customHeight="1" x14ac:dyDescent="0.2">
      <c r="A217" s="125"/>
      <c r="B217" s="125"/>
      <c r="C217" s="125"/>
      <c r="D217" s="125"/>
      <c r="E217" s="125"/>
      <c r="F217" s="125"/>
      <c r="G217" s="138" t="s">
        <v>179</v>
      </c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40"/>
      <c r="T217" s="177">
        <v>22000</v>
      </c>
      <c r="U217" s="177"/>
      <c r="V217" s="177"/>
      <c r="W217" s="177"/>
      <c r="X217" s="177"/>
      <c r="Y217" s="177"/>
      <c r="Z217" s="177">
        <v>7368</v>
      </c>
      <c r="AA217" s="177"/>
      <c r="AB217" s="177"/>
      <c r="AC217" s="177"/>
      <c r="AD217" s="177"/>
      <c r="AE217" s="177">
        <v>0</v>
      </c>
      <c r="AF217" s="177"/>
      <c r="AG217" s="177"/>
      <c r="AH217" s="177"/>
      <c r="AI217" s="177"/>
      <c r="AJ217" s="177"/>
      <c r="AK217" s="177">
        <v>0</v>
      </c>
      <c r="AL217" s="177"/>
      <c r="AM217" s="177"/>
      <c r="AN217" s="177"/>
      <c r="AO217" s="177"/>
      <c r="AP217" s="177"/>
      <c r="AQ217" s="177">
        <f>IF(ISNUMBER(AK217),AK217,0)-IF(ISNUMBER(AE217),AE217,0)</f>
        <v>0</v>
      </c>
      <c r="AR217" s="177"/>
      <c r="AS217" s="177"/>
      <c r="AT217" s="177"/>
      <c r="AU217" s="177"/>
      <c r="AV217" s="177"/>
      <c r="AW217" s="177">
        <v>0</v>
      </c>
      <c r="AX217" s="177"/>
      <c r="AY217" s="177"/>
      <c r="AZ217" s="177"/>
      <c r="BA217" s="177"/>
      <c r="BB217" s="177">
        <v>0</v>
      </c>
      <c r="BC217" s="177"/>
      <c r="BD217" s="177"/>
      <c r="BE217" s="177"/>
      <c r="BF217" s="177"/>
      <c r="BG217" s="177">
        <f>IF(ISNUMBER(Z217),Z217,0)+IF(ISNUMBER(AK217),AK217,0)</f>
        <v>7368</v>
      </c>
      <c r="BH217" s="177"/>
      <c r="BI217" s="177"/>
      <c r="BJ217" s="177"/>
      <c r="BK217" s="177"/>
      <c r="BL217" s="177"/>
    </row>
    <row r="219" spans="1:79" ht="14.25" customHeight="1" x14ac:dyDescent="0.2">
      <c r="A219" s="48" t="s">
        <v>370</v>
      </c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</row>
    <row r="220" spans="1:79" ht="15" customHeight="1" x14ac:dyDescent="0.2">
      <c r="A220" s="52" t="s">
        <v>287</v>
      </c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</row>
    <row r="221" spans="1:79" ht="18" customHeight="1" x14ac:dyDescent="0.2">
      <c r="A221" s="46" t="s">
        <v>166</v>
      </c>
      <c r="B221" s="46"/>
      <c r="C221" s="46"/>
      <c r="D221" s="46"/>
      <c r="E221" s="46"/>
      <c r="F221" s="46"/>
      <c r="G221" s="46" t="s">
        <v>20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 t="s">
        <v>358</v>
      </c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 t="s">
        <v>367</v>
      </c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</row>
    <row r="222" spans="1:79" ht="42.95" customHeight="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 t="s">
        <v>171</v>
      </c>
      <c r="R222" s="46"/>
      <c r="S222" s="46"/>
      <c r="T222" s="46"/>
      <c r="U222" s="46"/>
      <c r="V222" s="100" t="s">
        <v>172</v>
      </c>
      <c r="W222" s="100"/>
      <c r="X222" s="100"/>
      <c r="Y222" s="100"/>
      <c r="Z222" s="46" t="s">
        <v>173</v>
      </c>
      <c r="AA222" s="46"/>
      <c r="AB222" s="46"/>
      <c r="AC222" s="46"/>
      <c r="AD222" s="46"/>
      <c r="AE222" s="46"/>
      <c r="AF222" s="46"/>
      <c r="AG222" s="46"/>
      <c r="AH222" s="46"/>
      <c r="AI222" s="46"/>
      <c r="AJ222" s="46" t="s">
        <v>174</v>
      </c>
      <c r="AK222" s="46"/>
      <c r="AL222" s="46"/>
      <c r="AM222" s="46"/>
      <c r="AN222" s="46"/>
      <c r="AO222" s="46" t="s">
        <v>21</v>
      </c>
      <c r="AP222" s="46"/>
      <c r="AQ222" s="46"/>
      <c r="AR222" s="46"/>
      <c r="AS222" s="46"/>
      <c r="AT222" s="100" t="s">
        <v>175</v>
      </c>
      <c r="AU222" s="100"/>
      <c r="AV222" s="100"/>
      <c r="AW222" s="100"/>
      <c r="AX222" s="46" t="s">
        <v>173</v>
      </c>
      <c r="AY222" s="46"/>
      <c r="AZ222" s="46"/>
      <c r="BA222" s="46"/>
      <c r="BB222" s="46"/>
      <c r="BC222" s="46"/>
      <c r="BD222" s="46"/>
      <c r="BE222" s="46"/>
      <c r="BF222" s="46"/>
      <c r="BG222" s="46"/>
      <c r="BH222" s="46" t="s">
        <v>176</v>
      </c>
      <c r="BI222" s="46"/>
      <c r="BJ222" s="46"/>
      <c r="BK222" s="46"/>
      <c r="BL222" s="46"/>
    </row>
    <row r="223" spans="1:79" ht="63" customHeight="1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100"/>
      <c r="W223" s="100"/>
      <c r="X223" s="100"/>
      <c r="Y223" s="100"/>
      <c r="Z223" s="46" t="s">
        <v>18</v>
      </c>
      <c r="AA223" s="46"/>
      <c r="AB223" s="46"/>
      <c r="AC223" s="46"/>
      <c r="AD223" s="46"/>
      <c r="AE223" s="46" t="s">
        <v>17</v>
      </c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100"/>
      <c r="AU223" s="100"/>
      <c r="AV223" s="100"/>
      <c r="AW223" s="100"/>
      <c r="AX223" s="46" t="s">
        <v>18</v>
      </c>
      <c r="AY223" s="46"/>
      <c r="AZ223" s="46"/>
      <c r="BA223" s="46"/>
      <c r="BB223" s="46"/>
      <c r="BC223" s="46" t="s">
        <v>17</v>
      </c>
      <c r="BD223" s="46"/>
      <c r="BE223" s="46"/>
      <c r="BF223" s="46"/>
      <c r="BG223" s="46"/>
      <c r="BH223" s="46"/>
      <c r="BI223" s="46"/>
      <c r="BJ223" s="46"/>
      <c r="BK223" s="46"/>
      <c r="BL223" s="46"/>
    </row>
    <row r="224" spans="1:79" ht="15" customHeight="1" x14ac:dyDescent="0.2">
      <c r="A224" s="46">
        <v>1</v>
      </c>
      <c r="B224" s="46"/>
      <c r="C224" s="46"/>
      <c r="D224" s="46"/>
      <c r="E224" s="46"/>
      <c r="F224" s="46"/>
      <c r="G224" s="46">
        <v>2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>
        <v>3</v>
      </c>
      <c r="R224" s="46"/>
      <c r="S224" s="46"/>
      <c r="T224" s="46"/>
      <c r="U224" s="46"/>
      <c r="V224" s="46">
        <v>4</v>
      </c>
      <c r="W224" s="46"/>
      <c r="X224" s="46"/>
      <c r="Y224" s="46"/>
      <c r="Z224" s="46">
        <v>5</v>
      </c>
      <c r="AA224" s="46"/>
      <c r="AB224" s="46"/>
      <c r="AC224" s="46"/>
      <c r="AD224" s="46"/>
      <c r="AE224" s="46">
        <v>6</v>
      </c>
      <c r="AF224" s="46"/>
      <c r="AG224" s="46"/>
      <c r="AH224" s="46"/>
      <c r="AI224" s="46"/>
      <c r="AJ224" s="46">
        <v>7</v>
      </c>
      <c r="AK224" s="46"/>
      <c r="AL224" s="46"/>
      <c r="AM224" s="46"/>
      <c r="AN224" s="46"/>
      <c r="AO224" s="46">
        <v>8</v>
      </c>
      <c r="AP224" s="46"/>
      <c r="AQ224" s="46"/>
      <c r="AR224" s="46"/>
      <c r="AS224" s="46"/>
      <c r="AT224" s="46">
        <v>9</v>
      </c>
      <c r="AU224" s="46"/>
      <c r="AV224" s="46"/>
      <c r="AW224" s="46"/>
      <c r="AX224" s="46">
        <v>10</v>
      </c>
      <c r="AY224" s="46"/>
      <c r="AZ224" s="46"/>
      <c r="BA224" s="46"/>
      <c r="BB224" s="46"/>
      <c r="BC224" s="46">
        <v>11</v>
      </c>
      <c r="BD224" s="46"/>
      <c r="BE224" s="46"/>
      <c r="BF224" s="46"/>
      <c r="BG224" s="46"/>
      <c r="BH224" s="46">
        <v>12</v>
      </c>
      <c r="BI224" s="46"/>
      <c r="BJ224" s="46"/>
      <c r="BK224" s="46"/>
      <c r="BL224" s="46"/>
    </row>
    <row r="225" spans="1:79" s="2" customFormat="1" ht="12" hidden="1" customHeight="1" x14ac:dyDescent="0.2">
      <c r="A225" s="44" t="s">
        <v>85</v>
      </c>
      <c r="B225" s="44"/>
      <c r="C225" s="44"/>
      <c r="D225" s="44"/>
      <c r="E225" s="44"/>
      <c r="F225" s="44"/>
      <c r="G225" s="87" t="s">
        <v>78</v>
      </c>
      <c r="H225" s="87"/>
      <c r="I225" s="87"/>
      <c r="J225" s="87"/>
      <c r="K225" s="87"/>
      <c r="L225" s="87"/>
      <c r="M225" s="87"/>
      <c r="N225" s="87"/>
      <c r="O225" s="87"/>
      <c r="P225" s="87"/>
      <c r="Q225" s="49" t="s">
        <v>101</v>
      </c>
      <c r="R225" s="49"/>
      <c r="S225" s="49"/>
      <c r="T225" s="49"/>
      <c r="U225" s="49"/>
      <c r="V225" s="49" t="s">
        <v>102</v>
      </c>
      <c r="W225" s="49"/>
      <c r="X225" s="49"/>
      <c r="Y225" s="49"/>
      <c r="Z225" s="49" t="s">
        <v>103</v>
      </c>
      <c r="AA225" s="49"/>
      <c r="AB225" s="49"/>
      <c r="AC225" s="49"/>
      <c r="AD225" s="49"/>
      <c r="AE225" s="49" t="s">
        <v>104</v>
      </c>
      <c r="AF225" s="49"/>
      <c r="AG225" s="49"/>
      <c r="AH225" s="49"/>
      <c r="AI225" s="49"/>
      <c r="AJ225" s="104" t="s">
        <v>124</v>
      </c>
      <c r="AK225" s="49"/>
      <c r="AL225" s="49"/>
      <c r="AM225" s="49"/>
      <c r="AN225" s="49"/>
      <c r="AO225" s="49" t="s">
        <v>105</v>
      </c>
      <c r="AP225" s="49"/>
      <c r="AQ225" s="49"/>
      <c r="AR225" s="49"/>
      <c r="AS225" s="49"/>
      <c r="AT225" s="104" t="s">
        <v>125</v>
      </c>
      <c r="AU225" s="49"/>
      <c r="AV225" s="49"/>
      <c r="AW225" s="49"/>
      <c r="AX225" s="49" t="s">
        <v>106</v>
      </c>
      <c r="AY225" s="49"/>
      <c r="AZ225" s="49"/>
      <c r="BA225" s="49"/>
      <c r="BB225" s="49"/>
      <c r="BC225" s="49" t="s">
        <v>107</v>
      </c>
      <c r="BD225" s="49"/>
      <c r="BE225" s="49"/>
      <c r="BF225" s="49"/>
      <c r="BG225" s="49"/>
      <c r="BH225" s="104" t="s">
        <v>124</v>
      </c>
      <c r="BI225" s="49"/>
      <c r="BJ225" s="49"/>
      <c r="BK225" s="49"/>
      <c r="BL225" s="49"/>
      <c r="CA225" s="2" t="s">
        <v>60</v>
      </c>
    </row>
    <row r="226" spans="1:79" s="137" customFormat="1" ht="25.5" customHeight="1" x14ac:dyDescent="0.2">
      <c r="A226" s="171">
        <v>2210</v>
      </c>
      <c r="B226" s="171"/>
      <c r="C226" s="171"/>
      <c r="D226" s="171"/>
      <c r="E226" s="171"/>
      <c r="F226" s="171"/>
      <c r="G226" s="131" t="s">
        <v>304</v>
      </c>
      <c r="H226" s="132"/>
      <c r="I226" s="132"/>
      <c r="J226" s="132"/>
      <c r="K226" s="132"/>
      <c r="L226" s="132"/>
      <c r="M226" s="132"/>
      <c r="N226" s="132"/>
      <c r="O226" s="132"/>
      <c r="P226" s="133"/>
      <c r="Q226" s="178">
        <v>4400</v>
      </c>
      <c r="R226" s="178"/>
      <c r="S226" s="178"/>
      <c r="T226" s="178"/>
      <c r="U226" s="178"/>
      <c r="V226" s="178">
        <v>0</v>
      </c>
      <c r="W226" s="178"/>
      <c r="X226" s="178"/>
      <c r="Y226" s="178"/>
      <c r="Z226" s="178">
        <v>0</v>
      </c>
      <c r="AA226" s="178"/>
      <c r="AB226" s="178"/>
      <c r="AC226" s="178"/>
      <c r="AD226" s="178"/>
      <c r="AE226" s="178">
        <v>0</v>
      </c>
      <c r="AF226" s="178"/>
      <c r="AG226" s="178"/>
      <c r="AH226" s="178"/>
      <c r="AI226" s="178"/>
      <c r="AJ226" s="178">
        <f>IF(ISNUMBER(Q226),Q226,0)-IF(ISNUMBER(Z226),Z226,0)</f>
        <v>4400</v>
      </c>
      <c r="AK226" s="178"/>
      <c r="AL226" s="178"/>
      <c r="AM226" s="178"/>
      <c r="AN226" s="178"/>
      <c r="AO226" s="178">
        <v>38000</v>
      </c>
      <c r="AP226" s="178"/>
      <c r="AQ226" s="178"/>
      <c r="AR226" s="178"/>
      <c r="AS226" s="178"/>
      <c r="AT226" s="178">
        <f>IF(ISNUMBER(V226),V226,0)-IF(ISNUMBER(Z226),Z226,0)-IF(ISNUMBER(AE226),AE226,0)</f>
        <v>0</v>
      </c>
      <c r="AU226" s="178"/>
      <c r="AV226" s="178"/>
      <c r="AW226" s="178"/>
      <c r="AX226" s="178">
        <v>0</v>
      </c>
      <c r="AY226" s="178"/>
      <c r="AZ226" s="178"/>
      <c r="BA226" s="178"/>
      <c r="BB226" s="178"/>
      <c r="BC226" s="178">
        <v>0</v>
      </c>
      <c r="BD226" s="178"/>
      <c r="BE226" s="178"/>
      <c r="BF226" s="178"/>
      <c r="BG226" s="178"/>
      <c r="BH226" s="178">
        <f>IF(ISNUMBER(AO226),AO226,0)-IF(ISNUMBER(AX226),AX226,0)</f>
        <v>38000</v>
      </c>
      <c r="BI226" s="178"/>
      <c r="BJ226" s="178"/>
      <c r="BK226" s="178"/>
      <c r="BL226" s="178"/>
      <c r="CA226" s="137" t="s">
        <v>61</v>
      </c>
    </row>
    <row r="227" spans="1:79" s="137" customFormat="1" ht="25.5" customHeight="1" x14ac:dyDescent="0.2">
      <c r="A227" s="171">
        <v>2240</v>
      </c>
      <c r="B227" s="171"/>
      <c r="C227" s="171"/>
      <c r="D227" s="171"/>
      <c r="E227" s="171"/>
      <c r="F227" s="171"/>
      <c r="G227" s="131" t="s">
        <v>305</v>
      </c>
      <c r="H227" s="132"/>
      <c r="I227" s="132"/>
      <c r="J227" s="132"/>
      <c r="K227" s="132"/>
      <c r="L227" s="132"/>
      <c r="M227" s="132"/>
      <c r="N227" s="132"/>
      <c r="O227" s="132"/>
      <c r="P227" s="133"/>
      <c r="Q227" s="178">
        <v>3000</v>
      </c>
      <c r="R227" s="178"/>
      <c r="S227" s="178"/>
      <c r="T227" s="178"/>
      <c r="U227" s="178"/>
      <c r="V227" s="178">
        <v>0</v>
      </c>
      <c r="W227" s="178"/>
      <c r="X227" s="178"/>
      <c r="Y227" s="178"/>
      <c r="Z227" s="178">
        <v>0</v>
      </c>
      <c r="AA227" s="178"/>
      <c r="AB227" s="178"/>
      <c r="AC227" s="178"/>
      <c r="AD227" s="178"/>
      <c r="AE227" s="178">
        <v>0</v>
      </c>
      <c r="AF227" s="178"/>
      <c r="AG227" s="178"/>
      <c r="AH227" s="178"/>
      <c r="AI227" s="178"/>
      <c r="AJ227" s="178">
        <f>IF(ISNUMBER(Q227),Q227,0)-IF(ISNUMBER(Z227),Z227,0)</f>
        <v>3000</v>
      </c>
      <c r="AK227" s="178"/>
      <c r="AL227" s="178"/>
      <c r="AM227" s="178"/>
      <c r="AN227" s="178"/>
      <c r="AO227" s="178">
        <v>3000</v>
      </c>
      <c r="AP227" s="178"/>
      <c r="AQ227" s="178"/>
      <c r="AR227" s="178"/>
      <c r="AS227" s="178"/>
      <c r="AT227" s="178">
        <f>IF(ISNUMBER(V227),V227,0)-IF(ISNUMBER(Z227),Z227,0)-IF(ISNUMBER(AE227),AE227,0)</f>
        <v>0</v>
      </c>
      <c r="AU227" s="178"/>
      <c r="AV227" s="178"/>
      <c r="AW227" s="178"/>
      <c r="AX227" s="178">
        <v>0</v>
      </c>
      <c r="AY227" s="178"/>
      <c r="AZ227" s="178"/>
      <c r="BA227" s="178"/>
      <c r="BB227" s="178"/>
      <c r="BC227" s="178">
        <v>0</v>
      </c>
      <c r="BD227" s="178"/>
      <c r="BE227" s="178"/>
      <c r="BF227" s="178"/>
      <c r="BG227" s="178"/>
      <c r="BH227" s="178">
        <f>IF(ISNUMBER(AO227),AO227,0)-IF(ISNUMBER(AX227),AX227,0)</f>
        <v>3000</v>
      </c>
      <c r="BI227" s="178"/>
      <c r="BJ227" s="178"/>
      <c r="BK227" s="178"/>
      <c r="BL227" s="178"/>
    </row>
    <row r="228" spans="1:79" s="137" customFormat="1" ht="12.75" customHeight="1" x14ac:dyDescent="0.2">
      <c r="A228" s="171">
        <v>2250</v>
      </c>
      <c r="B228" s="171"/>
      <c r="C228" s="171"/>
      <c r="D228" s="171"/>
      <c r="E228" s="171"/>
      <c r="F228" s="171"/>
      <c r="G228" s="131" t="s">
        <v>306</v>
      </c>
      <c r="H228" s="132"/>
      <c r="I228" s="132"/>
      <c r="J228" s="132"/>
      <c r="K228" s="132"/>
      <c r="L228" s="132"/>
      <c r="M228" s="132"/>
      <c r="N228" s="132"/>
      <c r="O228" s="132"/>
      <c r="P228" s="133"/>
      <c r="Q228" s="178">
        <v>1200</v>
      </c>
      <c r="R228" s="178"/>
      <c r="S228" s="178"/>
      <c r="T228" s="178"/>
      <c r="U228" s="178"/>
      <c r="V228" s="178">
        <v>0</v>
      </c>
      <c r="W228" s="178"/>
      <c r="X228" s="178"/>
      <c r="Y228" s="178"/>
      <c r="Z228" s="178">
        <v>0</v>
      </c>
      <c r="AA228" s="178"/>
      <c r="AB228" s="178"/>
      <c r="AC228" s="178"/>
      <c r="AD228" s="178"/>
      <c r="AE228" s="178">
        <v>0</v>
      </c>
      <c r="AF228" s="178"/>
      <c r="AG228" s="178"/>
      <c r="AH228" s="178"/>
      <c r="AI228" s="178"/>
      <c r="AJ228" s="178">
        <f>IF(ISNUMBER(Q228),Q228,0)-IF(ISNUMBER(Z228),Z228,0)</f>
        <v>1200</v>
      </c>
      <c r="AK228" s="178"/>
      <c r="AL228" s="178"/>
      <c r="AM228" s="178"/>
      <c r="AN228" s="178"/>
      <c r="AO228" s="178">
        <v>0</v>
      </c>
      <c r="AP228" s="178"/>
      <c r="AQ228" s="178"/>
      <c r="AR228" s="178"/>
      <c r="AS228" s="178"/>
      <c r="AT228" s="178">
        <f>IF(ISNUMBER(V228),V228,0)-IF(ISNUMBER(Z228),Z228,0)-IF(ISNUMBER(AE228),AE228,0)</f>
        <v>0</v>
      </c>
      <c r="AU228" s="178"/>
      <c r="AV228" s="178"/>
      <c r="AW228" s="178"/>
      <c r="AX228" s="178">
        <v>0</v>
      </c>
      <c r="AY228" s="178"/>
      <c r="AZ228" s="178"/>
      <c r="BA228" s="178"/>
      <c r="BB228" s="178"/>
      <c r="BC228" s="178">
        <v>0</v>
      </c>
      <c r="BD228" s="178"/>
      <c r="BE228" s="178"/>
      <c r="BF228" s="178"/>
      <c r="BG228" s="178"/>
      <c r="BH228" s="178">
        <f>IF(ISNUMBER(AO228),AO228,0)-IF(ISNUMBER(AX228),AX228,0)</f>
        <v>0</v>
      </c>
      <c r="BI228" s="178"/>
      <c r="BJ228" s="178"/>
      <c r="BK228" s="178"/>
      <c r="BL228" s="178"/>
    </row>
    <row r="229" spans="1:79" s="137" customFormat="1" ht="12.75" customHeight="1" x14ac:dyDescent="0.2">
      <c r="A229" s="171">
        <v>2730</v>
      </c>
      <c r="B229" s="171"/>
      <c r="C229" s="171"/>
      <c r="D229" s="171"/>
      <c r="E229" s="171"/>
      <c r="F229" s="171"/>
      <c r="G229" s="131" t="s">
        <v>390</v>
      </c>
      <c r="H229" s="132"/>
      <c r="I229" s="132"/>
      <c r="J229" s="132"/>
      <c r="K229" s="132"/>
      <c r="L229" s="132"/>
      <c r="M229" s="132"/>
      <c r="N229" s="132"/>
      <c r="O229" s="132"/>
      <c r="P229" s="133"/>
      <c r="Q229" s="178">
        <v>0</v>
      </c>
      <c r="R229" s="178"/>
      <c r="S229" s="178"/>
      <c r="T229" s="178"/>
      <c r="U229" s="178"/>
      <c r="V229" s="178">
        <v>0</v>
      </c>
      <c r="W229" s="178"/>
      <c r="X229" s="178"/>
      <c r="Y229" s="178"/>
      <c r="Z229" s="178">
        <v>0</v>
      </c>
      <c r="AA229" s="178"/>
      <c r="AB229" s="178"/>
      <c r="AC229" s="178"/>
      <c r="AD229" s="178"/>
      <c r="AE229" s="178">
        <v>0</v>
      </c>
      <c r="AF229" s="178"/>
      <c r="AG229" s="178"/>
      <c r="AH229" s="178"/>
      <c r="AI229" s="178"/>
      <c r="AJ229" s="178">
        <f>IF(ISNUMBER(Q229),Q229,0)-IF(ISNUMBER(Z229),Z229,0)</f>
        <v>0</v>
      </c>
      <c r="AK229" s="178"/>
      <c r="AL229" s="178"/>
      <c r="AM229" s="178"/>
      <c r="AN229" s="178"/>
      <c r="AO229" s="178">
        <v>10500</v>
      </c>
      <c r="AP229" s="178"/>
      <c r="AQ229" s="178"/>
      <c r="AR229" s="178"/>
      <c r="AS229" s="178"/>
      <c r="AT229" s="178">
        <f>IF(ISNUMBER(V229),V229,0)-IF(ISNUMBER(Z229),Z229,0)-IF(ISNUMBER(AE229),AE229,0)</f>
        <v>0</v>
      </c>
      <c r="AU229" s="178"/>
      <c r="AV229" s="178"/>
      <c r="AW229" s="178"/>
      <c r="AX229" s="178">
        <v>0</v>
      </c>
      <c r="AY229" s="178"/>
      <c r="AZ229" s="178"/>
      <c r="BA229" s="178"/>
      <c r="BB229" s="178"/>
      <c r="BC229" s="178">
        <v>0</v>
      </c>
      <c r="BD229" s="178"/>
      <c r="BE229" s="178"/>
      <c r="BF229" s="178"/>
      <c r="BG229" s="178"/>
      <c r="BH229" s="178">
        <f>IF(ISNUMBER(AO229),AO229,0)-IF(ISNUMBER(AX229),AX229,0)</f>
        <v>10500</v>
      </c>
      <c r="BI229" s="178"/>
      <c r="BJ229" s="178"/>
      <c r="BK229" s="178"/>
      <c r="BL229" s="178"/>
    </row>
    <row r="230" spans="1:79" s="9" customFormat="1" ht="12.75" customHeight="1" x14ac:dyDescent="0.2">
      <c r="A230" s="125"/>
      <c r="B230" s="125"/>
      <c r="C230" s="125"/>
      <c r="D230" s="125"/>
      <c r="E230" s="125"/>
      <c r="F230" s="125"/>
      <c r="G230" s="138" t="s">
        <v>179</v>
      </c>
      <c r="H230" s="139"/>
      <c r="I230" s="139"/>
      <c r="J230" s="139"/>
      <c r="K230" s="139"/>
      <c r="L230" s="139"/>
      <c r="M230" s="139"/>
      <c r="N230" s="139"/>
      <c r="O230" s="139"/>
      <c r="P230" s="140"/>
      <c r="Q230" s="177">
        <v>8600</v>
      </c>
      <c r="R230" s="177"/>
      <c r="S230" s="177"/>
      <c r="T230" s="177"/>
      <c r="U230" s="177"/>
      <c r="V230" s="177">
        <v>0</v>
      </c>
      <c r="W230" s="177"/>
      <c r="X230" s="177"/>
      <c r="Y230" s="177"/>
      <c r="Z230" s="177">
        <v>0</v>
      </c>
      <c r="AA230" s="177"/>
      <c r="AB230" s="177"/>
      <c r="AC230" s="177"/>
      <c r="AD230" s="177"/>
      <c r="AE230" s="177">
        <v>0</v>
      </c>
      <c r="AF230" s="177"/>
      <c r="AG230" s="177"/>
      <c r="AH230" s="177"/>
      <c r="AI230" s="177"/>
      <c r="AJ230" s="177">
        <f>IF(ISNUMBER(Q230),Q230,0)-IF(ISNUMBER(Z230),Z230,0)</f>
        <v>8600</v>
      </c>
      <c r="AK230" s="177"/>
      <c r="AL230" s="177"/>
      <c r="AM230" s="177"/>
      <c r="AN230" s="177"/>
      <c r="AO230" s="177">
        <v>51500</v>
      </c>
      <c r="AP230" s="177"/>
      <c r="AQ230" s="177"/>
      <c r="AR230" s="177"/>
      <c r="AS230" s="177"/>
      <c r="AT230" s="177">
        <f>IF(ISNUMBER(V230),V230,0)-IF(ISNUMBER(Z230),Z230,0)-IF(ISNUMBER(AE230),AE230,0)</f>
        <v>0</v>
      </c>
      <c r="AU230" s="177"/>
      <c r="AV230" s="177"/>
      <c r="AW230" s="177"/>
      <c r="AX230" s="177">
        <v>0</v>
      </c>
      <c r="AY230" s="177"/>
      <c r="AZ230" s="177"/>
      <c r="BA230" s="177"/>
      <c r="BB230" s="177"/>
      <c r="BC230" s="177">
        <v>0</v>
      </c>
      <c r="BD230" s="177"/>
      <c r="BE230" s="177"/>
      <c r="BF230" s="177"/>
      <c r="BG230" s="177"/>
      <c r="BH230" s="177">
        <f>IF(ISNUMBER(AO230),AO230,0)-IF(ISNUMBER(AX230),AX230,0)</f>
        <v>51500</v>
      </c>
      <c r="BI230" s="177"/>
      <c r="BJ230" s="177"/>
      <c r="BK230" s="177"/>
      <c r="BL230" s="177"/>
    </row>
    <row r="232" spans="1:79" ht="14.25" customHeight="1" x14ac:dyDescent="0.2">
      <c r="A232" s="48" t="s">
        <v>359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52" t="s">
        <v>287</v>
      </c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</row>
    <row r="234" spans="1:79" ht="42.95" customHeight="1" x14ac:dyDescent="0.2">
      <c r="A234" s="100" t="s">
        <v>166</v>
      </c>
      <c r="B234" s="100"/>
      <c r="C234" s="100"/>
      <c r="D234" s="100"/>
      <c r="E234" s="100"/>
      <c r="F234" s="100"/>
      <c r="G234" s="46" t="s">
        <v>20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 t="s">
        <v>16</v>
      </c>
      <c r="U234" s="46"/>
      <c r="V234" s="46"/>
      <c r="W234" s="46"/>
      <c r="X234" s="46"/>
      <c r="Y234" s="46"/>
      <c r="Z234" s="46" t="s">
        <v>15</v>
      </c>
      <c r="AA234" s="46"/>
      <c r="AB234" s="46"/>
      <c r="AC234" s="46"/>
      <c r="AD234" s="46"/>
      <c r="AE234" s="46" t="s">
        <v>356</v>
      </c>
      <c r="AF234" s="46"/>
      <c r="AG234" s="46"/>
      <c r="AH234" s="46"/>
      <c r="AI234" s="46"/>
      <c r="AJ234" s="46"/>
      <c r="AK234" s="46" t="s">
        <v>360</v>
      </c>
      <c r="AL234" s="46"/>
      <c r="AM234" s="46"/>
      <c r="AN234" s="46"/>
      <c r="AO234" s="46"/>
      <c r="AP234" s="46"/>
      <c r="AQ234" s="46" t="s">
        <v>371</v>
      </c>
      <c r="AR234" s="46"/>
      <c r="AS234" s="46"/>
      <c r="AT234" s="46"/>
      <c r="AU234" s="46"/>
      <c r="AV234" s="46"/>
      <c r="AW234" s="46" t="s">
        <v>19</v>
      </c>
      <c r="AX234" s="46"/>
      <c r="AY234" s="46"/>
      <c r="AZ234" s="46"/>
      <c r="BA234" s="46"/>
      <c r="BB234" s="46"/>
      <c r="BC234" s="46"/>
      <c r="BD234" s="46"/>
      <c r="BE234" s="46" t="s">
        <v>190</v>
      </c>
      <c r="BF234" s="46"/>
      <c r="BG234" s="46"/>
      <c r="BH234" s="46"/>
      <c r="BI234" s="46"/>
      <c r="BJ234" s="46"/>
      <c r="BK234" s="46"/>
      <c r="BL234" s="46"/>
    </row>
    <row r="235" spans="1:79" ht="21.75" customHeight="1" x14ac:dyDescent="0.2">
      <c r="A235" s="100"/>
      <c r="B235" s="100"/>
      <c r="C235" s="100"/>
      <c r="D235" s="100"/>
      <c r="E235" s="100"/>
      <c r="F235" s="100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</row>
    <row r="236" spans="1:79" ht="15" customHeight="1" x14ac:dyDescent="0.2">
      <c r="A236" s="46">
        <v>1</v>
      </c>
      <c r="B236" s="46"/>
      <c r="C236" s="46"/>
      <c r="D236" s="46"/>
      <c r="E236" s="46"/>
      <c r="F236" s="46"/>
      <c r="G236" s="46">
        <v>2</v>
      </c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>
        <v>3</v>
      </c>
      <c r="U236" s="46"/>
      <c r="V236" s="46"/>
      <c r="W236" s="46"/>
      <c r="X236" s="46"/>
      <c r="Y236" s="46"/>
      <c r="Z236" s="46">
        <v>4</v>
      </c>
      <c r="AA236" s="46"/>
      <c r="AB236" s="46"/>
      <c r="AC236" s="46"/>
      <c r="AD236" s="46"/>
      <c r="AE236" s="46">
        <v>5</v>
      </c>
      <c r="AF236" s="46"/>
      <c r="AG236" s="46"/>
      <c r="AH236" s="46"/>
      <c r="AI236" s="46"/>
      <c r="AJ236" s="46"/>
      <c r="AK236" s="46">
        <v>6</v>
      </c>
      <c r="AL236" s="46"/>
      <c r="AM236" s="46"/>
      <c r="AN236" s="46"/>
      <c r="AO236" s="46"/>
      <c r="AP236" s="46"/>
      <c r="AQ236" s="46">
        <v>7</v>
      </c>
      <c r="AR236" s="46"/>
      <c r="AS236" s="46"/>
      <c r="AT236" s="46"/>
      <c r="AU236" s="46"/>
      <c r="AV236" s="46"/>
      <c r="AW236" s="44">
        <v>8</v>
      </c>
      <c r="AX236" s="44"/>
      <c r="AY236" s="44"/>
      <c r="AZ236" s="44"/>
      <c r="BA236" s="44"/>
      <c r="BB236" s="44"/>
      <c r="BC236" s="44"/>
      <c r="BD236" s="44"/>
      <c r="BE236" s="44">
        <v>9</v>
      </c>
      <c r="BF236" s="44"/>
      <c r="BG236" s="44"/>
      <c r="BH236" s="44"/>
      <c r="BI236" s="44"/>
      <c r="BJ236" s="44"/>
      <c r="BK236" s="44"/>
      <c r="BL236" s="44"/>
    </row>
    <row r="237" spans="1:79" s="2" customFormat="1" ht="18.75" hidden="1" customHeight="1" x14ac:dyDescent="0.2">
      <c r="A237" s="44" t="s">
        <v>85</v>
      </c>
      <c r="B237" s="44"/>
      <c r="C237" s="44"/>
      <c r="D237" s="44"/>
      <c r="E237" s="44"/>
      <c r="F237" s="44"/>
      <c r="G237" s="87" t="s">
        <v>78</v>
      </c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49" t="s">
        <v>101</v>
      </c>
      <c r="U237" s="49"/>
      <c r="V237" s="49"/>
      <c r="W237" s="49"/>
      <c r="X237" s="49"/>
      <c r="Y237" s="49"/>
      <c r="Z237" s="49" t="s">
        <v>102</v>
      </c>
      <c r="AA237" s="49"/>
      <c r="AB237" s="49"/>
      <c r="AC237" s="49"/>
      <c r="AD237" s="49"/>
      <c r="AE237" s="49" t="s">
        <v>103</v>
      </c>
      <c r="AF237" s="49"/>
      <c r="AG237" s="49"/>
      <c r="AH237" s="49"/>
      <c r="AI237" s="49"/>
      <c r="AJ237" s="49"/>
      <c r="AK237" s="49" t="s">
        <v>104</v>
      </c>
      <c r="AL237" s="49"/>
      <c r="AM237" s="49"/>
      <c r="AN237" s="49"/>
      <c r="AO237" s="49"/>
      <c r="AP237" s="49"/>
      <c r="AQ237" s="49" t="s">
        <v>105</v>
      </c>
      <c r="AR237" s="49"/>
      <c r="AS237" s="49"/>
      <c r="AT237" s="49"/>
      <c r="AU237" s="49"/>
      <c r="AV237" s="49"/>
      <c r="AW237" s="87" t="s">
        <v>108</v>
      </c>
      <c r="AX237" s="87"/>
      <c r="AY237" s="87"/>
      <c r="AZ237" s="87"/>
      <c r="BA237" s="87"/>
      <c r="BB237" s="87"/>
      <c r="BC237" s="87"/>
      <c r="BD237" s="87"/>
      <c r="BE237" s="87" t="s">
        <v>109</v>
      </c>
      <c r="BF237" s="87"/>
      <c r="BG237" s="87"/>
      <c r="BH237" s="87"/>
      <c r="BI237" s="87"/>
      <c r="BJ237" s="87"/>
      <c r="BK237" s="87"/>
      <c r="BL237" s="87"/>
      <c r="CA237" s="2" t="s">
        <v>62</v>
      </c>
    </row>
    <row r="238" spans="1:79" s="137" customFormat="1" ht="25.5" customHeight="1" x14ac:dyDescent="0.2">
      <c r="A238" s="171">
        <v>2210</v>
      </c>
      <c r="B238" s="171"/>
      <c r="C238" s="171"/>
      <c r="D238" s="171"/>
      <c r="E238" s="171"/>
      <c r="F238" s="171"/>
      <c r="G238" s="131" t="s">
        <v>304</v>
      </c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3"/>
      <c r="T238" s="178">
        <v>11000</v>
      </c>
      <c r="U238" s="178"/>
      <c r="V238" s="178"/>
      <c r="W238" s="178"/>
      <c r="X238" s="178"/>
      <c r="Y238" s="178"/>
      <c r="Z238" s="178">
        <v>4500</v>
      </c>
      <c r="AA238" s="178"/>
      <c r="AB238" s="178"/>
      <c r="AC238" s="178"/>
      <c r="AD238" s="178"/>
      <c r="AE238" s="178">
        <v>0</v>
      </c>
      <c r="AF238" s="178"/>
      <c r="AG238" s="178"/>
      <c r="AH238" s="178"/>
      <c r="AI238" s="178"/>
      <c r="AJ238" s="178"/>
      <c r="AK238" s="178">
        <v>0</v>
      </c>
      <c r="AL238" s="178"/>
      <c r="AM238" s="178"/>
      <c r="AN238" s="178"/>
      <c r="AO238" s="178"/>
      <c r="AP238" s="178"/>
      <c r="AQ238" s="178">
        <v>0</v>
      </c>
      <c r="AR238" s="178"/>
      <c r="AS238" s="178"/>
      <c r="AT238" s="178"/>
      <c r="AU238" s="178"/>
      <c r="AV238" s="178"/>
      <c r="AW238" s="185"/>
      <c r="AX238" s="185"/>
      <c r="AY238" s="185"/>
      <c r="AZ238" s="185"/>
      <c r="BA238" s="185"/>
      <c r="BB238" s="185"/>
      <c r="BC238" s="185"/>
      <c r="BD238" s="185"/>
      <c r="BE238" s="185"/>
      <c r="BF238" s="185"/>
      <c r="BG238" s="185"/>
      <c r="BH238" s="185"/>
      <c r="BI238" s="185"/>
      <c r="BJ238" s="185"/>
      <c r="BK238" s="185"/>
      <c r="BL238" s="185"/>
      <c r="CA238" s="137" t="s">
        <v>63</v>
      </c>
    </row>
    <row r="239" spans="1:79" s="137" customFormat="1" ht="12.75" customHeight="1" x14ac:dyDescent="0.2">
      <c r="A239" s="171">
        <v>2240</v>
      </c>
      <c r="B239" s="171"/>
      <c r="C239" s="171"/>
      <c r="D239" s="171"/>
      <c r="E239" s="171"/>
      <c r="F239" s="171"/>
      <c r="G239" s="131" t="s">
        <v>305</v>
      </c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3"/>
      <c r="T239" s="178">
        <v>8000</v>
      </c>
      <c r="U239" s="178"/>
      <c r="V239" s="178"/>
      <c r="W239" s="178"/>
      <c r="X239" s="178"/>
      <c r="Y239" s="178"/>
      <c r="Z239" s="178">
        <v>2868</v>
      </c>
      <c r="AA239" s="178"/>
      <c r="AB239" s="178"/>
      <c r="AC239" s="178"/>
      <c r="AD239" s="178"/>
      <c r="AE239" s="178">
        <v>0</v>
      </c>
      <c r="AF239" s="178"/>
      <c r="AG239" s="178"/>
      <c r="AH239" s="178"/>
      <c r="AI239" s="178"/>
      <c r="AJ239" s="178"/>
      <c r="AK239" s="178">
        <v>0</v>
      </c>
      <c r="AL239" s="178"/>
      <c r="AM239" s="178"/>
      <c r="AN239" s="178"/>
      <c r="AO239" s="178"/>
      <c r="AP239" s="178"/>
      <c r="AQ239" s="178">
        <v>0</v>
      </c>
      <c r="AR239" s="178"/>
      <c r="AS239" s="178"/>
      <c r="AT239" s="178"/>
      <c r="AU239" s="178"/>
      <c r="AV239" s="178"/>
      <c r="AW239" s="185"/>
      <c r="AX239" s="185"/>
      <c r="AY239" s="185"/>
      <c r="AZ239" s="185"/>
      <c r="BA239" s="185"/>
      <c r="BB239" s="185"/>
      <c r="BC239" s="185"/>
      <c r="BD239" s="185"/>
      <c r="BE239" s="185"/>
      <c r="BF239" s="185"/>
      <c r="BG239" s="185"/>
      <c r="BH239" s="185"/>
      <c r="BI239" s="185"/>
      <c r="BJ239" s="185"/>
      <c r="BK239" s="185"/>
      <c r="BL239" s="185"/>
    </row>
    <row r="240" spans="1:79" s="137" customFormat="1" ht="12.75" customHeight="1" x14ac:dyDescent="0.2">
      <c r="A240" s="171">
        <v>2250</v>
      </c>
      <c r="B240" s="171"/>
      <c r="C240" s="171"/>
      <c r="D240" s="171"/>
      <c r="E240" s="171"/>
      <c r="F240" s="171"/>
      <c r="G240" s="131" t="s">
        <v>306</v>
      </c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3"/>
      <c r="T240" s="178">
        <v>3000</v>
      </c>
      <c r="U240" s="178"/>
      <c r="V240" s="178"/>
      <c r="W240" s="178"/>
      <c r="X240" s="178"/>
      <c r="Y240" s="178"/>
      <c r="Z240" s="178">
        <v>0</v>
      </c>
      <c r="AA240" s="178"/>
      <c r="AB240" s="178"/>
      <c r="AC240" s="178"/>
      <c r="AD240" s="178"/>
      <c r="AE240" s="178">
        <v>0</v>
      </c>
      <c r="AF240" s="178"/>
      <c r="AG240" s="178"/>
      <c r="AH240" s="178"/>
      <c r="AI240" s="178"/>
      <c r="AJ240" s="178"/>
      <c r="AK240" s="178">
        <v>0</v>
      </c>
      <c r="AL240" s="178"/>
      <c r="AM240" s="178"/>
      <c r="AN240" s="178"/>
      <c r="AO240" s="178"/>
      <c r="AP240" s="178"/>
      <c r="AQ240" s="178">
        <v>0</v>
      </c>
      <c r="AR240" s="178"/>
      <c r="AS240" s="178"/>
      <c r="AT240" s="178"/>
      <c r="AU240" s="178"/>
      <c r="AV240" s="178"/>
      <c r="AW240" s="185"/>
      <c r="AX240" s="185"/>
      <c r="AY240" s="185"/>
      <c r="AZ240" s="185"/>
      <c r="BA240" s="185"/>
      <c r="BB240" s="185"/>
      <c r="BC240" s="185"/>
      <c r="BD240" s="185"/>
      <c r="BE240" s="185"/>
      <c r="BF240" s="185"/>
      <c r="BG240" s="185"/>
      <c r="BH240" s="185"/>
      <c r="BI240" s="185"/>
      <c r="BJ240" s="185"/>
      <c r="BK240" s="185"/>
      <c r="BL240" s="185"/>
    </row>
    <row r="241" spans="1:64" s="9" customFormat="1" ht="12.75" customHeight="1" x14ac:dyDescent="0.2">
      <c r="A241" s="125"/>
      <c r="B241" s="125"/>
      <c r="C241" s="125"/>
      <c r="D241" s="125"/>
      <c r="E241" s="125"/>
      <c r="F241" s="125"/>
      <c r="G241" s="138" t="s">
        <v>179</v>
      </c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40"/>
      <c r="T241" s="177">
        <v>22000</v>
      </c>
      <c r="U241" s="177"/>
      <c r="V241" s="177"/>
      <c r="W241" s="177"/>
      <c r="X241" s="177"/>
      <c r="Y241" s="177"/>
      <c r="Z241" s="177">
        <v>7368</v>
      </c>
      <c r="AA241" s="177"/>
      <c r="AB241" s="177"/>
      <c r="AC241" s="177"/>
      <c r="AD241" s="177"/>
      <c r="AE241" s="177">
        <v>0</v>
      </c>
      <c r="AF241" s="177"/>
      <c r="AG241" s="177"/>
      <c r="AH241" s="177"/>
      <c r="AI241" s="177"/>
      <c r="AJ241" s="177"/>
      <c r="AK241" s="177">
        <v>0</v>
      </c>
      <c r="AL241" s="177"/>
      <c r="AM241" s="177"/>
      <c r="AN241" s="177"/>
      <c r="AO241" s="177"/>
      <c r="AP241" s="177"/>
      <c r="AQ241" s="177">
        <v>0</v>
      </c>
      <c r="AR241" s="177"/>
      <c r="AS241" s="177"/>
      <c r="AT241" s="177"/>
      <c r="AU241" s="177"/>
      <c r="AV241" s="177"/>
      <c r="AW241" s="179"/>
      <c r="AX241" s="179"/>
      <c r="AY241" s="179"/>
      <c r="AZ241" s="179"/>
      <c r="BA241" s="179"/>
      <c r="BB241" s="179"/>
      <c r="BC241" s="179"/>
      <c r="BD241" s="179"/>
      <c r="BE241" s="179"/>
      <c r="BF241" s="179"/>
      <c r="BG241" s="179"/>
      <c r="BH241" s="179"/>
      <c r="BI241" s="179"/>
      <c r="BJ241" s="179"/>
      <c r="BK241" s="179"/>
      <c r="BL241" s="179"/>
    </row>
    <row r="243" spans="1:64" ht="14.25" customHeight="1" x14ac:dyDescent="0.2">
      <c r="A243" s="48" t="s">
        <v>372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</row>
    <row r="244" spans="1:64" ht="15" customHeight="1" x14ac:dyDescent="0.2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</row>
    <row r="245" spans="1:64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7" spans="1:64" ht="14.25" x14ac:dyDescent="0.2">
      <c r="A247" s="48" t="s">
        <v>385</v>
      </c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</row>
    <row r="248" spans="1:64" ht="14.25" x14ac:dyDescent="0.2">
      <c r="A248" s="48" t="s">
        <v>361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</row>
    <row r="249" spans="1:64" ht="15" customHeight="1" x14ac:dyDescent="0.2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</row>
    <row r="250" spans="1:64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3" spans="1:64" ht="18.95" customHeight="1" x14ac:dyDescent="0.2">
      <c r="A253" s="153" t="s">
        <v>281</v>
      </c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40"/>
      <c r="AC253" s="40"/>
      <c r="AD253" s="40"/>
      <c r="AE253" s="40"/>
      <c r="AF253" s="40"/>
      <c r="AG253" s="40"/>
      <c r="AH253" s="67"/>
      <c r="AI253" s="67"/>
      <c r="AJ253" s="67"/>
      <c r="AK253" s="67"/>
      <c r="AL253" s="67"/>
      <c r="AM253" s="67"/>
      <c r="AN253" s="67"/>
      <c r="AO253" s="67"/>
      <c r="AP253" s="67"/>
      <c r="AQ253" s="40"/>
      <c r="AR253" s="40"/>
      <c r="AS253" s="40"/>
      <c r="AT253" s="40"/>
      <c r="AU253" s="154" t="s">
        <v>283</v>
      </c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</row>
    <row r="254" spans="1:64" ht="12.75" customHeight="1" x14ac:dyDescent="0.2">
      <c r="AB254" s="41"/>
      <c r="AC254" s="41"/>
      <c r="AD254" s="41"/>
      <c r="AE254" s="41"/>
      <c r="AF254" s="41"/>
      <c r="AG254" s="41"/>
      <c r="AH254" s="47" t="s">
        <v>2</v>
      </c>
      <c r="AI254" s="47"/>
      <c r="AJ254" s="47"/>
      <c r="AK254" s="47"/>
      <c r="AL254" s="47"/>
      <c r="AM254" s="47"/>
      <c r="AN254" s="47"/>
      <c r="AO254" s="47"/>
      <c r="AP254" s="47"/>
      <c r="AQ254" s="41"/>
      <c r="AR254" s="41"/>
      <c r="AS254" s="41"/>
      <c r="AT254" s="41"/>
      <c r="AU254" s="47" t="s">
        <v>205</v>
      </c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</row>
    <row r="255" spans="1:64" ht="15" x14ac:dyDescent="0.2">
      <c r="AB255" s="41"/>
      <c r="AC255" s="41"/>
      <c r="AD255" s="41"/>
      <c r="AE255" s="41"/>
      <c r="AF255" s="41"/>
      <c r="AG255" s="41"/>
      <c r="AH255" s="42"/>
      <c r="AI255" s="42"/>
      <c r="AJ255" s="42"/>
      <c r="AK255" s="42"/>
      <c r="AL255" s="42"/>
      <c r="AM255" s="42"/>
      <c r="AN255" s="42"/>
      <c r="AO255" s="42"/>
      <c r="AP255" s="42"/>
      <c r="AQ255" s="41"/>
      <c r="AR255" s="41"/>
      <c r="AS255" s="41"/>
      <c r="AT255" s="41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</row>
    <row r="256" spans="1:64" ht="18" customHeight="1" x14ac:dyDescent="0.2">
      <c r="A256" s="153" t="s">
        <v>282</v>
      </c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41"/>
      <c r="AC256" s="41"/>
      <c r="AD256" s="41"/>
      <c r="AE256" s="41"/>
      <c r="AF256" s="41"/>
      <c r="AG256" s="41"/>
      <c r="AH256" s="68"/>
      <c r="AI256" s="68"/>
      <c r="AJ256" s="68"/>
      <c r="AK256" s="68"/>
      <c r="AL256" s="68"/>
      <c r="AM256" s="68"/>
      <c r="AN256" s="68"/>
      <c r="AO256" s="68"/>
      <c r="AP256" s="68"/>
      <c r="AQ256" s="41"/>
      <c r="AR256" s="41"/>
      <c r="AS256" s="41"/>
      <c r="AT256" s="41"/>
      <c r="AU256" s="155" t="s">
        <v>284</v>
      </c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</row>
    <row r="257" spans="28:58" ht="12" customHeight="1" x14ac:dyDescent="0.2">
      <c r="AB257" s="41"/>
      <c r="AC257" s="41"/>
      <c r="AD257" s="41"/>
      <c r="AE257" s="41"/>
      <c r="AF257" s="41"/>
      <c r="AG257" s="41"/>
      <c r="AH257" s="47" t="s">
        <v>2</v>
      </c>
      <c r="AI257" s="47"/>
      <c r="AJ257" s="47"/>
      <c r="AK257" s="47"/>
      <c r="AL257" s="47"/>
      <c r="AM257" s="47"/>
      <c r="AN257" s="47"/>
      <c r="AO257" s="47"/>
      <c r="AP257" s="47"/>
      <c r="AQ257" s="41"/>
      <c r="AR257" s="41"/>
      <c r="AS257" s="41"/>
      <c r="AT257" s="41"/>
      <c r="AU257" s="47" t="s">
        <v>205</v>
      </c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</row>
  </sheetData>
  <mergeCells count="1673">
    <mergeCell ref="AQ241:AV241"/>
    <mergeCell ref="AW241:BD241"/>
    <mergeCell ref="BE241:BL241"/>
    <mergeCell ref="AK240:AP240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E239:AJ239"/>
    <mergeCell ref="AK239:AP239"/>
    <mergeCell ref="AQ239:AV239"/>
    <mergeCell ref="AW239:BD239"/>
    <mergeCell ref="BE239:BL239"/>
    <mergeCell ref="A240:F240"/>
    <mergeCell ref="G240:S240"/>
    <mergeCell ref="T240:Y240"/>
    <mergeCell ref="Z240:AD240"/>
    <mergeCell ref="AE240:AJ240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Q217:AV217"/>
    <mergeCell ref="AW217:BA217"/>
    <mergeCell ref="BB217:BF217"/>
    <mergeCell ref="BG217:BL217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K217:AP217"/>
    <mergeCell ref="A216:F216"/>
    <mergeCell ref="G216:S216"/>
    <mergeCell ref="T216:Y216"/>
    <mergeCell ref="Z216:AD216"/>
    <mergeCell ref="AE216:AJ216"/>
    <mergeCell ref="AK216:AP216"/>
    <mergeCell ref="AE215:AJ215"/>
    <mergeCell ref="AK215:AP215"/>
    <mergeCell ref="AQ215:AV215"/>
    <mergeCell ref="AW215:BA215"/>
    <mergeCell ref="BB215:BF215"/>
    <mergeCell ref="BG215:BL215"/>
    <mergeCell ref="AU191:AY191"/>
    <mergeCell ref="AZ191:BD191"/>
    <mergeCell ref="A191:F191"/>
    <mergeCell ref="G191:S191"/>
    <mergeCell ref="T191:Z191"/>
    <mergeCell ref="AA191:AE191"/>
    <mergeCell ref="AF191:AJ191"/>
    <mergeCell ref="AK191:AO191"/>
    <mergeCell ref="AP191:AT191"/>
    <mergeCell ref="BO182:BS182"/>
    <mergeCell ref="AK182:AO182"/>
    <mergeCell ref="AP182:AT182"/>
    <mergeCell ref="AU182:AY182"/>
    <mergeCell ref="AZ182:BD182"/>
    <mergeCell ref="BE182:BI182"/>
    <mergeCell ref="BJ182:BN182"/>
    <mergeCell ref="A182:F182"/>
    <mergeCell ref="G182:S182"/>
    <mergeCell ref="T182:Z182"/>
    <mergeCell ref="AA182:AE182"/>
    <mergeCell ref="AF182:AJ182"/>
    <mergeCell ref="AX171:AZ171"/>
    <mergeCell ref="BA171:BC171"/>
    <mergeCell ref="BD171:BF171"/>
    <mergeCell ref="BG171:BI171"/>
    <mergeCell ref="BJ171:BL171"/>
    <mergeCell ref="A171:C171"/>
    <mergeCell ref="D171:V171"/>
    <mergeCell ref="W171:Y171"/>
    <mergeCell ref="Z171:AB171"/>
    <mergeCell ref="AC171:AE171"/>
    <mergeCell ref="AF171:AH171"/>
    <mergeCell ref="AI171:AK171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E152:BI152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V137:AE137"/>
    <mergeCell ref="AF137:AJ137"/>
    <mergeCell ref="AK137:AO137"/>
    <mergeCell ref="AP137:AT137"/>
    <mergeCell ref="AU137:AY137"/>
    <mergeCell ref="AZ137:BD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28:BI128"/>
    <mergeCell ref="BJ128:BN128"/>
    <mergeCell ref="BO128:BS128"/>
    <mergeCell ref="BT128:BX128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E72:W72"/>
    <mergeCell ref="X72:AB72"/>
    <mergeCell ref="AC72:AG72"/>
    <mergeCell ref="AH72:AL72"/>
    <mergeCell ref="AM72:AQ72"/>
    <mergeCell ref="AR72:AV72"/>
    <mergeCell ref="A71:D71"/>
    <mergeCell ref="E71:W71"/>
    <mergeCell ref="X71:AB71"/>
    <mergeCell ref="AC71:AG71"/>
    <mergeCell ref="AH71:AL71"/>
    <mergeCell ref="AM71:AQ71"/>
    <mergeCell ref="AR71:AV71"/>
    <mergeCell ref="BU54:BY5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56:AA256"/>
    <mergeCell ref="AH256:AP256"/>
    <mergeCell ref="AU256:BF256"/>
    <mergeCell ref="AH257:AP257"/>
    <mergeCell ref="AU257:BF257"/>
    <mergeCell ref="A31:D31"/>
    <mergeCell ref="E31:T31"/>
    <mergeCell ref="U31:Y31"/>
    <mergeCell ref="Z31:AD31"/>
    <mergeCell ref="AE31:AH31"/>
    <mergeCell ref="A249:BL249"/>
    <mergeCell ref="A253:AA253"/>
    <mergeCell ref="AH253:AP253"/>
    <mergeCell ref="AU253:BF253"/>
    <mergeCell ref="AH254:AP254"/>
    <mergeCell ref="AU254:BF254"/>
    <mergeCell ref="AW238:BD238"/>
    <mergeCell ref="BE238:BL238"/>
    <mergeCell ref="A243:BL243"/>
    <mergeCell ref="A244:BL244"/>
    <mergeCell ref="A247:BL247"/>
    <mergeCell ref="A248:BL248"/>
    <mergeCell ref="A239:F239"/>
    <mergeCell ref="G239:S239"/>
    <mergeCell ref="T239:Y239"/>
    <mergeCell ref="Z239:AD239"/>
    <mergeCell ref="AQ237:AV237"/>
    <mergeCell ref="AW237:BD237"/>
    <mergeCell ref="BE237:BL237"/>
    <mergeCell ref="A238:F238"/>
    <mergeCell ref="G238:S238"/>
    <mergeCell ref="T238:Y238"/>
    <mergeCell ref="Z238:AD238"/>
    <mergeCell ref="AE238:AJ238"/>
    <mergeCell ref="AK238:AP238"/>
    <mergeCell ref="AQ238:AV238"/>
    <mergeCell ref="A237:F237"/>
    <mergeCell ref="G237:S237"/>
    <mergeCell ref="T237:Y237"/>
    <mergeCell ref="Z237:AD237"/>
    <mergeCell ref="AE237:AJ237"/>
    <mergeCell ref="AK237:AP237"/>
    <mergeCell ref="BE234:BL235"/>
    <mergeCell ref="A236:F236"/>
    <mergeCell ref="G236:S236"/>
    <mergeCell ref="T236:Y236"/>
    <mergeCell ref="Z236:AD236"/>
    <mergeCell ref="AE236:AJ236"/>
    <mergeCell ref="AK236:AP236"/>
    <mergeCell ref="AQ236:AV236"/>
    <mergeCell ref="AW236:BD236"/>
    <mergeCell ref="BE236:BL236"/>
    <mergeCell ref="A232:BL232"/>
    <mergeCell ref="A233:BL233"/>
    <mergeCell ref="A234:F235"/>
    <mergeCell ref="G234:S235"/>
    <mergeCell ref="T234:Y235"/>
    <mergeCell ref="Z234:AD235"/>
    <mergeCell ref="AE234:AJ235"/>
    <mergeCell ref="AK234:AP235"/>
    <mergeCell ref="AQ234:AV235"/>
    <mergeCell ref="AW234:BD235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T222:AW223"/>
    <mergeCell ref="AX222:BG222"/>
    <mergeCell ref="BH222:BL223"/>
    <mergeCell ref="Z223:AD223"/>
    <mergeCell ref="AE223:AI223"/>
    <mergeCell ref="AX223:BB223"/>
    <mergeCell ref="BC223:BG223"/>
    <mergeCell ref="A220:BL220"/>
    <mergeCell ref="A221:F223"/>
    <mergeCell ref="G221:P223"/>
    <mergeCell ref="Q221:AN221"/>
    <mergeCell ref="AO221:BL221"/>
    <mergeCell ref="Q222:U223"/>
    <mergeCell ref="V222:Y223"/>
    <mergeCell ref="Z222:AI222"/>
    <mergeCell ref="AJ222:AN223"/>
    <mergeCell ref="AO222:AS223"/>
    <mergeCell ref="AK214:AP214"/>
    <mergeCell ref="AQ214:AV214"/>
    <mergeCell ref="AW214:BA214"/>
    <mergeCell ref="BB214:BF214"/>
    <mergeCell ref="BG214:BL214"/>
    <mergeCell ref="A219:BL219"/>
    <mergeCell ref="A215:F215"/>
    <mergeCell ref="G215:S215"/>
    <mergeCell ref="T215:Y215"/>
    <mergeCell ref="Z215:AD215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6:BS176"/>
    <mergeCell ref="A177:F178"/>
    <mergeCell ref="G177:S178"/>
    <mergeCell ref="T177:Z178"/>
    <mergeCell ref="AA177:AO177"/>
    <mergeCell ref="AP177:BD177"/>
    <mergeCell ref="BE177:BS177"/>
    <mergeCell ref="AA178:AE178"/>
    <mergeCell ref="AF178:AJ178"/>
    <mergeCell ref="AK178:AO178"/>
    <mergeCell ref="BA170:BC170"/>
    <mergeCell ref="BD170:BF170"/>
    <mergeCell ref="BG170:BI170"/>
    <mergeCell ref="BJ170:BL170"/>
    <mergeCell ref="A174:BL174"/>
    <mergeCell ref="A175:BS175"/>
    <mergeCell ref="AL171:AN171"/>
    <mergeCell ref="AO171:AQ171"/>
    <mergeCell ref="AR171:AT171"/>
    <mergeCell ref="AU171:AW171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A168:C168"/>
    <mergeCell ref="D168:V168"/>
    <mergeCell ref="W168:Y168"/>
    <mergeCell ref="Z168:AB168"/>
    <mergeCell ref="AC168:AE168"/>
    <mergeCell ref="AF168:AH168"/>
    <mergeCell ref="BJ166:BL167"/>
    <mergeCell ref="W167:Y167"/>
    <mergeCell ref="Z167:AB167"/>
    <mergeCell ref="AC167:AE167"/>
    <mergeCell ref="AF167:AH167"/>
    <mergeCell ref="AI167:AK167"/>
    <mergeCell ref="AL167:AN167"/>
    <mergeCell ref="AO167:AQ167"/>
    <mergeCell ref="AR167:AT167"/>
    <mergeCell ref="BG165:BL165"/>
    <mergeCell ref="W166:AB166"/>
    <mergeCell ref="AC166:AH166"/>
    <mergeCell ref="AI166:AN166"/>
    <mergeCell ref="AO166:AT166"/>
    <mergeCell ref="AU166:AW167"/>
    <mergeCell ref="AX166:AZ167"/>
    <mergeCell ref="BA166:BC167"/>
    <mergeCell ref="BD166:BF167"/>
    <mergeCell ref="BG166:BI167"/>
    <mergeCell ref="A165:C167"/>
    <mergeCell ref="D165:V167"/>
    <mergeCell ref="W165:AH165"/>
    <mergeCell ref="AI165:AT165"/>
    <mergeCell ref="AU165:AZ165"/>
    <mergeCell ref="BA165:BF165"/>
    <mergeCell ref="AT160:AX160"/>
    <mergeCell ref="AY160:BC160"/>
    <mergeCell ref="BD160:BH160"/>
    <mergeCell ref="BI160:BM160"/>
    <mergeCell ref="BN160:BR160"/>
    <mergeCell ref="A164:BL164"/>
    <mergeCell ref="BI161:BM161"/>
    <mergeCell ref="BN161:BR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35:AT135"/>
    <mergeCell ref="AU135:AY135"/>
    <mergeCell ref="AZ135:BD135"/>
    <mergeCell ref="BE135:BI135"/>
    <mergeCell ref="A154:BL154"/>
    <mergeCell ref="A155:BR155"/>
    <mergeCell ref="BE136:BI136"/>
    <mergeCell ref="A137:C137"/>
    <mergeCell ref="D137:P137"/>
    <mergeCell ref="Q137:U137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BT111:BX111"/>
    <mergeCell ref="A130:BL130"/>
    <mergeCell ref="A131:C132"/>
    <mergeCell ref="D131:P132"/>
    <mergeCell ref="Q131:U132"/>
    <mergeCell ref="V131:AE132"/>
    <mergeCell ref="AF131:AT131"/>
    <mergeCell ref="AU131:BI131"/>
    <mergeCell ref="AF132:AJ132"/>
    <mergeCell ref="AK132:AO13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0:AV70"/>
    <mergeCell ref="AW70:BA70"/>
    <mergeCell ref="BB70:BF70"/>
    <mergeCell ref="BG70:BK70"/>
    <mergeCell ref="A76:BL76"/>
    <mergeCell ref="A77:BK77"/>
    <mergeCell ref="AW71:BA71"/>
    <mergeCell ref="BB71:BF71"/>
    <mergeCell ref="BG71:BK71"/>
    <mergeCell ref="A72:D72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0:BY50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70 A101">
    <cfRule type="cellIs" dxfId="788" priority="79" stopIfTrue="1" operator="equal">
      <formula>A91</formula>
    </cfRule>
  </conditionalFormatting>
  <conditionalFormatting sqref="A111:C111 A135:C135">
    <cfRule type="cellIs" dxfId="787" priority="80" stopIfTrue="1" operator="equal">
      <formula>A110</formula>
    </cfRule>
    <cfRule type="cellIs" dxfId="786" priority="81" stopIfTrue="1" operator="equal">
      <formula>0</formula>
    </cfRule>
  </conditionalFormatting>
  <conditionalFormatting sqref="A93">
    <cfRule type="cellIs" dxfId="785" priority="78" stopIfTrue="1" operator="equal">
      <formula>A92</formula>
    </cfRule>
  </conditionalFormatting>
  <conditionalFormatting sqref="A103">
    <cfRule type="cellIs" dxfId="784" priority="160" stopIfTrue="1" operator="equal">
      <formula>A101</formula>
    </cfRule>
  </conditionalFormatting>
  <conditionalFormatting sqref="A102">
    <cfRule type="cellIs" dxfId="783" priority="76" stopIfTrue="1" operator="equal">
      <formula>A101</formula>
    </cfRule>
  </conditionalFormatting>
  <conditionalFormatting sqref="A171">
    <cfRule type="cellIs" dxfId="782" priority="2" stopIfTrue="1" operator="equal">
      <formula>A170</formula>
    </cfRule>
  </conditionalFormatting>
  <conditionalFormatting sqref="A112:C112">
    <cfRule type="cellIs" dxfId="781" priority="73" stopIfTrue="1" operator="equal">
      <formula>A111</formula>
    </cfRule>
    <cfRule type="cellIs" dxfId="780" priority="74" stopIfTrue="1" operator="equal">
      <formula>0</formula>
    </cfRule>
  </conditionalFormatting>
  <conditionalFormatting sqref="A113:C113">
    <cfRule type="cellIs" dxfId="779" priority="71" stopIfTrue="1" operator="equal">
      <formula>A112</formula>
    </cfRule>
    <cfRule type="cellIs" dxfId="778" priority="72" stopIfTrue="1" operator="equal">
      <formula>0</formula>
    </cfRule>
  </conditionalFormatting>
  <conditionalFormatting sqref="A114:C114">
    <cfRule type="cellIs" dxfId="777" priority="69" stopIfTrue="1" operator="equal">
      <formula>A113</formula>
    </cfRule>
    <cfRule type="cellIs" dxfId="776" priority="70" stopIfTrue="1" operator="equal">
      <formula>0</formula>
    </cfRule>
  </conditionalFormatting>
  <conditionalFormatting sqref="A115:C115">
    <cfRule type="cellIs" dxfId="775" priority="67" stopIfTrue="1" operator="equal">
      <formula>A114</formula>
    </cfRule>
    <cfRule type="cellIs" dxfId="774" priority="68" stopIfTrue="1" operator="equal">
      <formula>0</formula>
    </cfRule>
  </conditionalFormatting>
  <conditionalFormatting sqref="A116:C116">
    <cfRule type="cellIs" dxfId="773" priority="65" stopIfTrue="1" operator="equal">
      <formula>A115</formula>
    </cfRule>
    <cfRule type="cellIs" dxfId="772" priority="66" stopIfTrue="1" operator="equal">
      <formula>0</formula>
    </cfRule>
  </conditionalFormatting>
  <conditionalFormatting sqref="A117:C117">
    <cfRule type="cellIs" dxfId="771" priority="63" stopIfTrue="1" operator="equal">
      <formula>A116</formula>
    </cfRule>
    <cfRule type="cellIs" dxfId="770" priority="64" stopIfTrue="1" operator="equal">
      <formula>0</formula>
    </cfRule>
  </conditionalFormatting>
  <conditionalFormatting sqref="A118:C118">
    <cfRule type="cellIs" dxfId="769" priority="61" stopIfTrue="1" operator="equal">
      <formula>A117</formula>
    </cfRule>
    <cfRule type="cellIs" dxfId="768" priority="62" stopIfTrue="1" operator="equal">
      <formula>0</formula>
    </cfRule>
  </conditionalFormatting>
  <conditionalFormatting sqref="A119:C119">
    <cfRule type="cellIs" dxfId="767" priority="59" stopIfTrue="1" operator="equal">
      <formula>A118</formula>
    </cfRule>
    <cfRule type="cellIs" dxfId="766" priority="60" stopIfTrue="1" operator="equal">
      <formula>0</formula>
    </cfRule>
  </conditionalFormatting>
  <conditionalFormatting sqref="A120:C120">
    <cfRule type="cellIs" dxfId="765" priority="57" stopIfTrue="1" operator="equal">
      <formula>A119</formula>
    </cfRule>
    <cfRule type="cellIs" dxfId="764" priority="58" stopIfTrue="1" operator="equal">
      <formula>0</formula>
    </cfRule>
  </conditionalFormatting>
  <conditionalFormatting sqref="A121:C121">
    <cfRule type="cellIs" dxfId="763" priority="55" stopIfTrue="1" operator="equal">
      <formula>A120</formula>
    </cfRule>
    <cfRule type="cellIs" dxfId="762" priority="56" stopIfTrue="1" operator="equal">
      <formula>0</formula>
    </cfRule>
  </conditionalFormatting>
  <conditionalFormatting sqref="A122:C122">
    <cfRule type="cellIs" dxfId="761" priority="53" stopIfTrue="1" operator="equal">
      <formula>A121</formula>
    </cfRule>
    <cfRule type="cellIs" dxfId="760" priority="54" stopIfTrue="1" operator="equal">
      <formula>0</formula>
    </cfRule>
  </conditionalFormatting>
  <conditionalFormatting sqref="A123:C123">
    <cfRule type="cellIs" dxfId="759" priority="51" stopIfTrue="1" operator="equal">
      <formula>A122</formula>
    </cfRule>
    <cfRule type="cellIs" dxfId="758" priority="52" stopIfTrue="1" operator="equal">
      <formula>0</formula>
    </cfRule>
  </conditionalFormatting>
  <conditionalFormatting sqref="A124:C124">
    <cfRule type="cellIs" dxfId="757" priority="49" stopIfTrue="1" operator="equal">
      <formula>A123</formula>
    </cfRule>
    <cfRule type="cellIs" dxfId="756" priority="50" stopIfTrue="1" operator="equal">
      <formula>0</formula>
    </cfRule>
  </conditionalFormatting>
  <conditionalFormatting sqref="A125:C125">
    <cfRule type="cellIs" dxfId="755" priority="47" stopIfTrue="1" operator="equal">
      <formula>A124</formula>
    </cfRule>
    <cfRule type="cellIs" dxfId="754" priority="48" stopIfTrue="1" operator="equal">
      <formula>0</formula>
    </cfRule>
  </conditionalFormatting>
  <conditionalFormatting sqref="A126:C126">
    <cfRule type="cellIs" dxfId="753" priority="45" stopIfTrue="1" operator="equal">
      <formula>A125</formula>
    </cfRule>
    <cfRule type="cellIs" dxfId="752" priority="46" stopIfTrue="1" operator="equal">
      <formula>0</formula>
    </cfRule>
  </conditionalFormatting>
  <conditionalFormatting sqref="A127:C127">
    <cfRule type="cellIs" dxfId="751" priority="43" stopIfTrue="1" operator="equal">
      <formula>A126</formula>
    </cfRule>
    <cfRule type="cellIs" dxfId="750" priority="44" stopIfTrue="1" operator="equal">
      <formula>0</formula>
    </cfRule>
  </conditionalFormatting>
  <conditionalFormatting sqref="A128:C128">
    <cfRule type="cellIs" dxfId="749" priority="41" stopIfTrue="1" operator="equal">
      <formula>A127</formula>
    </cfRule>
    <cfRule type="cellIs" dxfId="748" priority="42" stopIfTrue="1" operator="equal">
      <formula>0</formula>
    </cfRule>
  </conditionalFormatting>
  <conditionalFormatting sqref="A136:C136">
    <cfRule type="cellIs" dxfId="747" priority="37" stopIfTrue="1" operator="equal">
      <formula>A135</formula>
    </cfRule>
    <cfRule type="cellIs" dxfId="746" priority="38" stopIfTrue="1" operator="equal">
      <formula>0</formula>
    </cfRule>
  </conditionalFormatting>
  <conditionalFormatting sqref="A137:C137">
    <cfRule type="cellIs" dxfId="745" priority="35" stopIfTrue="1" operator="equal">
      <formula>A136</formula>
    </cfRule>
    <cfRule type="cellIs" dxfId="744" priority="36" stopIfTrue="1" operator="equal">
      <formula>0</formula>
    </cfRule>
  </conditionalFormatting>
  <conditionalFormatting sqref="A138:C138">
    <cfRule type="cellIs" dxfId="743" priority="33" stopIfTrue="1" operator="equal">
      <formula>A137</formula>
    </cfRule>
    <cfRule type="cellIs" dxfId="742" priority="34" stopIfTrue="1" operator="equal">
      <formula>0</formula>
    </cfRule>
  </conditionalFormatting>
  <conditionalFormatting sqref="A139:C139">
    <cfRule type="cellIs" dxfId="741" priority="31" stopIfTrue="1" operator="equal">
      <formula>A138</formula>
    </cfRule>
    <cfRule type="cellIs" dxfId="740" priority="32" stopIfTrue="1" operator="equal">
      <formula>0</formula>
    </cfRule>
  </conditionalFormatting>
  <conditionalFormatting sqref="A140:C140">
    <cfRule type="cellIs" dxfId="739" priority="29" stopIfTrue="1" operator="equal">
      <formula>A139</formula>
    </cfRule>
    <cfRule type="cellIs" dxfId="738" priority="30" stopIfTrue="1" operator="equal">
      <formula>0</formula>
    </cfRule>
  </conditionalFormatting>
  <conditionalFormatting sqref="A141:C141">
    <cfRule type="cellIs" dxfId="737" priority="27" stopIfTrue="1" operator="equal">
      <formula>A140</formula>
    </cfRule>
    <cfRule type="cellIs" dxfId="736" priority="28" stopIfTrue="1" operator="equal">
      <formula>0</formula>
    </cfRule>
  </conditionalFormatting>
  <conditionalFormatting sqref="A142:C142">
    <cfRule type="cellIs" dxfId="735" priority="25" stopIfTrue="1" operator="equal">
      <formula>A141</formula>
    </cfRule>
    <cfRule type="cellIs" dxfId="734" priority="26" stopIfTrue="1" operator="equal">
      <formula>0</formula>
    </cfRule>
  </conditionalFormatting>
  <conditionalFormatting sqref="A143:C143">
    <cfRule type="cellIs" dxfId="733" priority="23" stopIfTrue="1" operator="equal">
      <formula>A142</formula>
    </cfRule>
    <cfRule type="cellIs" dxfId="732" priority="24" stopIfTrue="1" operator="equal">
      <formula>0</formula>
    </cfRule>
  </conditionalFormatting>
  <conditionalFormatting sqref="A144:C144">
    <cfRule type="cellIs" dxfId="731" priority="21" stopIfTrue="1" operator="equal">
      <formula>A143</formula>
    </cfRule>
    <cfRule type="cellIs" dxfId="730" priority="22" stopIfTrue="1" operator="equal">
      <formula>0</formula>
    </cfRule>
  </conditionalFormatting>
  <conditionalFormatting sqref="A145:C145">
    <cfRule type="cellIs" dxfId="729" priority="19" stopIfTrue="1" operator="equal">
      <formula>A144</formula>
    </cfRule>
    <cfRule type="cellIs" dxfId="728" priority="20" stopIfTrue="1" operator="equal">
      <formula>0</formula>
    </cfRule>
  </conditionalFormatting>
  <conditionalFormatting sqref="A146:C146">
    <cfRule type="cellIs" dxfId="727" priority="17" stopIfTrue="1" operator="equal">
      <formula>A145</formula>
    </cfRule>
    <cfRule type="cellIs" dxfId="726" priority="18" stopIfTrue="1" operator="equal">
      <formula>0</formula>
    </cfRule>
  </conditionalFormatting>
  <conditionalFormatting sqref="A147:C147">
    <cfRule type="cellIs" dxfId="725" priority="15" stopIfTrue="1" operator="equal">
      <formula>A146</formula>
    </cfRule>
    <cfRule type="cellIs" dxfId="724" priority="16" stopIfTrue="1" operator="equal">
      <formula>0</formula>
    </cfRule>
  </conditionalFormatting>
  <conditionalFormatting sqref="A148:C148">
    <cfRule type="cellIs" dxfId="723" priority="13" stopIfTrue="1" operator="equal">
      <formula>A147</formula>
    </cfRule>
    <cfRule type="cellIs" dxfId="722" priority="14" stopIfTrue="1" operator="equal">
      <formula>0</formula>
    </cfRule>
  </conditionalFormatting>
  <conditionalFormatting sqref="A149:C149">
    <cfRule type="cellIs" dxfId="721" priority="11" stopIfTrue="1" operator="equal">
      <formula>A148</formula>
    </cfRule>
    <cfRule type="cellIs" dxfId="720" priority="12" stopIfTrue="1" operator="equal">
      <formula>0</formula>
    </cfRule>
  </conditionalFormatting>
  <conditionalFormatting sqref="A150:C150">
    <cfRule type="cellIs" dxfId="719" priority="9" stopIfTrue="1" operator="equal">
      <formula>A149</formula>
    </cfRule>
    <cfRule type="cellIs" dxfId="718" priority="10" stopIfTrue="1" operator="equal">
      <formula>0</formula>
    </cfRule>
  </conditionalFormatting>
  <conditionalFormatting sqref="A151:C151">
    <cfRule type="cellIs" dxfId="717" priority="7" stopIfTrue="1" operator="equal">
      <formula>A150</formula>
    </cfRule>
    <cfRule type="cellIs" dxfId="716" priority="8" stopIfTrue="1" operator="equal">
      <formula>0</formula>
    </cfRule>
  </conditionalFormatting>
  <conditionalFormatting sqref="A152:C152">
    <cfRule type="cellIs" dxfId="715" priority="5" stopIfTrue="1" operator="equal">
      <formula>A151</formula>
    </cfRule>
    <cfRule type="cellIs" dxfId="71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440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254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437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30" customHeight="1" x14ac:dyDescent="0.2">
      <c r="A18" s="149" t="s">
        <v>438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439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807434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807434</v>
      </c>
      <c r="AJ30" s="162"/>
      <c r="AK30" s="162"/>
      <c r="AL30" s="162"/>
      <c r="AM30" s="163"/>
      <c r="AN30" s="161">
        <v>4272767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4272767</v>
      </c>
      <c r="BC30" s="162"/>
      <c r="BD30" s="162"/>
      <c r="BE30" s="162"/>
      <c r="BF30" s="163"/>
      <c r="BG30" s="161">
        <v>4913900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4913900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807434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807434</v>
      </c>
      <c r="AJ31" s="166"/>
      <c r="AK31" s="166"/>
      <c r="AL31" s="166"/>
      <c r="AM31" s="167"/>
      <c r="AN31" s="165">
        <v>4272767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4272767</v>
      </c>
      <c r="BC31" s="166"/>
      <c r="BD31" s="166"/>
      <c r="BE31" s="166"/>
      <c r="BF31" s="167"/>
      <c r="BG31" s="165">
        <v>4913900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4913900</v>
      </c>
      <c r="BV31" s="166"/>
      <c r="BW31" s="166"/>
      <c r="BX31" s="166"/>
      <c r="BY31" s="167"/>
    </row>
    <row r="33" spans="1:79" ht="14.25" customHeight="1" x14ac:dyDescent="0.2">
      <c r="A33" s="105" t="s">
        <v>376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287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291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293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296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5364633</v>
      </c>
      <c r="Y39" s="162"/>
      <c r="Z39" s="162"/>
      <c r="AA39" s="162"/>
      <c r="AB39" s="163"/>
      <c r="AC39" s="161" t="s">
        <v>297</v>
      </c>
      <c r="AD39" s="162"/>
      <c r="AE39" s="162"/>
      <c r="AF39" s="162"/>
      <c r="AG39" s="163"/>
      <c r="AH39" s="161" t="s">
        <v>297</v>
      </c>
      <c r="AI39" s="162"/>
      <c r="AJ39" s="162"/>
      <c r="AK39" s="162"/>
      <c r="AL39" s="163"/>
      <c r="AM39" s="161">
        <f>IF(ISNUMBER(X39),X39,0)+IF(ISNUMBER(AC39),AC39,0)</f>
        <v>5364633</v>
      </c>
      <c r="AN39" s="162"/>
      <c r="AO39" s="162"/>
      <c r="AP39" s="162"/>
      <c r="AQ39" s="163"/>
      <c r="AR39" s="161">
        <v>5723427</v>
      </c>
      <c r="AS39" s="162"/>
      <c r="AT39" s="162"/>
      <c r="AU39" s="162"/>
      <c r="AV39" s="163"/>
      <c r="AW39" s="161" t="s">
        <v>297</v>
      </c>
      <c r="AX39" s="162"/>
      <c r="AY39" s="162"/>
      <c r="AZ39" s="162"/>
      <c r="BA39" s="163"/>
      <c r="BB39" s="161" t="s">
        <v>297</v>
      </c>
      <c r="BC39" s="162"/>
      <c r="BD39" s="162"/>
      <c r="BE39" s="162"/>
      <c r="BF39" s="163"/>
      <c r="BG39" s="160">
        <f>IF(ISNUMBER(AR39),AR39,0)+IF(ISNUMBER(AW39),AW39,0)</f>
        <v>5723427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5364633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5364633</v>
      </c>
      <c r="AN40" s="166"/>
      <c r="AO40" s="166"/>
      <c r="AP40" s="166"/>
      <c r="AQ40" s="167"/>
      <c r="AR40" s="165">
        <v>5723427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5723427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363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287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288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289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290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2111</v>
      </c>
      <c r="B50" s="158"/>
      <c r="C50" s="158"/>
      <c r="D50" s="159"/>
      <c r="E50" s="131" t="s">
        <v>302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616000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616000</v>
      </c>
      <c r="AJ50" s="162"/>
      <c r="AK50" s="162"/>
      <c r="AL50" s="162"/>
      <c r="AM50" s="163"/>
      <c r="AN50" s="161">
        <v>3238500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3238500</v>
      </c>
      <c r="BC50" s="162"/>
      <c r="BD50" s="162"/>
      <c r="BE50" s="162"/>
      <c r="BF50" s="163"/>
      <c r="BG50" s="161">
        <v>3624700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3624700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2120</v>
      </c>
      <c r="B51" s="158"/>
      <c r="C51" s="158"/>
      <c r="D51" s="159"/>
      <c r="E51" s="131" t="s">
        <v>303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141105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141105</v>
      </c>
      <c r="AJ51" s="162"/>
      <c r="AK51" s="162"/>
      <c r="AL51" s="162"/>
      <c r="AM51" s="163"/>
      <c r="AN51" s="161">
        <v>715000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715000</v>
      </c>
      <c r="BC51" s="162"/>
      <c r="BD51" s="162"/>
      <c r="BE51" s="162"/>
      <c r="BF51" s="163"/>
      <c r="BG51" s="161">
        <v>822100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822100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2210</v>
      </c>
      <c r="B52" s="158"/>
      <c r="C52" s="158"/>
      <c r="D52" s="159"/>
      <c r="E52" s="131" t="s">
        <v>304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3000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3000</v>
      </c>
      <c r="AJ52" s="162"/>
      <c r="AK52" s="162"/>
      <c r="AL52" s="162"/>
      <c r="AM52" s="163"/>
      <c r="AN52" s="161">
        <v>24300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24300</v>
      </c>
      <c r="BC52" s="162"/>
      <c r="BD52" s="162"/>
      <c r="BE52" s="162"/>
      <c r="BF52" s="163"/>
      <c r="BG52" s="161">
        <v>36600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36600</v>
      </c>
      <c r="BV52" s="162"/>
      <c r="BW52" s="162"/>
      <c r="BX52" s="162"/>
      <c r="BY52" s="163"/>
    </row>
    <row r="53" spans="1:79" s="137" customFormat="1" ht="12.75" customHeight="1" x14ac:dyDescent="0.2">
      <c r="A53" s="157">
        <v>2240</v>
      </c>
      <c r="B53" s="158"/>
      <c r="C53" s="158"/>
      <c r="D53" s="159"/>
      <c r="E53" s="131" t="s">
        <v>305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12972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12972</v>
      </c>
      <c r="AJ53" s="162"/>
      <c r="AK53" s="162"/>
      <c r="AL53" s="162"/>
      <c r="AM53" s="163"/>
      <c r="AN53" s="161">
        <v>39677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39677</v>
      </c>
      <c r="BC53" s="162"/>
      <c r="BD53" s="162"/>
      <c r="BE53" s="162"/>
      <c r="BF53" s="163"/>
      <c r="BG53" s="161">
        <v>22800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22800</v>
      </c>
      <c r="BV53" s="162"/>
      <c r="BW53" s="162"/>
      <c r="BX53" s="162"/>
      <c r="BY53" s="163"/>
    </row>
    <row r="54" spans="1:79" s="137" customFormat="1" ht="12.75" customHeight="1" x14ac:dyDescent="0.2">
      <c r="A54" s="157">
        <v>2250</v>
      </c>
      <c r="B54" s="158"/>
      <c r="C54" s="158"/>
      <c r="D54" s="159"/>
      <c r="E54" s="131" t="s">
        <v>306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0</v>
      </c>
      <c r="AJ54" s="162"/>
      <c r="AK54" s="162"/>
      <c r="AL54" s="162"/>
      <c r="AM54" s="163"/>
      <c r="AN54" s="161">
        <v>400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400</v>
      </c>
      <c r="BC54" s="162"/>
      <c r="BD54" s="162"/>
      <c r="BE54" s="162"/>
      <c r="BF54" s="163"/>
      <c r="BG54" s="161">
        <v>15000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15000</v>
      </c>
      <c r="BV54" s="162"/>
      <c r="BW54" s="162"/>
      <c r="BX54" s="162"/>
      <c r="BY54" s="163"/>
    </row>
    <row r="55" spans="1:79" s="137" customFormat="1" ht="12.75" customHeight="1" x14ac:dyDescent="0.2">
      <c r="A55" s="157">
        <v>2271</v>
      </c>
      <c r="B55" s="158"/>
      <c r="C55" s="158"/>
      <c r="D55" s="159"/>
      <c r="E55" s="131" t="s">
        <v>307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0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0</v>
      </c>
      <c r="AJ55" s="162"/>
      <c r="AK55" s="162"/>
      <c r="AL55" s="162"/>
      <c r="AM55" s="163"/>
      <c r="AN55" s="161">
        <v>50800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50800</v>
      </c>
      <c r="BC55" s="162"/>
      <c r="BD55" s="162"/>
      <c r="BE55" s="162"/>
      <c r="BF55" s="163"/>
      <c r="BG55" s="161">
        <v>112900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112900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2272</v>
      </c>
      <c r="B56" s="158"/>
      <c r="C56" s="158"/>
      <c r="D56" s="159"/>
      <c r="E56" s="131" t="s">
        <v>413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1970</v>
      </c>
      <c r="V56" s="162"/>
      <c r="W56" s="162"/>
      <c r="X56" s="162"/>
      <c r="Y56" s="163"/>
      <c r="Z56" s="161">
        <v>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1970</v>
      </c>
      <c r="AJ56" s="162"/>
      <c r="AK56" s="162"/>
      <c r="AL56" s="162"/>
      <c r="AM56" s="163"/>
      <c r="AN56" s="161">
        <v>4900</v>
      </c>
      <c r="AO56" s="162"/>
      <c r="AP56" s="162"/>
      <c r="AQ56" s="162"/>
      <c r="AR56" s="163"/>
      <c r="AS56" s="161">
        <v>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4900</v>
      </c>
      <c r="BC56" s="162"/>
      <c r="BD56" s="162"/>
      <c r="BE56" s="162"/>
      <c r="BF56" s="163"/>
      <c r="BG56" s="161">
        <v>5000</v>
      </c>
      <c r="BH56" s="162"/>
      <c r="BI56" s="162"/>
      <c r="BJ56" s="162"/>
      <c r="BK56" s="163"/>
      <c r="BL56" s="161">
        <v>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5000</v>
      </c>
      <c r="BV56" s="162"/>
      <c r="BW56" s="162"/>
      <c r="BX56" s="162"/>
      <c r="BY56" s="163"/>
    </row>
    <row r="57" spans="1:79" s="137" customFormat="1" ht="12.75" customHeight="1" x14ac:dyDescent="0.2">
      <c r="A57" s="157">
        <v>2273</v>
      </c>
      <c r="B57" s="158"/>
      <c r="C57" s="158"/>
      <c r="D57" s="159"/>
      <c r="E57" s="131" t="s">
        <v>308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3"/>
      <c r="U57" s="161">
        <v>8425</v>
      </c>
      <c r="V57" s="162"/>
      <c r="W57" s="162"/>
      <c r="X57" s="162"/>
      <c r="Y57" s="163"/>
      <c r="Z57" s="161">
        <v>0</v>
      </c>
      <c r="AA57" s="162"/>
      <c r="AB57" s="162"/>
      <c r="AC57" s="162"/>
      <c r="AD57" s="163"/>
      <c r="AE57" s="161">
        <v>0</v>
      </c>
      <c r="AF57" s="162"/>
      <c r="AG57" s="162"/>
      <c r="AH57" s="163"/>
      <c r="AI57" s="161">
        <f>IF(ISNUMBER(U57),U57,0)+IF(ISNUMBER(Z57),Z57,0)</f>
        <v>8425</v>
      </c>
      <c r="AJ57" s="162"/>
      <c r="AK57" s="162"/>
      <c r="AL57" s="162"/>
      <c r="AM57" s="163"/>
      <c r="AN57" s="161">
        <v>122700</v>
      </c>
      <c r="AO57" s="162"/>
      <c r="AP57" s="162"/>
      <c r="AQ57" s="162"/>
      <c r="AR57" s="163"/>
      <c r="AS57" s="161">
        <v>0</v>
      </c>
      <c r="AT57" s="162"/>
      <c r="AU57" s="162"/>
      <c r="AV57" s="162"/>
      <c r="AW57" s="163"/>
      <c r="AX57" s="161">
        <v>0</v>
      </c>
      <c r="AY57" s="162"/>
      <c r="AZ57" s="162"/>
      <c r="BA57" s="163"/>
      <c r="BB57" s="161">
        <f>IF(ISNUMBER(AN57),AN57,0)+IF(ISNUMBER(AS57),AS57,0)</f>
        <v>122700</v>
      </c>
      <c r="BC57" s="162"/>
      <c r="BD57" s="162"/>
      <c r="BE57" s="162"/>
      <c r="BF57" s="163"/>
      <c r="BG57" s="161">
        <v>97000</v>
      </c>
      <c r="BH57" s="162"/>
      <c r="BI57" s="162"/>
      <c r="BJ57" s="162"/>
      <c r="BK57" s="163"/>
      <c r="BL57" s="161">
        <v>0</v>
      </c>
      <c r="BM57" s="162"/>
      <c r="BN57" s="162"/>
      <c r="BO57" s="162"/>
      <c r="BP57" s="163"/>
      <c r="BQ57" s="161">
        <v>0</v>
      </c>
      <c r="BR57" s="162"/>
      <c r="BS57" s="162"/>
      <c r="BT57" s="163"/>
      <c r="BU57" s="161">
        <f>IF(ISNUMBER(BG57),BG57,0)+IF(ISNUMBER(BL57),BL57,0)</f>
        <v>97000</v>
      </c>
      <c r="BV57" s="162"/>
      <c r="BW57" s="162"/>
      <c r="BX57" s="162"/>
      <c r="BY57" s="163"/>
    </row>
    <row r="58" spans="1:79" s="137" customFormat="1" ht="12.75" customHeight="1" x14ac:dyDescent="0.2">
      <c r="A58" s="157">
        <v>2274</v>
      </c>
      <c r="B58" s="158"/>
      <c r="C58" s="158"/>
      <c r="D58" s="159"/>
      <c r="E58" s="131" t="s">
        <v>309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22598</v>
      </c>
      <c r="V58" s="162"/>
      <c r="W58" s="162"/>
      <c r="X58" s="162"/>
      <c r="Y58" s="163"/>
      <c r="Z58" s="161">
        <v>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22598</v>
      </c>
      <c r="AJ58" s="162"/>
      <c r="AK58" s="162"/>
      <c r="AL58" s="162"/>
      <c r="AM58" s="163"/>
      <c r="AN58" s="161">
        <v>55150</v>
      </c>
      <c r="AO58" s="162"/>
      <c r="AP58" s="162"/>
      <c r="AQ58" s="162"/>
      <c r="AR58" s="163"/>
      <c r="AS58" s="161">
        <v>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55150</v>
      </c>
      <c r="BC58" s="162"/>
      <c r="BD58" s="162"/>
      <c r="BE58" s="162"/>
      <c r="BF58" s="163"/>
      <c r="BG58" s="161">
        <v>167400</v>
      </c>
      <c r="BH58" s="162"/>
      <c r="BI58" s="162"/>
      <c r="BJ58" s="162"/>
      <c r="BK58" s="163"/>
      <c r="BL58" s="161">
        <v>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167400</v>
      </c>
      <c r="BV58" s="162"/>
      <c r="BW58" s="162"/>
      <c r="BX58" s="162"/>
      <c r="BY58" s="163"/>
    </row>
    <row r="59" spans="1:79" s="137" customFormat="1" ht="25.5" customHeight="1" x14ac:dyDescent="0.2">
      <c r="A59" s="157">
        <v>2275</v>
      </c>
      <c r="B59" s="158"/>
      <c r="C59" s="158"/>
      <c r="D59" s="159"/>
      <c r="E59" s="131" t="s">
        <v>414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1314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1314</v>
      </c>
      <c r="AJ59" s="162"/>
      <c r="AK59" s="162"/>
      <c r="AL59" s="162"/>
      <c r="AM59" s="163"/>
      <c r="AN59" s="161">
        <v>8700</v>
      </c>
      <c r="AO59" s="162"/>
      <c r="AP59" s="162"/>
      <c r="AQ59" s="162"/>
      <c r="AR59" s="163"/>
      <c r="AS59" s="161">
        <v>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8700</v>
      </c>
      <c r="BC59" s="162"/>
      <c r="BD59" s="162"/>
      <c r="BE59" s="162"/>
      <c r="BF59" s="163"/>
      <c r="BG59" s="161">
        <v>10000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10000</v>
      </c>
      <c r="BV59" s="162"/>
      <c r="BW59" s="162"/>
      <c r="BX59" s="162"/>
      <c r="BY59" s="163"/>
    </row>
    <row r="60" spans="1:79" s="137" customFormat="1" ht="12.75" customHeight="1" x14ac:dyDescent="0.2">
      <c r="A60" s="157">
        <v>2800</v>
      </c>
      <c r="B60" s="158"/>
      <c r="C60" s="158"/>
      <c r="D60" s="159"/>
      <c r="E60" s="131" t="s">
        <v>311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50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50</v>
      </c>
      <c r="AJ60" s="162"/>
      <c r="AK60" s="162"/>
      <c r="AL60" s="162"/>
      <c r="AM60" s="163"/>
      <c r="AN60" s="161">
        <v>12640</v>
      </c>
      <c r="AO60" s="162"/>
      <c r="AP60" s="162"/>
      <c r="AQ60" s="162"/>
      <c r="AR60" s="163"/>
      <c r="AS60" s="161">
        <v>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12640</v>
      </c>
      <c r="BC60" s="162"/>
      <c r="BD60" s="162"/>
      <c r="BE60" s="162"/>
      <c r="BF60" s="163"/>
      <c r="BG60" s="161">
        <v>400</v>
      </c>
      <c r="BH60" s="162"/>
      <c r="BI60" s="162"/>
      <c r="BJ60" s="162"/>
      <c r="BK60" s="163"/>
      <c r="BL60" s="161">
        <v>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400</v>
      </c>
      <c r="BV60" s="162"/>
      <c r="BW60" s="162"/>
      <c r="BX60" s="162"/>
      <c r="BY60" s="163"/>
    </row>
    <row r="61" spans="1:79" s="137" customFormat="1" ht="25.5" customHeight="1" x14ac:dyDescent="0.2">
      <c r="A61" s="157">
        <v>3110</v>
      </c>
      <c r="B61" s="158"/>
      <c r="C61" s="158"/>
      <c r="D61" s="159"/>
      <c r="E61" s="131" t="s">
        <v>312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0</v>
      </c>
      <c r="V61" s="162"/>
      <c r="W61" s="162"/>
      <c r="X61" s="162"/>
      <c r="Y61" s="163"/>
      <c r="Z61" s="161"/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0</v>
      </c>
      <c r="AJ61" s="162"/>
      <c r="AK61" s="162"/>
      <c r="AL61" s="162"/>
      <c r="AM61" s="163"/>
      <c r="AN61" s="161">
        <v>0</v>
      </c>
      <c r="AO61" s="162"/>
      <c r="AP61" s="162"/>
      <c r="AQ61" s="162"/>
      <c r="AR61" s="163"/>
      <c r="AS61" s="161">
        <v>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0</v>
      </c>
      <c r="BC61" s="162"/>
      <c r="BD61" s="162"/>
      <c r="BE61" s="162"/>
      <c r="BF61" s="163"/>
      <c r="BG61" s="161">
        <v>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0</v>
      </c>
      <c r="BV61" s="162"/>
      <c r="BW61" s="162"/>
      <c r="BX61" s="162"/>
      <c r="BY61" s="163"/>
    </row>
    <row r="62" spans="1:79" s="9" customFormat="1" ht="12.75" customHeight="1" x14ac:dyDescent="0.2">
      <c r="A62" s="126"/>
      <c r="B62" s="127"/>
      <c r="C62" s="127"/>
      <c r="D62" s="129"/>
      <c r="E62" s="138" t="s">
        <v>179</v>
      </c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40"/>
      <c r="U62" s="165">
        <v>807434</v>
      </c>
      <c r="V62" s="166"/>
      <c r="W62" s="166"/>
      <c r="X62" s="166"/>
      <c r="Y62" s="167"/>
      <c r="Z62" s="165">
        <v>0</v>
      </c>
      <c r="AA62" s="166"/>
      <c r="AB62" s="166"/>
      <c r="AC62" s="166"/>
      <c r="AD62" s="167"/>
      <c r="AE62" s="165">
        <v>0</v>
      </c>
      <c r="AF62" s="166"/>
      <c r="AG62" s="166"/>
      <c r="AH62" s="167"/>
      <c r="AI62" s="165">
        <f>IF(ISNUMBER(U62),U62,0)+IF(ISNUMBER(Z62),Z62,0)</f>
        <v>807434</v>
      </c>
      <c r="AJ62" s="166"/>
      <c r="AK62" s="166"/>
      <c r="AL62" s="166"/>
      <c r="AM62" s="167"/>
      <c r="AN62" s="165">
        <v>4272767</v>
      </c>
      <c r="AO62" s="166"/>
      <c r="AP62" s="166"/>
      <c r="AQ62" s="166"/>
      <c r="AR62" s="167"/>
      <c r="AS62" s="165">
        <v>0</v>
      </c>
      <c r="AT62" s="166"/>
      <c r="AU62" s="166"/>
      <c r="AV62" s="166"/>
      <c r="AW62" s="167"/>
      <c r="AX62" s="165">
        <v>0</v>
      </c>
      <c r="AY62" s="166"/>
      <c r="AZ62" s="166"/>
      <c r="BA62" s="167"/>
      <c r="BB62" s="165">
        <f>IF(ISNUMBER(AN62),AN62,0)+IF(ISNUMBER(AS62),AS62,0)</f>
        <v>4272767</v>
      </c>
      <c r="BC62" s="166"/>
      <c r="BD62" s="166"/>
      <c r="BE62" s="166"/>
      <c r="BF62" s="167"/>
      <c r="BG62" s="165">
        <v>4913900</v>
      </c>
      <c r="BH62" s="166"/>
      <c r="BI62" s="166"/>
      <c r="BJ62" s="166"/>
      <c r="BK62" s="167"/>
      <c r="BL62" s="165">
        <v>0</v>
      </c>
      <c r="BM62" s="166"/>
      <c r="BN62" s="166"/>
      <c r="BO62" s="166"/>
      <c r="BP62" s="167"/>
      <c r="BQ62" s="165">
        <v>0</v>
      </c>
      <c r="BR62" s="166"/>
      <c r="BS62" s="166"/>
      <c r="BT62" s="167"/>
      <c r="BU62" s="165">
        <f>IF(ISNUMBER(BG62),BG62,0)+IF(ISNUMBER(BL62),BL62,0)</f>
        <v>4913900</v>
      </c>
      <c r="BV62" s="166"/>
      <c r="BW62" s="166"/>
      <c r="BX62" s="166"/>
      <c r="BY62" s="167"/>
    </row>
    <row r="64" spans="1:79" ht="14.25" customHeight="1" x14ac:dyDescent="0.2">
      <c r="A64" s="48" t="s">
        <v>364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</row>
    <row r="65" spans="1:79" ht="15" customHeight="1" x14ac:dyDescent="0.2">
      <c r="A65" s="69" t="s">
        <v>287</v>
      </c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</row>
    <row r="66" spans="1:79" ht="23.1" customHeight="1" x14ac:dyDescent="0.2">
      <c r="A66" s="88" t="s">
        <v>150</v>
      </c>
      <c r="B66" s="89"/>
      <c r="C66" s="89"/>
      <c r="D66" s="89"/>
      <c r="E66" s="90"/>
      <c r="F66" s="46" t="s">
        <v>20</v>
      </c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61" t="s">
        <v>288</v>
      </c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3"/>
      <c r="AN66" s="61" t="s">
        <v>289</v>
      </c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3"/>
      <c r="BG66" s="61" t="s">
        <v>290</v>
      </c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3"/>
    </row>
    <row r="67" spans="1:79" ht="51.75" customHeight="1" x14ac:dyDescent="0.2">
      <c r="A67" s="91"/>
      <c r="B67" s="92"/>
      <c r="C67" s="92"/>
      <c r="D67" s="92"/>
      <c r="E67" s="93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61" t="s">
        <v>5</v>
      </c>
      <c r="V67" s="62"/>
      <c r="W67" s="62"/>
      <c r="X67" s="62"/>
      <c r="Y67" s="63"/>
      <c r="Z67" s="61" t="s">
        <v>4</v>
      </c>
      <c r="AA67" s="62"/>
      <c r="AB67" s="62"/>
      <c r="AC67" s="62"/>
      <c r="AD67" s="63"/>
      <c r="AE67" s="76" t="s">
        <v>147</v>
      </c>
      <c r="AF67" s="77"/>
      <c r="AG67" s="77"/>
      <c r="AH67" s="78"/>
      <c r="AI67" s="61" t="s">
        <v>6</v>
      </c>
      <c r="AJ67" s="62"/>
      <c r="AK67" s="62"/>
      <c r="AL67" s="62"/>
      <c r="AM67" s="63"/>
      <c r="AN67" s="61" t="s">
        <v>5</v>
      </c>
      <c r="AO67" s="62"/>
      <c r="AP67" s="62"/>
      <c r="AQ67" s="62"/>
      <c r="AR67" s="63"/>
      <c r="AS67" s="61" t="s">
        <v>4</v>
      </c>
      <c r="AT67" s="62"/>
      <c r="AU67" s="62"/>
      <c r="AV67" s="62"/>
      <c r="AW67" s="63"/>
      <c r="AX67" s="76" t="s">
        <v>147</v>
      </c>
      <c r="AY67" s="77"/>
      <c r="AZ67" s="77"/>
      <c r="BA67" s="78"/>
      <c r="BB67" s="61" t="s">
        <v>118</v>
      </c>
      <c r="BC67" s="62"/>
      <c r="BD67" s="62"/>
      <c r="BE67" s="62"/>
      <c r="BF67" s="63"/>
      <c r="BG67" s="61" t="s">
        <v>5</v>
      </c>
      <c r="BH67" s="62"/>
      <c r="BI67" s="62"/>
      <c r="BJ67" s="62"/>
      <c r="BK67" s="63"/>
      <c r="BL67" s="61" t="s">
        <v>4</v>
      </c>
      <c r="BM67" s="62"/>
      <c r="BN67" s="62"/>
      <c r="BO67" s="62"/>
      <c r="BP67" s="63"/>
      <c r="BQ67" s="76" t="s">
        <v>147</v>
      </c>
      <c r="BR67" s="77"/>
      <c r="BS67" s="77"/>
      <c r="BT67" s="78"/>
      <c r="BU67" s="46" t="s">
        <v>119</v>
      </c>
      <c r="BV67" s="46"/>
      <c r="BW67" s="46"/>
      <c r="BX67" s="46"/>
      <c r="BY67" s="46"/>
    </row>
    <row r="68" spans="1:79" ht="15" customHeight="1" x14ac:dyDescent="0.2">
      <c r="A68" s="61">
        <v>1</v>
      </c>
      <c r="B68" s="62"/>
      <c r="C68" s="62"/>
      <c r="D68" s="62"/>
      <c r="E68" s="63"/>
      <c r="F68" s="61">
        <v>2</v>
      </c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3"/>
      <c r="U68" s="61">
        <v>3</v>
      </c>
      <c r="V68" s="62"/>
      <c r="W68" s="62"/>
      <c r="X68" s="62"/>
      <c r="Y68" s="63"/>
      <c r="Z68" s="61">
        <v>4</v>
      </c>
      <c r="AA68" s="62"/>
      <c r="AB68" s="62"/>
      <c r="AC68" s="62"/>
      <c r="AD68" s="63"/>
      <c r="AE68" s="61">
        <v>5</v>
      </c>
      <c r="AF68" s="62"/>
      <c r="AG68" s="62"/>
      <c r="AH68" s="63"/>
      <c r="AI68" s="61">
        <v>6</v>
      </c>
      <c r="AJ68" s="62"/>
      <c r="AK68" s="62"/>
      <c r="AL68" s="62"/>
      <c r="AM68" s="63"/>
      <c r="AN68" s="61">
        <v>7</v>
      </c>
      <c r="AO68" s="62"/>
      <c r="AP68" s="62"/>
      <c r="AQ68" s="62"/>
      <c r="AR68" s="63"/>
      <c r="AS68" s="61">
        <v>8</v>
      </c>
      <c r="AT68" s="62"/>
      <c r="AU68" s="62"/>
      <c r="AV68" s="62"/>
      <c r="AW68" s="63"/>
      <c r="AX68" s="61">
        <v>9</v>
      </c>
      <c r="AY68" s="62"/>
      <c r="AZ68" s="62"/>
      <c r="BA68" s="63"/>
      <c r="BB68" s="61">
        <v>10</v>
      </c>
      <c r="BC68" s="62"/>
      <c r="BD68" s="62"/>
      <c r="BE68" s="62"/>
      <c r="BF68" s="63"/>
      <c r="BG68" s="61">
        <v>11</v>
      </c>
      <c r="BH68" s="62"/>
      <c r="BI68" s="62"/>
      <c r="BJ68" s="62"/>
      <c r="BK68" s="63"/>
      <c r="BL68" s="61">
        <v>12</v>
      </c>
      <c r="BM68" s="62"/>
      <c r="BN68" s="62"/>
      <c r="BO68" s="62"/>
      <c r="BP68" s="63"/>
      <c r="BQ68" s="61">
        <v>13</v>
      </c>
      <c r="BR68" s="62"/>
      <c r="BS68" s="62"/>
      <c r="BT68" s="63"/>
      <c r="BU68" s="46">
        <v>14</v>
      </c>
      <c r="BV68" s="46"/>
      <c r="BW68" s="46"/>
      <c r="BX68" s="46"/>
      <c r="BY68" s="46"/>
    </row>
    <row r="69" spans="1:79" s="2" customFormat="1" ht="13.5" hidden="1" customHeight="1" x14ac:dyDescent="0.2">
      <c r="A69" s="64" t="s">
        <v>85</v>
      </c>
      <c r="B69" s="65"/>
      <c r="C69" s="65"/>
      <c r="D69" s="65"/>
      <c r="E69" s="66"/>
      <c r="F69" s="64" t="s">
        <v>78</v>
      </c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6"/>
      <c r="U69" s="64" t="s">
        <v>86</v>
      </c>
      <c r="V69" s="65"/>
      <c r="W69" s="65"/>
      <c r="X69" s="65"/>
      <c r="Y69" s="66"/>
      <c r="Z69" s="64" t="s">
        <v>87</v>
      </c>
      <c r="AA69" s="65"/>
      <c r="AB69" s="65"/>
      <c r="AC69" s="65"/>
      <c r="AD69" s="66"/>
      <c r="AE69" s="64" t="s">
        <v>113</v>
      </c>
      <c r="AF69" s="65"/>
      <c r="AG69" s="65"/>
      <c r="AH69" s="66"/>
      <c r="AI69" s="72" t="s">
        <v>217</v>
      </c>
      <c r="AJ69" s="73"/>
      <c r="AK69" s="73"/>
      <c r="AL69" s="73"/>
      <c r="AM69" s="74"/>
      <c r="AN69" s="64" t="s">
        <v>88</v>
      </c>
      <c r="AO69" s="65"/>
      <c r="AP69" s="65"/>
      <c r="AQ69" s="65"/>
      <c r="AR69" s="66"/>
      <c r="AS69" s="64" t="s">
        <v>89</v>
      </c>
      <c r="AT69" s="65"/>
      <c r="AU69" s="65"/>
      <c r="AV69" s="65"/>
      <c r="AW69" s="66"/>
      <c r="AX69" s="64" t="s">
        <v>114</v>
      </c>
      <c r="AY69" s="65"/>
      <c r="AZ69" s="65"/>
      <c r="BA69" s="66"/>
      <c r="BB69" s="72" t="s">
        <v>217</v>
      </c>
      <c r="BC69" s="73"/>
      <c r="BD69" s="73"/>
      <c r="BE69" s="73"/>
      <c r="BF69" s="74"/>
      <c r="BG69" s="64" t="s">
        <v>79</v>
      </c>
      <c r="BH69" s="65"/>
      <c r="BI69" s="65"/>
      <c r="BJ69" s="65"/>
      <c r="BK69" s="66"/>
      <c r="BL69" s="64" t="s">
        <v>80</v>
      </c>
      <c r="BM69" s="65"/>
      <c r="BN69" s="65"/>
      <c r="BO69" s="65"/>
      <c r="BP69" s="66"/>
      <c r="BQ69" s="64" t="s">
        <v>115</v>
      </c>
      <c r="BR69" s="65"/>
      <c r="BS69" s="65"/>
      <c r="BT69" s="66"/>
      <c r="BU69" s="75" t="s">
        <v>217</v>
      </c>
      <c r="BV69" s="75"/>
      <c r="BW69" s="75"/>
      <c r="BX69" s="75"/>
      <c r="BY69" s="75"/>
      <c r="CA69" t="s">
        <v>35</v>
      </c>
    </row>
    <row r="70" spans="1:79" s="9" customFormat="1" ht="12.75" customHeight="1" x14ac:dyDescent="0.2">
      <c r="A70" s="126"/>
      <c r="B70" s="127"/>
      <c r="C70" s="127"/>
      <c r="D70" s="127"/>
      <c r="E70" s="129"/>
      <c r="F70" s="126" t="s">
        <v>179</v>
      </c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9"/>
      <c r="U70" s="165"/>
      <c r="V70" s="166"/>
      <c r="W70" s="166"/>
      <c r="X70" s="166"/>
      <c r="Y70" s="167"/>
      <c r="Z70" s="165"/>
      <c r="AA70" s="166"/>
      <c r="AB70" s="166"/>
      <c r="AC70" s="166"/>
      <c r="AD70" s="167"/>
      <c r="AE70" s="165"/>
      <c r="AF70" s="166"/>
      <c r="AG70" s="166"/>
      <c r="AH70" s="167"/>
      <c r="AI70" s="165">
        <f>IF(ISNUMBER(U70),U70,0)+IF(ISNUMBER(Z70),Z70,0)</f>
        <v>0</v>
      </c>
      <c r="AJ70" s="166"/>
      <c r="AK70" s="166"/>
      <c r="AL70" s="166"/>
      <c r="AM70" s="167"/>
      <c r="AN70" s="165"/>
      <c r="AO70" s="166"/>
      <c r="AP70" s="166"/>
      <c r="AQ70" s="166"/>
      <c r="AR70" s="167"/>
      <c r="AS70" s="165"/>
      <c r="AT70" s="166"/>
      <c r="AU70" s="166"/>
      <c r="AV70" s="166"/>
      <c r="AW70" s="167"/>
      <c r="AX70" s="165"/>
      <c r="AY70" s="166"/>
      <c r="AZ70" s="166"/>
      <c r="BA70" s="167"/>
      <c r="BB70" s="165">
        <f>IF(ISNUMBER(AN70),AN70,0)+IF(ISNUMBER(AS70),AS70,0)</f>
        <v>0</v>
      </c>
      <c r="BC70" s="166"/>
      <c r="BD70" s="166"/>
      <c r="BE70" s="166"/>
      <c r="BF70" s="167"/>
      <c r="BG70" s="165"/>
      <c r="BH70" s="166"/>
      <c r="BI70" s="166"/>
      <c r="BJ70" s="166"/>
      <c r="BK70" s="167"/>
      <c r="BL70" s="165"/>
      <c r="BM70" s="166"/>
      <c r="BN70" s="166"/>
      <c r="BO70" s="166"/>
      <c r="BP70" s="167"/>
      <c r="BQ70" s="165"/>
      <c r="BR70" s="166"/>
      <c r="BS70" s="166"/>
      <c r="BT70" s="167"/>
      <c r="BU70" s="165">
        <f>IF(ISNUMBER(BG70),BG70,0)+IF(ISNUMBER(BL70),BL70,0)</f>
        <v>0</v>
      </c>
      <c r="BV70" s="166"/>
      <c r="BW70" s="166"/>
      <c r="BX70" s="166"/>
      <c r="BY70" s="167"/>
      <c r="CA70" s="9" t="s">
        <v>36</v>
      </c>
    </row>
    <row r="72" spans="1:79" ht="14.25" customHeight="1" x14ac:dyDescent="0.2">
      <c r="A72" s="48" t="s">
        <v>377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0.2">
      <c r="A73" s="69" t="s">
        <v>287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0.2">
      <c r="A74" s="88" t="s">
        <v>149</v>
      </c>
      <c r="B74" s="89"/>
      <c r="C74" s="89"/>
      <c r="D74" s="90"/>
      <c r="E74" s="79" t="s">
        <v>20</v>
      </c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1"/>
      <c r="X74" s="61" t="s">
        <v>291</v>
      </c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3"/>
      <c r="AR74" s="46" t="s">
        <v>293</v>
      </c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79" ht="48.75" customHeight="1" x14ac:dyDescent="0.2">
      <c r="A75" s="91"/>
      <c r="B75" s="92"/>
      <c r="C75" s="92"/>
      <c r="D75" s="93"/>
      <c r="E75" s="82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4"/>
      <c r="X75" s="79" t="s">
        <v>5</v>
      </c>
      <c r="Y75" s="80"/>
      <c r="Z75" s="80"/>
      <c r="AA75" s="80"/>
      <c r="AB75" s="81"/>
      <c r="AC75" s="79" t="s">
        <v>4</v>
      </c>
      <c r="AD75" s="80"/>
      <c r="AE75" s="80"/>
      <c r="AF75" s="80"/>
      <c r="AG75" s="81"/>
      <c r="AH75" s="76" t="s">
        <v>147</v>
      </c>
      <c r="AI75" s="77"/>
      <c r="AJ75" s="77"/>
      <c r="AK75" s="77"/>
      <c r="AL75" s="78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76" t="s">
        <v>147</v>
      </c>
      <c r="BC75" s="77"/>
      <c r="BD75" s="77"/>
      <c r="BE75" s="77"/>
      <c r="BF75" s="78"/>
      <c r="BG75" s="61" t="s">
        <v>118</v>
      </c>
      <c r="BH75" s="62"/>
      <c r="BI75" s="62"/>
      <c r="BJ75" s="62"/>
      <c r="BK75" s="63"/>
    </row>
    <row r="76" spans="1:79" ht="12.75" customHeight="1" x14ac:dyDescent="0.2">
      <c r="A76" s="61">
        <v>1</v>
      </c>
      <c r="B76" s="62"/>
      <c r="C76" s="62"/>
      <c r="D76" s="63"/>
      <c r="E76" s="61">
        <v>2</v>
      </c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2.75" hidden="1" customHeight="1" x14ac:dyDescent="0.2">
      <c r="A77" s="64" t="s">
        <v>85</v>
      </c>
      <c r="B77" s="65"/>
      <c r="C77" s="65"/>
      <c r="D77" s="66"/>
      <c r="E77" s="64" t="s">
        <v>78</v>
      </c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94" t="s">
        <v>81</v>
      </c>
      <c r="Y77" s="95"/>
      <c r="Z77" s="95"/>
      <c r="AA77" s="95"/>
      <c r="AB77" s="96"/>
      <c r="AC77" s="94" t="s">
        <v>82</v>
      </c>
      <c r="AD77" s="95"/>
      <c r="AE77" s="95"/>
      <c r="AF77" s="95"/>
      <c r="AG77" s="96"/>
      <c r="AH77" s="64" t="s">
        <v>116</v>
      </c>
      <c r="AI77" s="65"/>
      <c r="AJ77" s="65"/>
      <c r="AK77" s="65"/>
      <c r="AL77" s="66"/>
      <c r="AM77" s="72" t="s">
        <v>218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218</v>
      </c>
      <c r="BH77" s="73"/>
      <c r="BI77" s="73"/>
      <c r="BJ77" s="73"/>
      <c r="BK77" s="74"/>
      <c r="CA77" t="s">
        <v>37</v>
      </c>
    </row>
    <row r="78" spans="1:79" s="137" customFormat="1" ht="12.75" customHeight="1" x14ac:dyDescent="0.2">
      <c r="A78" s="157">
        <v>2111</v>
      </c>
      <c r="B78" s="158"/>
      <c r="C78" s="158"/>
      <c r="D78" s="159"/>
      <c r="E78" s="131" t="s">
        <v>302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3"/>
      <c r="X78" s="161">
        <v>3969046</v>
      </c>
      <c r="Y78" s="162"/>
      <c r="Z78" s="162"/>
      <c r="AA78" s="162"/>
      <c r="AB78" s="163"/>
      <c r="AC78" s="161">
        <v>0</v>
      </c>
      <c r="AD78" s="162"/>
      <c r="AE78" s="162"/>
      <c r="AF78" s="162"/>
      <c r="AG78" s="163"/>
      <c r="AH78" s="161">
        <v>0</v>
      </c>
      <c r="AI78" s="162"/>
      <c r="AJ78" s="162"/>
      <c r="AK78" s="162"/>
      <c r="AL78" s="163"/>
      <c r="AM78" s="161">
        <f>IF(ISNUMBER(X78),X78,0)+IF(ISNUMBER(AC78),AC78,0)</f>
        <v>3969046</v>
      </c>
      <c r="AN78" s="162"/>
      <c r="AO78" s="162"/>
      <c r="AP78" s="162"/>
      <c r="AQ78" s="163"/>
      <c r="AR78" s="161">
        <v>4238941</v>
      </c>
      <c r="AS78" s="162"/>
      <c r="AT78" s="162"/>
      <c r="AU78" s="162"/>
      <c r="AV78" s="163"/>
      <c r="AW78" s="161">
        <v>0</v>
      </c>
      <c r="AX78" s="162"/>
      <c r="AY78" s="162"/>
      <c r="AZ78" s="162"/>
      <c r="BA78" s="163"/>
      <c r="BB78" s="161">
        <v>0</v>
      </c>
      <c r="BC78" s="162"/>
      <c r="BD78" s="162"/>
      <c r="BE78" s="162"/>
      <c r="BF78" s="163"/>
      <c r="BG78" s="160">
        <f>IF(ISNUMBER(AR78),AR78,0)+IF(ISNUMBER(AW78),AW78,0)</f>
        <v>4238941</v>
      </c>
      <c r="BH78" s="160"/>
      <c r="BI78" s="160"/>
      <c r="BJ78" s="160"/>
      <c r="BK78" s="160"/>
      <c r="CA78" s="137" t="s">
        <v>38</v>
      </c>
    </row>
    <row r="79" spans="1:79" s="137" customFormat="1" ht="12.75" customHeight="1" x14ac:dyDescent="0.2">
      <c r="A79" s="157">
        <v>2120</v>
      </c>
      <c r="B79" s="158"/>
      <c r="C79" s="158"/>
      <c r="D79" s="159"/>
      <c r="E79" s="131" t="s">
        <v>303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3"/>
      <c r="X79" s="161">
        <v>900200</v>
      </c>
      <c r="Y79" s="162"/>
      <c r="Z79" s="162"/>
      <c r="AA79" s="162"/>
      <c r="AB79" s="163"/>
      <c r="AC79" s="161">
        <v>0</v>
      </c>
      <c r="AD79" s="162"/>
      <c r="AE79" s="162"/>
      <c r="AF79" s="162"/>
      <c r="AG79" s="163"/>
      <c r="AH79" s="161">
        <v>0</v>
      </c>
      <c r="AI79" s="162"/>
      <c r="AJ79" s="162"/>
      <c r="AK79" s="162"/>
      <c r="AL79" s="163"/>
      <c r="AM79" s="161">
        <f>IF(ISNUMBER(X79),X79,0)+IF(ISNUMBER(AC79),AC79,0)</f>
        <v>900200</v>
      </c>
      <c r="AN79" s="162"/>
      <c r="AO79" s="162"/>
      <c r="AP79" s="162"/>
      <c r="AQ79" s="163"/>
      <c r="AR79" s="161">
        <v>961414</v>
      </c>
      <c r="AS79" s="162"/>
      <c r="AT79" s="162"/>
      <c r="AU79" s="162"/>
      <c r="AV79" s="163"/>
      <c r="AW79" s="161">
        <v>0</v>
      </c>
      <c r="AX79" s="162"/>
      <c r="AY79" s="162"/>
      <c r="AZ79" s="162"/>
      <c r="BA79" s="163"/>
      <c r="BB79" s="161">
        <v>0</v>
      </c>
      <c r="BC79" s="162"/>
      <c r="BD79" s="162"/>
      <c r="BE79" s="162"/>
      <c r="BF79" s="163"/>
      <c r="BG79" s="160">
        <f>IF(ISNUMBER(AR79),AR79,0)+IF(ISNUMBER(AW79),AW79,0)</f>
        <v>961414</v>
      </c>
      <c r="BH79" s="160"/>
      <c r="BI79" s="160"/>
      <c r="BJ79" s="160"/>
      <c r="BK79" s="160"/>
    </row>
    <row r="80" spans="1:79" s="137" customFormat="1" ht="12.75" customHeight="1" x14ac:dyDescent="0.2">
      <c r="A80" s="157">
        <v>2210</v>
      </c>
      <c r="B80" s="158"/>
      <c r="C80" s="158"/>
      <c r="D80" s="159"/>
      <c r="E80" s="131" t="s">
        <v>304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3"/>
      <c r="X80" s="161">
        <v>38540</v>
      </c>
      <c r="Y80" s="162"/>
      <c r="Z80" s="162"/>
      <c r="AA80" s="162"/>
      <c r="AB80" s="163"/>
      <c r="AC80" s="161">
        <v>0</v>
      </c>
      <c r="AD80" s="162"/>
      <c r="AE80" s="162"/>
      <c r="AF80" s="162"/>
      <c r="AG80" s="163"/>
      <c r="AH80" s="161">
        <v>0</v>
      </c>
      <c r="AI80" s="162"/>
      <c r="AJ80" s="162"/>
      <c r="AK80" s="162"/>
      <c r="AL80" s="163"/>
      <c r="AM80" s="161">
        <f>IF(ISNUMBER(X80),X80,0)+IF(ISNUMBER(AC80),AC80,0)</f>
        <v>38540</v>
      </c>
      <c r="AN80" s="162"/>
      <c r="AO80" s="162"/>
      <c r="AP80" s="162"/>
      <c r="AQ80" s="163"/>
      <c r="AR80" s="161">
        <v>40467</v>
      </c>
      <c r="AS80" s="162"/>
      <c r="AT80" s="162"/>
      <c r="AU80" s="162"/>
      <c r="AV80" s="163"/>
      <c r="AW80" s="161">
        <v>0</v>
      </c>
      <c r="AX80" s="162"/>
      <c r="AY80" s="162"/>
      <c r="AZ80" s="162"/>
      <c r="BA80" s="163"/>
      <c r="BB80" s="161">
        <v>0</v>
      </c>
      <c r="BC80" s="162"/>
      <c r="BD80" s="162"/>
      <c r="BE80" s="162"/>
      <c r="BF80" s="163"/>
      <c r="BG80" s="160">
        <f>IF(ISNUMBER(AR80),AR80,0)+IF(ISNUMBER(AW80),AW80,0)</f>
        <v>40467</v>
      </c>
      <c r="BH80" s="160"/>
      <c r="BI80" s="160"/>
      <c r="BJ80" s="160"/>
      <c r="BK80" s="160"/>
    </row>
    <row r="81" spans="1:64" s="137" customFormat="1" ht="12.75" customHeight="1" x14ac:dyDescent="0.2">
      <c r="A81" s="157">
        <v>2240</v>
      </c>
      <c r="B81" s="158"/>
      <c r="C81" s="158"/>
      <c r="D81" s="159"/>
      <c r="E81" s="131" t="s">
        <v>305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3"/>
      <c r="X81" s="161">
        <v>24008</v>
      </c>
      <c r="Y81" s="162"/>
      <c r="Z81" s="162"/>
      <c r="AA81" s="162"/>
      <c r="AB81" s="163"/>
      <c r="AC81" s="161">
        <v>0</v>
      </c>
      <c r="AD81" s="162"/>
      <c r="AE81" s="162"/>
      <c r="AF81" s="162"/>
      <c r="AG81" s="163"/>
      <c r="AH81" s="161">
        <v>0</v>
      </c>
      <c r="AI81" s="162"/>
      <c r="AJ81" s="162"/>
      <c r="AK81" s="162"/>
      <c r="AL81" s="163"/>
      <c r="AM81" s="161">
        <f>IF(ISNUMBER(X81),X81,0)+IF(ISNUMBER(AC81),AC81,0)</f>
        <v>24008</v>
      </c>
      <c r="AN81" s="162"/>
      <c r="AO81" s="162"/>
      <c r="AP81" s="162"/>
      <c r="AQ81" s="163"/>
      <c r="AR81" s="161">
        <v>25208</v>
      </c>
      <c r="AS81" s="162"/>
      <c r="AT81" s="162"/>
      <c r="AU81" s="162"/>
      <c r="AV81" s="163"/>
      <c r="AW81" s="161">
        <v>0</v>
      </c>
      <c r="AX81" s="162"/>
      <c r="AY81" s="162"/>
      <c r="AZ81" s="162"/>
      <c r="BA81" s="163"/>
      <c r="BB81" s="161">
        <v>0</v>
      </c>
      <c r="BC81" s="162"/>
      <c r="BD81" s="162"/>
      <c r="BE81" s="162"/>
      <c r="BF81" s="163"/>
      <c r="BG81" s="160">
        <f>IF(ISNUMBER(AR81),AR81,0)+IF(ISNUMBER(AW81),AW81,0)</f>
        <v>25208</v>
      </c>
      <c r="BH81" s="160"/>
      <c r="BI81" s="160"/>
      <c r="BJ81" s="160"/>
      <c r="BK81" s="160"/>
    </row>
    <row r="82" spans="1:64" s="137" customFormat="1" ht="12.75" customHeight="1" x14ac:dyDescent="0.2">
      <c r="A82" s="157">
        <v>2250</v>
      </c>
      <c r="B82" s="158"/>
      <c r="C82" s="158"/>
      <c r="D82" s="159"/>
      <c r="E82" s="131" t="s">
        <v>306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3"/>
      <c r="X82" s="161">
        <v>15795</v>
      </c>
      <c r="Y82" s="162"/>
      <c r="Z82" s="162"/>
      <c r="AA82" s="162"/>
      <c r="AB82" s="163"/>
      <c r="AC82" s="161">
        <v>0</v>
      </c>
      <c r="AD82" s="162"/>
      <c r="AE82" s="162"/>
      <c r="AF82" s="162"/>
      <c r="AG82" s="163"/>
      <c r="AH82" s="161">
        <v>0</v>
      </c>
      <c r="AI82" s="162"/>
      <c r="AJ82" s="162"/>
      <c r="AK82" s="162"/>
      <c r="AL82" s="163"/>
      <c r="AM82" s="161">
        <f>IF(ISNUMBER(X82),X82,0)+IF(ISNUMBER(AC82),AC82,0)</f>
        <v>15795</v>
      </c>
      <c r="AN82" s="162"/>
      <c r="AO82" s="162"/>
      <c r="AP82" s="162"/>
      <c r="AQ82" s="163"/>
      <c r="AR82" s="161">
        <v>16585</v>
      </c>
      <c r="AS82" s="162"/>
      <c r="AT82" s="162"/>
      <c r="AU82" s="162"/>
      <c r="AV82" s="163"/>
      <c r="AW82" s="161">
        <v>0</v>
      </c>
      <c r="AX82" s="162"/>
      <c r="AY82" s="162"/>
      <c r="AZ82" s="162"/>
      <c r="BA82" s="163"/>
      <c r="BB82" s="161">
        <v>0</v>
      </c>
      <c r="BC82" s="162"/>
      <c r="BD82" s="162"/>
      <c r="BE82" s="162"/>
      <c r="BF82" s="163"/>
      <c r="BG82" s="160">
        <f>IF(ISNUMBER(AR82),AR82,0)+IF(ISNUMBER(AW82),AW82,0)</f>
        <v>16585</v>
      </c>
      <c r="BH82" s="160"/>
      <c r="BI82" s="160"/>
      <c r="BJ82" s="160"/>
      <c r="BK82" s="160"/>
    </row>
    <row r="83" spans="1:64" s="137" customFormat="1" ht="12.75" customHeight="1" x14ac:dyDescent="0.2">
      <c r="A83" s="157">
        <v>2271</v>
      </c>
      <c r="B83" s="158"/>
      <c r="C83" s="158"/>
      <c r="D83" s="159"/>
      <c r="E83" s="131" t="s">
        <v>307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3"/>
      <c r="X83" s="161">
        <v>119900</v>
      </c>
      <c r="Y83" s="162"/>
      <c r="Z83" s="162"/>
      <c r="AA83" s="162"/>
      <c r="AB83" s="163"/>
      <c r="AC83" s="161">
        <v>0</v>
      </c>
      <c r="AD83" s="162"/>
      <c r="AE83" s="162"/>
      <c r="AF83" s="162"/>
      <c r="AG83" s="163"/>
      <c r="AH83" s="161">
        <v>0</v>
      </c>
      <c r="AI83" s="162"/>
      <c r="AJ83" s="162"/>
      <c r="AK83" s="162"/>
      <c r="AL83" s="163"/>
      <c r="AM83" s="161">
        <f>IF(ISNUMBER(X83),X83,0)+IF(ISNUMBER(AC83),AC83,0)</f>
        <v>119900</v>
      </c>
      <c r="AN83" s="162"/>
      <c r="AO83" s="162"/>
      <c r="AP83" s="162"/>
      <c r="AQ83" s="163"/>
      <c r="AR83" s="161">
        <v>126734</v>
      </c>
      <c r="AS83" s="162"/>
      <c r="AT83" s="162"/>
      <c r="AU83" s="162"/>
      <c r="AV83" s="163"/>
      <c r="AW83" s="161">
        <v>0</v>
      </c>
      <c r="AX83" s="162"/>
      <c r="AY83" s="162"/>
      <c r="AZ83" s="162"/>
      <c r="BA83" s="163"/>
      <c r="BB83" s="161">
        <v>0</v>
      </c>
      <c r="BC83" s="162"/>
      <c r="BD83" s="162"/>
      <c r="BE83" s="162"/>
      <c r="BF83" s="163"/>
      <c r="BG83" s="160">
        <f>IF(ISNUMBER(AR83),AR83,0)+IF(ISNUMBER(AW83),AW83,0)</f>
        <v>126734</v>
      </c>
      <c r="BH83" s="160"/>
      <c r="BI83" s="160"/>
      <c r="BJ83" s="160"/>
      <c r="BK83" s="160"/>
    </row>
    <row r="84" spans="1:64" s="137" customFormat="1" ht="12.75" customHeight="1" x14ac:dyDescent="0.2">
      <c r="A84" s="157">
        <v>2272</v>
      </c>
      <c r="B84" s="158"/>
      <c r="C84" s="158"/>
      <c r="D84" s="159"/>
      <c r="E84" s="131" t="s">
        <v>413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3"/>
      <c r="X84" s="161">
        <v>5310</v>
      </c>
      <c r="Y84" s="162"/>
      <c r="Z84" s="162"/>
      <c r="AA84" s="162"/>
      <c r="AB84" s="163"/>
      <c r="AC84" s="161">
        <v>0</v>
      </c>
      <c r="AD84" s="162"/>
      <c r="AE84" s="162"/>
      <c r="AF84" s="162"/>
      <c r="AG84" s="163"/>
      <c r="AH84" s="161">
        <v>0</v>
      </c>
      <c r="AI84" s="162"/>
      <c r="AJ84" s="162"/>
      <c r="AK84" s="162"/>
      <c r="AL84" s="163"/>
      <c r="AM84" s="161">
        <f>IF(ISNUMBER(X84),X84,0)+IF(ISNUMBER(AC84),AC84,0)</f>
        <v>5310</v>
      </c>
      <c r="AN84" s="162"/>
      <c r="AO84" s="162"/>
      <c r="AP84" s="162"/>
      <c r="AQ84" s="163"/>
      <c r="AR84" s="161">
        <v>5613</v>
      </c>
      <c r="AS84" s="162"/>
      <c r="AT84" s="162"/>
      <c r="AU84" s="162"/>
      <c r="AV84" s="163"/>
      <c r="AW84" s="161">
        <v>0</v>
      </c>
      <c r="AX84" s="162"/>
      <c r="AY84" s="162"/>
      <c r="AZ84" s="162"/>
      <c r="BA84" s="163"/>
      <c r="BB84" s="161">
        <v>0</v>
      </c>
      <c r="BC84" s="162"/>
      <c r="BD84" s="162"/>
      <c r="BE84" s="162"/>
      <c r="BF84" s="163"/>
      <c r="BG84" s="160">
        <f>IF(ISNUMBER(AR84),AR84,0)+IF(ISNUMBER(AW84),AW84,0)</f>
        <v>5613</v>
      </c>
      <c r="BH84" s="160"/>
      <c r="BI84" s="160"/>
      <c r="BJ84" s="160"/>
      <c r="BK84" s="160"/>
    </row>
    <row r="85" spans="1:64" s="137" customFormat="1" ht="12.75" customHeight="1" x14ac:dyDescent="0.2">
      <c r="A85" s="157">
        <v>2273</v>
      </c>
      <c r="B85" s="158"/>
      <c r="C85" s="158"/>
      <c r="D85" s="159"/>
      <c r="E85" s="131" t="s">
        <v>308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3"/>
      <c r="X85" s="161">
        <v>103014</v>
      </c>
      <c r="Y85" s="162"/>
      <c r="Z85" s="162"/>
      <c r="AA85" s="162"/>
      <c r="AB85" s="163"/>
      <c r="AC85" s="161">
        <v>0</v>
      </c>
      <c r="AD85" s="162"/>
      <c r="AE85" s="162"/>
      <c r="AF85" s="162"/>
      <c r="AG85" s="163"/>
      <c r="AH85" s="161">
        <v>0</v>
      </c>
      <c r="AI85" s="162"/>
      <c r="AJ85" s="162"/>
      <c r="AK85" s="162"/>
      <c r="AL85" s="163"/>
      <c r="AM85" s="161">
        <f>IF(ISNUMBER(X85),X85,0)+IF(ISNUMBER(AC85),AC85,0)</f>
        <v>103014</v>
      </c>
      <c r="AN85" s="162"/>
      <c r="AO85" s="162"/>
      <c r="AP85" s="162"/>
      <c r="AQ85" s="163"/>
      <c r="AR85" s="161">
        <v>108886</v>
      </c>
      <c r="AS85" s="162"/>
      <c r="AT85" s="162"/>
      <c r="AU85" s="162"/>
      <c r="AV85" s="163"/>
      <c r="AW85" s="161">
        <v>0</v>
      </c>
      <c r="AX85" s="162"/>
      <c r="AY85" s="162"/>
      <c r="AZ85" s="162"/>
      <c r="BA85" s="163"/>
      <c r="BB85" s="161">
        <v>0</v>
      </c>
      <c r="BC85" s="162"/>
      <c r="BD85" s="162"/>
      <c r="BE85" s="162"/>
      <c r="BF85" s="163"/>
      <c r="BG85" s="160">
        <f>IF(ISNUMBER(AR85),AR85,0)+IF(ISNUMBER(AW85),AW85,0)</f>
        <v>108886</v>
      </c>
      <c r="BH85" s="160"/>
      <c r="BI85" s="160"/>
      <c r="BJ85" s="160"/>
      <c r="BK85" s="160"/>
    </row>
    <row r="86" spans="1:64" s="137" customFormat="1" ht="12.75" customHeight="1" x14ac:dyDescent="0.2">
      <c r="A86" s="157">
        <v>2274</v>
      </c>
      <c r="B86" s="158"/>
      <c r="C86" s="158"/>
      <c r="D86" s="159"/>
      <c r="E86" s="131" t="s">
        <v>309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3"/>
      <c r="X86" s="161">
        <v>177779</v>
      </c>
      <c r="Y86" s="162"/>
      <c r="Z86" s="162"/>
      <c r="AA86" s="162"/>
      <c r="AB86" s="163"/>
      <c r="AC86" s="161">
        <v>0</v>
      </c>
      <c r="AD86" s="162"/>
      <c r="AE86" s="162"/>
      <c r="AF86" s="162"/>
      <c r="AG86" s="163"/>
      <c r="AH86" s="161">
        <v>0</v>
      </c>
      <c r="AI86" s="162"/>
      <c r="AJ86" s="162"/>
      <c r="AK86" s="162"/>
      <c r="AL86" s="163"/>
      <c r="AM86" s="161">
        <f>IF(ISNUMBER(X86),X86,0)+IF(ISNUMBER(AC86),AC86,0)</f>
        <v>177779</v>
      </c>
      <c r="AN86" s="162"/>
      <c r="AO86" s="162"/>
      <c r="AP86" s="162"/>
      <c r="AQ86" s="163"/>
      <c r="AR86" s="161">
        <v>187912</v>
      </c>
      <c r="AS86" s="162"/>
      <c r="AT86" s="162"/>
      <c r="AU86" s="162"/>
      <c r="AV86" s="163"/>
      <c r="AW86" s="161">
        <v>0</v>
      </c>
      <c r="AX86" s="162"/>
      <c r="AY86" s="162"/>
      <c r="AZ86" s="162"/>
      <c r="BA86" s="163"/>
      <c r="BB86" s="161">
        <v>0</v>
      </c>
      <c r="BC86" s="162"/>
      <c r="BD86" s="162"/>
      <c r="BE86" s="162"/>
      <c r="BF86" s="163"/>
      <c r="BG86" s="160">
        <f>IF(ISNUMBER(AR86),AR86,0)+IF(ISNUMBER(AW86),AW86,0)</f>
        <v>187912</v>
      </c>
      <c r="BH86" s="160"/>
      <c r="BI86" s="160"/>
      <c r="BJ86" s="160"/>
      <c r="BK86" s="160"/>
    </row>
    <row r="87" spans="1:64" s="137" customFormat="1" ht="12.75" customHeight="1" x14ac:dyDescent="0.2">
      <c r="A87" s="157">
        <v>2275</v>
      </c>
      <c r="B87" s="158"/>
      <c r="C87" s="158"/>
      <c r="D87" s="159"/>
      <c r="E87" s="131" t="s">
        <v>414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10620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10620</v>
      </c>
      <c r="AN87" s="162"/>
      <c r="AO87" s="162"/>
      <c r="AP87" s="162"/>
      <c r="AQ87" s="163"/>
      <c r="AR87" s="161">
        <v>11225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11225</v>
      </c>
      <c r="BH87" s="160"/>
      <c r="BI87" s="160"/>
      <c r="BJ87" s="160"/>
      <c r="BK87" s="160"/>
    </row>
    <row r="88" spans="1:64" s="137" customFormat="1" ht="12.75" customHeight="1" x14ac:dyDescent="0.2">
      <c r="A88" s="157">
        <v>2800</v>
      </c>
      <c r="B88" s="158"/>
      <c r="C88" s="158"/>
      <c r="D88" s="159"/>
      <c r="E88" s="131" t="s">
        <v>311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421</v>
      </c>
      <c r="Y88" s="162"/>
      <c r="Z88" s="162"/>
      <c r="AA88" s="162"/>
      <c r="AB88" s="163"/>
      <c r="AC88" s="161">
        <v>0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421</v>
      </c>
      <c r="AN88" s="162"/>
      <c r="AO88" s="162"/>
      <c r="AP88" s="162"/>
      <c r="AQ88" s="163"/>
      <c r="AR88" s="161">
        <v>442</v>
      </c>
      <c r="AS88" s="162"/>
      <c r="AT88" s="162"/>
      <c r="AU88" s="162"/>
      <c r="AV88" s="163"/>
      <c r="AW88" s="161">
        <v>0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442</v>
      </c>
      <c r="BH88" s="160"/>
      <c r="BI88" s="160"/>
      <c r="BJ88" s="160"/>
      <c r="BK88" s="160"/>
    </row>
    <row r="89" spans="1:64" s="137" customFormat="1" ht="25.5" customHeight="1" x14ac:dyDescent="0.2">
      <c r="A89" s="157">
        <v>3110</v>
      </c>
      <c r="B89" s="158"/>
      <c r="C89" s="158"/>
      <c r="D89" s="159"/>
      <c r="E89" s="131" t="s">
        <v>312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0</v>
      </c>
      <c r="Y89" s="162"/>
      <c r="Z89" s="162"/>
      <c r="AA89" s="162"/>
      <c r="AB89" s="163"/>
      <c r="AC89" s="161">
        <v>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0</v>
      </c>
      <c r="AN89" s="162"/>
      <c r="AO89" s="162"/>
      <c r="AP89" s="162"/>
      <c r="AQ89" s="163"/>
      <c r="AR89" s="161">
        <v>0</v>
      </c>
      <c r="AS89" s="162"/>
      <c r="AT89" s="162"/>
      <c r="AU89" s="162"/>
      <c r="AV89" s="163"/>
      <c r="AW89" s="161">
        <v>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0</v>
      </c>
      <c r="BH89" s="160"/>
      <c r="BI89" s="160"/>
      <c r="BJ89" s="160"/>
      <c r="BK89" s="160"/>
    </row>
    <row r="90" spans="1:64" s="9" customFormat="1" ht="12.75" customHeight="1" x14ac:dyDescent="0.2">
      <c r="A90" s="126"/>
      <c r="B90" s="127"/>
      <c r="C90" s="127"/>
      <c r="D90" s="129"/>
      <c r="E90" s="138" t="s">
        <v>179</v>
      </c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40"/>
      <c r="X90" s="165">
        <v>5364633</v>
      </c>
      <c r="Y90" s="166"/>
      <c r="Z90" s="166"/>
      <c r="AA90" s="166"/>
      <c r="AB90" s="167"/>
      <c r="AC90" s="165">
        <v>0</v>
      </c>
      <c r="AD90" s="166"/>
      <c r="AE90" s="166"/>
      <c r="AF90" s="166"/>
      <c r="AG90" s="167"/>
      <c r="AH90" s="165">
        <v>0</v>
      </c>
      <c r="AI90" s="166"/>
      <c r="AJ90" s="166"/>
      <c r="AK90" s="166"/>
      <c r="AL90" s="167"/>
      <c r="AM90" s="165">
        <f>IF(ISNUMBER(X90),X90,0)+IF(ISNUMBER(AC90),AC90,0)</f>
        <v>5364633</v>
      </c>
      <c r="AN90" s="166"/>
      <c r="AO90" s="166"/>
      <c r="AP90" s="166"/>
      <c r="AQ90" s="167"/>
      <c r="AR90" s="165">
        <v>5723427</v>
      </c>
      <c r="AS90" s="166"/>
      <c r="AT90" s="166"/>
      <c r="AU90" s="166"/>
      <c r="AV90" s="167"/>
      <c r="AW90" s="165">
        <v>0</v>
      </c>
      <c r="AX90" s="166"/>
      <c r="AY90" s="166"/>
      <c r="AZ90" s="166"/>
      <c r="BA90" s="167"/>
      <c r="BB90" s="165">
        <v>0</v>
      </c>
      <c r="BC90" s="166"/>
      <c r="BD90" s="166"/>
      <c r="BE90" s="166"/>
      <c r="BF90" s="167"/>
      <c r="BG90" s="164">
        <f>IF(ISNUMBER(AR90),AR90,0)+IF(ISNUMBER(AW90),AW90,0)</f>
        <v>5723427</v>
      </c>
      <c r="BH90" s="164"/>
      <c r="BI90" s="164"/>
      <c r="BJ90" s="164"/>
      <c r="BK90" s="164"/>
    </row>
    <row r="92" spans="1:64" ht="14.25" customHeight="1" x14ac:dyDescent="0.2">
      <c r="A92" s="48" t="s">
        <v>378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64" ht="15" customHeight="1" x14ac:dyDescent="0.2">
      <c r="A93" s="69" t="s">
        <v>287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</row>
    <row r="94" spans="1:64" ht="23.1" customHeight="1" x14ac:dyDescent="0.2">
      <c r="A94" s="88" t="s">
        <v>150</v>
      </c>
      <c r="B94" s="89"/>
      <c r="C94" s="89"/>
      <c r="D94" s="89"/>
      <c r="E94" s="90"/>
      <c r="F94" s="79" t="s">
        <v>20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1"/>
      <c r="X94" s="46" t="s">
        <v>291</v>
      </c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61" t="s">
        <v>293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3"/>
    </row>
    <row r="95" spans="1:64" ht="53.25" customHeight="1" x14ac:dyDescent="0.2">
      <c r="A95" s="91"/>
      <c r="B95" s="92"/>
      <c r="C95" s="92"/>
      <c r="D95" s="92"/>
      <c r="E95" s="93"/>
      <c r="F95" s="82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4"/>
      <c r="X95" s="61" t="s">
        <v>5</v>
      </c>
      <c r="Y95" s="62"/>
      <c r="Z95" s="62"/>
      <c r="AA95" s="62"/>
      <c r="AB95" s="63"/>
      <c r="AC95" s="61" t="s">
        <v>4</v>
      </c>
      <c r="AD95" s="62"/>
      <c r="AE95" s="62"/>
      <c r="AF95" s="62"/>
      <c r="AG95" s="63"/>
      <c r="AH95" s="76" t="s">
        <v>147</v>
      </c>
      <c r="AI95" s="77"/>
      <c r="AJ95" s="77"/>
      <c r="AK95" s="77"/>
      <c r="AL95" s="78"/>
      <c r="AM95" s="61" t="s">
        <v>6</v>
      </c>
      <c r="AN95" s="62"/>
      <c r="AO95" s="62"/>
      <c r="AP95" s="62"/>
      <c r="AQ95" s="63"/>
      <c r="AR95" s="61" t="s">
        <v>5</v>
      </c>
      <c r="AS95" s="62"/>
      <c r="AT95" s="62"/>
      <c r="AU95" s="62"/>
      <c r="AV95" s="63"/>
      <c r="AW95" s="61" t="s">
        <v>4</v>
      </c>
      <c r="AX95" s="62"/>
      <c r="AY95" s="62"/>
      <c r="AZ95" s="62"/>
      <c r="BA95" s="63"/>
      <c r="BB95" s="100" t="s">
        <v>147</v>
      </c>
      <c r="BC95" s="100"/>
      <c r="BD95" s="100"/>
      <c r="BE95" s="100"/>
      <c r="BF95" s="100"/>
      <c r="BG95" s="61" t="s">
        <v>118</v>
      </c>
      <c r="BH95" s="62"/>
      <c r="BI95" s="62"/>
      <c r="BJ95" s="62"/>
      <c r="BK95" s="63"/>
    </row>
    <row r="96" spans="1:64" ht="15" customHeight="1" x14ac:dyDescent="0.2">
      <c r="A96" s="61">
        <v>1</v>
      </c>
      <c r="B96" s="62"/>
      <c r="C96" s="62"/>
      <c r="D96" s="62"/>
      <c r="E96" s="63"/>
      <c r="F96" s="61">
        <v>2</v>
      </c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3"/>
      <c r="X96" s="61">
        <v>3</v>
      </c>
      <c r="Y96" s="62"/>
      <c r="Z96" s="62"/>
      <c r="AA96" s="62"/>
      <c r="AB96" s="63"/>
      <c r="AC96" s="61">
        <v>4</v>
      </c>
      <c r="AD96" s="62"/>
      <c r="AE96" s="62"/>
      <c r="AF96" s="62"/>
      <c r="AG96" s="63"/>
      <c r="AH96" s="61">
        <v>5</v>
      </c>
      <c r="AI96" s="62"/>
      <c r="AJ96" s="62"/>
      <c r="AK96" s="62"/>
      <c r="AL96" s="63"/>
      <c r="AM96" s="61">
        <v>6</v>
      </c>
      <c r="AN96" s="62"/>
      <c r="AO96" s="62"/>
      <c r="AP96" s="62"/>
      <c r="AQ96" s="63"/>
      <c r="AR96" s="61">
        <v>7</v>
      </c>
      <c r="AS96" s="62"/>
      <c r="AT96" s="62"/>
      <c r="AU96" s="62"/>
      <c r="AV96" s="63"/>
      <c r="AW96" s="61">
        <v>8</v>
      </c>
      <c r="AX96" s="62"/>
      <c r="AY96" s="62"/>
      <c r="AZ96" s="62"/>
      <c r="BA96" s="63"/>
      <c r="BB96" s="61">
        <v>9</v>
      </c>
      <c r="BC96" s="62"/>
      <c r="BD96" s="62"/>
      <c r="BE96" s="62"/>
      <c r="BF96" s="63"/>
      <c r="BG96" s="61">
        <v>10</v>
      </c>
      <c r="BH96" s="62"/>
      <c r="BI96" s="62"/>
      <c r="BJ96" s="62"/>
      <c r="BK96" s="63"/>
    </row>
    <row r="97" spans="1:79" s="2" customFormat="1" ht="15" hidden="1" customHeight="1" x14ac:dyDescent="0.2">
      <c r="A97" s="64" t="s">
        <v>85</v>
      </c>
      <c r="B97" s="65"/>
      <c r="C97" s="65"/>
      <c r="D97" s="65"/>
      <c r="E97" s="66"/>
      <c r="F97" s="64" t="s">
        <v>78</v>
      </c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6"/>
      <c r="X97" s="64" t="s">
        <v>81</v>
      </c>
      <c r="Y97" s="65"/>
      <c r="Z97" s="65"/>
      <c r="AA97" s="65"/>
      <c r="AB97" s="66"/>
      <c r="AC97" s="64" t="s">
        <v>82</v>
      </c>
      <c r="AD97" s="65"/>
      <c r="AE97" s="65"/>
      <c r="AF97" s="65"/>
      <c r="AG97" s="66"/>
      <c r="AH97" s="64" t="s">
        <v>116</v>
      </c>
      <c r="AI97" s="65"/>
      <c r="AJ97" s="65"/>
      <c r="AK97" s="65"/>
      <c r="AL97" s="66"/>
      <c r="AM97" s="72" t="s">
        <v>218</v>
      </c>
      <c r="AN97" s="73"/>
      <c r="AO97" s="73"/>
      <c r="AP97" s="73"/>
      <c r="AQ97" s="74"/>
      <c r="AR97" s="64" t="s">
        <v>83</v>
      </c>
      <c r="AS97" s="65"/>
      <c r="AT97" s="65"/>
      <c r="AU97" s="65"/>
      <c r="AV97" s="66"/>
      <c r="AW97" s="64" t="s">
        <v>84</v>
      </c>
      <c r="AX97" s="65"/>
      <c r="AY97" s="65"/>
      <c r="AZ97" s="65"/>
      <c r="BA97" s="66"/>
      <c r="BB97" s="64" t="s">
        <v>117</v>
      </c>
      <c r="BC97" s="65"/>
      <c r="BD97" s="65"/>
      <c r="BE97" s="65"/>
      <c r="BF97" s="66"/>
      <c r="BG97" s="72" t="s">
        <v>218</v>
      </c>
      <c r="BH97" s="73"/>
      <c r="BI97" s="73"/>
      <c r="BJ97" s="73"/>
      <c r="BK97" s="74"/>
      <c r="CA97" t="s">
        <v>39</v>
      </c>
    </row>
    <row r="98" spans="1:79" s="9" customFormat="1" ht="12.75" customHeight="1" x14ac:dyDescent="0.2">
      <c r="A98" s="126"/>
      <c r="B98" s="127"/>
      <c r="C98" s="127"/>
      <c r="D98" s="127"/>
      <c r="E98" s="129"/>
      <c r="F98" s="126" t="s">
        <v>179</v>
      </c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9"/>
      <c r="X98" s="168"/>
      <c r="Y98" s="169"/>
      <c r="Z98" s="169"/>
      <c r="AA98" s="169"/>
      <c r="AB98" s="170"/>
      <c r="AC98" s="168"/>
      <c r="AD98" s="169"/>
      <c r="AE98" s="169"/>
      <c r="AF98" s="169"/>
      <c r="AG98" s="170"/>
      <c r="AH98" s="164"/>
      <c r="AI98" s="164"/>
      <c r="AJ98" s="164"/>
      <c r="AK98" s="164"/>
      <c r="AL98" s="164"/>
      <c r="AM98" s="164">
        <f>IF(ISNUMBER(X98),X98,0)+IF(ISNUMBER(AC98),AC98,0)</f>
        <v>0</v>
      </c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>
        <f>IF(ISNUMBER(AR98),AR98,0)+IF(ISNUMBER(AW98),AW98,0)</f>
        <v>0</v>
      </c>
      <c r="BH98" s="164"/>
      <c r="BI98" s="164"/>
      <c r="BJ98" s="164"/>
      <c r="BK98" s="164"/>
      <c r="CA98" s="9" t="s">
        <v>40</v>
      </c>
    </row>
    <row r="101" spans="1:79" ht="14.25" customHeight="1" x14ac:dyDescent="0.2">
      <c r="A101" s="48" t="s">
        <v>151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365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15" customHeight="1" x14ac:dyDescent="0.2">
      <c r="A103" s="69" t="s">
        <v>287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</row>
    <row r="104" spans="1:79" ht="23.1" customHeight="1" x14ac:dyDescent="0.2">
      <c r="A104" s="79" t="s">
        <v>7</v>
      </c>
      <c r="B104" s="80"/>
      <c r="C104" s="80"/>
      <c r="D104" s="79" t="s">
        <v>152</v>
      </c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1"/>
      <c r="U104" s="61" t="s">
        <v>288</v>
      </c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3"/>
      <c r="AN104" s="61" t="s">
        <v>289</v>
      </c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3"/>
      <c r="BG104" s="46" t="s">
        <v>290</v>
      </c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</row>
    <row r="105" spans="1:79" ht="52.5" customHeight="1" x14ac:dyDescent="0.2">
      <c r="A105" s="82"/>
      <c r="B105" s="83"/>
      <c r="C105" s="83"/>
      <c r="D105" s="82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4"/>
      <c r="U105" s="61" t="s">
        <v>5</v>
      </c>
      <c r="V105" s="62"/>
      <c r="W105" s="62"/>
      <c r="X105" s="62"/>
      <c r="Y105" s="63"/>
      <c r="Z105" s="61" t="s">
        <v>4</v>
      </c>
      <c r="AA105" s="62"/>
      <c r="AB105" s="62"/>
      <c r="AC105" s="62"/>
      <c r="AD105" s="63"/>
      <c r="AE105" s="76" t="s">
        <v>147</v>
      </c>
      <c r="AF105" s="77"/>
      <c r="AG105" s="77"/>
      <c r="AH105" s="78"/>
      <c r="AI105" s="61" t="s">
        <v>6</v>
      </c>
      <c r="AJ105" s="62"/>
      <c r="AK105" s="62"/>
      <c r="AL105" s="62"/>
      <c r="AM105" s="63"/>
      <c r="AN105" s="61" t="s">
        <v>5</v>
      </c>
      <c r="AO105" s="62"/>
      <c r="AP105" s="62"/>
      <c r="AQ105" s="62"/>
      <c r="AR105" s="63"/>
      <c r="AS105" s="61" t="s">
        <v>4</v>
      </c>
      <c r="AT105" s="62"/>
      <c r="AU105" s="62"/>
      <c r="AV105" s="62"/>
      <c r="AW105" s="63"/>
      <c r="AX105" s="76" t="s">
        <v>147</v>
      </c>
      <c r="AY105" s="77"/>
      <c r="AZ105" s="77"/>
      <c r="BA105" s="78"/>
      <c r="BB105" s="61" t="s">
        <v>118</v>
      </c>
      <c r="BC105" s="62"/>
      <c r="BD105" s="62"/>
      <c r="BE105" s="62"/>
      <c r="BF105" s="63"/>
      <c r="BG105" s="61" t="s">
        <v>5</v>
      </c>
      <c r="BH105" s="62"/>
      <c r="BI105" s="62"/>
      <c r="BJ105" s="62"/>
      <c r="BK105" s="63"/>
      <c r="BL105" s="46" t="s">
        <v>4</v>
      </c>
      <c r="BM105" s="46"/>
      <c r="BN105" s="46"/>
      <c r="BO105" s="46"/>
      <c r="BP105" s="46"/>
      <c r="BQ105" s="100" t="s">
        <v>147</v>
      </c>
      <c r="BR105" s="100"/>
      <c r="BS105" s="100"/>
      <c r="BT105" s="100"/>
      <c r="BU105" s="61" t="s">
        <v>119</v>
      </c>
      <c r="BV105" s="62"/>
      <c r="BW105" s="62"/>
      <c r="BX105" s="62"/>
      <c r="BY105" s="63"/>
    </row>
    <row r="106" spans="1:79" ht="15" customHeight="1" x14ac:dyDescent="0.2">
      <c r="A106" s="61">
        <v>1</v>
      </c>
      <c r="B106" s="62"/>
      <c r="C106" s="62"/>
      <c r="D106" s="61">
        <v>2</v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3"/>
      <c r="U106" s="61">
        <v>3</v>
      </c>
      <c r="V106" s="62"/>
      <c r="W106" s="62"/>
      <c r="X106" s="62"/>
      <c r="Y106" s="63"/>
      <c r="Z106" s="61">
        <v>4</v>
      </c>
      <c r="AA106" s="62"/>
      <c r="AB106" s="62"/>
      <c r="AC106" s="62"/>
      <c r="AD106" s="63"/>
      <c r="AE106" s="61">
        <v>5</v>
      </c>
      <c r="AF106" s="62"/>
      <c r="AG106" s="62"/>
      <c r="AH106" s="63"/>
      <c r="AI106" s="61">
        <v>6</v>
      </c>
      <c r="AJ106" s="62"/>
      <c r="AK106" s="62"/>
      <c r="AL106" s="62"/>
      <c r="AM106" s="63"/>
      <c r="AN106" s="61">
        <v>7</v>
      </c>
      <c r="AO106" s="62"/>
      <c r="AP106" s="62"/>
      <c r="AQ106" s="62"/>
      <c r="AR106" s="63"/>
      <c r="AS106" s="61">
        <v>8</v>
      </c>
      <c r="AT106" s="62"/>
      <c r="AU106" s="62"/>
      <c r="AV106" s="62"/>
      <c r="AW106" s="63"/>
      <c r="AX106" s="46">
        <v>9</v>
      </c>
      <c r="AY106" s="46"/>
      <c r="AZ106" s="46"/>
      <c r="BA106" s="46"/>
      <c r="BB106" s="61">
        <v>10</v>
      </c>
      <c r="BC106" s="62"/>
      <c r="BD106" s="62"/>
      <c r="BE106" s="62"/>
      <c r="BF106" s="63"/>
      <c r="BG106" s="61">
        <v>11</v>
      </c>
      <c r="BH106" s="62"/>
      <c r="BI106" s="62"/>
      <c r="BJ106" s="62"/>
      <c r="BK106" s="63"/>
      <c r="BL106" s="46">
        <v>12</v>
      </c>
      <c r="BM106" s="46"/>
      <c r="BN106" s="46"/>
      <c r="BO106" s="46"/>
      <c r="BP106" s="46"/>
      <c r="BQ106" s="61">
        <v>13</v>
      </c>
      <c r="BR106" s="62"/>
      <c r="BS106" s="62"/>
      <c r="BT106" s="63"/>
      <c r="BU106" s="61">
        <v>14</v>
      </c>
      <c r="BV106" s="62"/>
      <c r="BW106" s="62"/>
      <c r="BX106" s="62"/>
      <c r="BY106" s="63"/>
    </row>
    <row r="107" spans="1:79" s="2" customFormat="1" ht="14.25" hidden="1" customHeight="1" x14ac:dyDescent="0.2">
      <c r="A107" s="64" t="s">
        <v>90</v>
      </c>
      <c r="B107" s="65"/>
      <c r="C107" s="65"/>
      <c r="D107" s="64" t="s">
        <v>78</v>
      </c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6"/>
      <c r="U107" s="44" t="s">
        <v>86</v>
      </c>
      <c r="V107" s="44"/>
      <c r="W107" s="44"/>
      <c r="X107" s="44"/>
      <c r="Y107" s="44"/>
      <c r="Z107" s="44" t="s">
        <v>87</v>
      </c>
      <c r="AA107" s="44"/>
      <c r="AB107" s="44"/>
      <c r="AC107" s="44"/>
      <c r="AD107" s="44"/>
      <c r="AE107" s="44" t="s">
        <v>113</v>
      </c>
      <c r="AF107" s="44"/>
      <c r="AG107" s="44"/>
      <c r="AH107" s="44"/>
      <c r="AI107" s="75" t="s">
        <v>217</v>
      </c>
      <c r="AJ107" s="75"/>
      <c r="AK107" s="75"/>
      <c r="AL107" s="75"/>
      <c r="AM107" s="75"/>
      <c r="AN107" s="44" t="s">
        <v>88</v>
      </c>
      <c r="AO107" s="44"/>
      <c r="AP107" s="44"/>
      <c r="AQ107" s="44"/>
      <c r="AR107" s="44"/>
      <c r="AS107" s="44" t="s">
        <v>89</v>
      </c>
      <c r="AT107" s="44"/>
      <c r="AU107" s="44"/>
      <c r="AV107" s="44"/>
      <c r="AW107" s="44"/>
      <c r="AX107" s="44" t="s">
        <v>114</v>
      </c>
      <c r="AY107" s="44"/>
      <c r="AZ107" s="44"/>
      <c r="BA107" s="44"/>
      <c r="BB107" s="75" t="s">
        <v>217</v>
      </c>
      <c r="BC107" s="75"/>
      <c r="BD107" s="75"/>
      <c r="BE107" s="75"/>
      <c r="BF107" s="75"/>
      <c r="BG107" s="44" t="s">
        <v>79</v>
      </c>
      <c r="BH107" s="44"/>
      <c r="BI107" s="44"/>
      <c r="BJ107" s="44"/>
      <c r="BK107" s="44"/>
      <c r="BL107" s="44" t="s">
        <v>80</v>
      </c>
      <c r="BM107" s="44"/>
      <c r="BN107" s="44"/>
      <c r="BO107" s="44"/>
      <c r="BP107" s="44"/>
      <c r="BQ107" s="44" t="s">
        <v>115</v>
      </c>
      <c r="BR107" s="44"/>
      <c r="BS107" s="44"/>
      <c r="BT107" s="44"/>
      <c r="BU107" s="75" t="s">
        <v>217</v>
      </c>
      <c r="BV107" s="75"/>
      <c r="BW107" s="75"/>
      <c r="BX107" s="75"/>
      <c r="BY107" s="75"/>
      <c r="CA107" t="s">
        <v>41</v>
      </c>
    </row>
    <row r="108" spans="1:79" s="137" customFormat="1" ht="76.5" customHeight="1" x14ac:dyDescent="0.2">
      <c r="A108" s="157">
        <v>1</v>
      </c>
      <c r="B108" s="158"/>
      <c r="C108" s="158"/>
      <c r="D108" s="131" t="s">
        <v>415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3"/>
      <c r="U108" s="161">
        <v>807434</v>
      </c>
      <c r="V108" s="162"/>
      <c r="W108" s="162"/>
      <c r="X108" s="162"/>
      <c r="Y108" s="163"/>
      <c r="Z108" s="161">
        <v>0</v>
      </c>
      <c r="AA108" s="162"/>
      <c r="AB108" s="162"/>
      <c r="AC108" s="162"/>
      <c r="AD108" s="163"/>
      <c r="AE108" s="161">
        <v>0</v>
      </c>
      <c r="AF108" s="162"/>
      <c r="AG108" s="162"/>
      <c r="AH108" s="163"/>
      <c r="AI108" s="161">
        <f>IF(ISNUMBER(U108),U108,0)+IF(ISNUMBER(Z108),Z108,0)</f>
        <v>807434</v>
      </c>
      <c r="AJ108" s="162"/>
      <c r="AK108" s="162"/>
      <c r="AL108" s="162"/>
      <c r="AM108" s="163"/>
      <c r="AN108" s="161">
        <v>4272767</v>
      </c>
      <c r="AO108" s="162"/>
      <c r="AP108" s="162"/>
      <c r="AQ108" s="162"/>
      <c r="AR108" s="163"/>
      <c r="AS108" s="161">
        <v>0</v>
      </c>
      <c r="AT108" s="162"/>
      <c r="AU108" s="162"/>
      <c r="AV108" s="162"/>
      <c r="AW108" s="163"/>
      <c r="AX108" s="161">
        <v>0</v>
      </c>
      <c r="AY108" s="162"/>
      <c r="AZ108" s="162"/>
      <c r="BA108" s="163"/>
      <c r="BB108" s="161">
        <f>IF(ISNUMBER(AN108),AN108,0)+IF(ISNUMBER(AS108),AS108,0)</f>
        <v>4272767</v>
      </c>
      <c r="BC108" s="162"/>
      <c r="BD108" s="162"/>
      <c r="BE108" s="162"/>
      <c r="BF108" s="163"/>
      <c r="BG108" s="161">
        <v>4913900</v>
      </c>
      <c r="BH108" s="162"/>
      <c r="BI108" s="162"/>
      <c r="BJ108" s="162"/>
      <c r="BK108" s="163"/>
      <c r="BL108" s="161">
        <v>0</v>
      </c>
      <c r="BM108" s="162"/>
      <c r="BN108" s="162"/>
      <c r="BO108" s="162"/>
      <c r="BP108" s="163"/>
      <c r="BQ108" s="161">
        <v>0</v>
      </c>
      <c r="BR108" s="162"/>
      <c r="BS108" s="162"/>
      <c r="BT108" s="163"/>
      <c r="BU108" s="161">
        <f>IF(ISNUMBER(BG108),BG108,0)+IF(ISNUMBER(BL108),BL108,0)</f>
        <v>4913900</v>
      </c>
      <c r="BV108" s="162"/>
      <c r="BW108" s="162"/>
      <c r="BX108" s="162"/>
      <c r="BY108" s="163"/>
      <c r="CA108" s="137" t="s">
        <v>42</v>
      </c>
    </row>
    <row r="109" spans="1:79" s="9" customFormat="1" ht="12.75" customHeight="1" x14ac:dyDescent="0.2">
      <c r="A109" s="126"/>
      <c r="B109" s="127"/>
      <c r="C109" s="127"/>
      <c r="D109" s="138" t="s">
        <v>179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40"/>
      <c r="U109" s="165">
        <v>807434</v>
      </c>
      <c r="V109" s="166"/>
      <c r="W109" s="166"/>
      <c r="X109" s="166"/>
      <c r="Y109" s="167"/>
      <c r="Z109" s="165">
        <v>0</v>
      </c>
      <c r="AA109" s="166"/>
      <c r="AB109" s="166"/>
      <c r="AC109" s="166"/>
      <c r="AD109" s="167"/>
      <c r="AE109" s="165">
        <v>0</v>
      </c>
      <c r="AF109" s="166"/>
      <c r="AG109" s="166"/>
      <c r="AH109" s="167"/>
      <c r="AI109" s="165">
        <f>IF(ISNUMBER(U109),U109,0)+IF(ISNUMBER(Z109),Z109,0)</f>
        <v>807434</v>
      </c>
      <c r="AJ109" s="166"/>
      <c r="AK109" s="166"/>
      <c r="AL109" s="166"/>
      <c r="AM109" s="167"/>
      <c r="AN109" s="165">
        <v>4272767</v>
      </c>
      <c r="AO109" s="166"/>
      <c r="AP109" s="166"/>
      <c r="AQ109" s="166"/>
      <c r="AR109" s="167"/>
      <c r="AS109" s="165">
        <v>0</v>
      </c>
      <c r="AT109" s="166"/>
      <c r="AU109" s="166"/>
      <c r="AV109" s="166"/>
      <c r="AW109" s="167"/>
      <c r="AX109" s="165">
        <v>0</v>
      </c>
      <c r="AY109" s="166"/>
      <c r="AZ109" s="166"/>
      <c r="BA109" s="167"/>
      <c r="BB109" s="165">
        <f>IF(ISNUMBER(AN109),AN109,0)+IF(ISNUMBER(AS109),AS109,0)</f>
        <v>4272767</v>
      </c>
      <c r="BC109" s="166"/>
      <c r="BD109" s="166"/>
      <c r="BE109" s="166"/>
      <c r="BF109" s="167"/>
      <c r="BG109" s="165">
        <v>4913900</v>
      </c>
      <c r="BH109" s="166"/>
      <c r="BI109" s="166"/>
      <c r="BJ109" s="166"/>
      <c r="BK109" s="167"/>
      <c r="BL109" s="165">
        <v>0</v>
      </c>
      <c r="BM109" s="166"/>
      <c r="BN109" s="166"/>
      <c r="BO109" s="166"/>
      <c r="BP109" s="167"/>
      <c r="BQ109" s="165">
        <v>0</v>
      </c>
      <c r="BR109" s="166"/>
      <c r="BS109" s="166"/>
      <c r="BT109" s="167"/>
      <c r="BU109" s="165">
        <f>IF(ISNUMBER(BG109),BG109,0)+IF(ISNUMBER(BL109),BL109,0)</f>
        <v>4913900</v>
      </c>
      <c r="BV109" s="166"/>
      <c r="BW109" s="166"/>
      <c r="BX109" s="166"/>
      <c r="BY109" s="167"/>
    </row>
    <row r="111" spans="1:79" ht="14.25" customHeight="1" x14ac:dyDescent="0.2">
      <c r="A111" s="48" t="s">
        <v>379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</row>
    <row r="112" spans="1:79" ht="15" customHeight="1" x14ac:dyDescent="0.2">
      <c r="A112" s="101" t="s">
        <v>287</v>
      </c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79" ht="23.1" customHeight="1" x14ac:dyDescent="0.2">
      <c r="A113" s="79" t="s">
        <v>7</v>
      </c>
      <c r="B113" s="80"/>
      <c r="C113" s="80"/>
      <c r="D113" s="79" t="s">
        <v>152</v>
      </c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1"/>
      <c r="U113" s="46" t="s">
        <v>291</v>
      </c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 t="s">
        <v>293</v>
      </c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</row>
    <row r="114" spans="1:79" ht="54" customHeight="1" x14ac:dyDescent="0.2">
      <c r="A114" s="82"/>
      <c r="B114" s="83"/>
      <c r="C114" s="83"/>
      <c r="D114" s="82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4"/>
      <c r="U114" s="61" t="s">
        <v>5</v>
      </c>
      <c r="V114" s="62"/>
      <c r="W114" s="62"/>
      <c r="X114" s="62"/>
      <c r="Y114" s="63"/>
      <c r="Z114" s="61" t="s">
        <v>4</v>
      </c>
      <c r="AA114" s="62"/>
      <c r="AB114" s="62"/>
      <c r="AC114" s="62"/>
      <c r="AD114" s="63"/>
      <c r="AE114" s="76" t="s">
        <v>147</v>
      </c>
      <c r="AF114" s="77"/>
      <c r="AG114" s="77"/>
      <c r="AH114" s="77"/>
      <c r="AI114" s="78"/>
      <c r="AJ114" s="61" t="s">
        <v>6</v>
      </c>
      <c r="AK114" s="62"/>
      <c r="AL114" s="62"/>
      <c r="AM114" s="62"/>
      <c r="AN114" s="63"/>
      <c r="AO114" s="61" t="s">
        <v>5</v>
      </c>
      <c r="AP114" s="62"/>
      <c r="AQ114" s="62"/>
      <c r="AR114" s="62"/>
      <c r="AS114" s="63"/>
      <c r="AT114" s="61" t="s">
        <v>4</v>
      </c>
      <c r="AU114" s="62"/>
      <c r="AV114" s="62"/>
      <c r="AW114" s="62"/>
      <c r="AX114" s="63"/>
      <c r="AY114" s="76" t="s">
        <v>147</v>
      </c>
      <c r="AZ114" s="77"/>
      <c r="BA114" s="77"/>
      <c r="BB114" s="77"/>
      <c r="BC114" s="78"/>
      <c r="BD114" s="46" t="s">
        <v>118</v>
      </c>
      <c r="BE114" s="46"/>
      <c r="BF114" s="46"/>
      <c r="BG114" s="46"/>
      <c r="BH114" s="46"/>
    </row>
    <row r="115" spans="1:79" ht="15" customHeight="1" x14ac:dyDescent="0.2">
      <c r="A115" s="61" t="s">
        <v>216</v>
      </c>
      <c r="B115" s="62"/>
      <c r="C115" s="62"/>
      <c r="D115" s="61">
        <v>2</v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3"/>
      <c r="U115" s="61">
        <v>3</v>
      </c>
      <c r="V115" s="62"/>
      <c r="W115" s="62"/>
      <c r="X115" s="62"/>
      <c r="Y115" s="63"/>
      <c r="Z115" s="61">
        <v>4</v>
      </c>
      <c r="AA115" s="62"/>
      <c r="AB115" s="62"/>
      <c r="AC115" s="62"/>
      <c r="AD115" s="63"/>
      <c r="AE115" s="61">
        <v>5</v>
      </c>
      <c r="AF115" s="62"/>
      <c r="AG115" s="62"/>
      <c r="AH115" s="62"/>
      <c r="AI115" s="63"/>
      <c r="AJ115" s="61">
        <v>6</v>
      </c>
      <c r="AK115" s="62"/>
      <c r="AL115" s="62"/>
      <c r="AM115" s="62"/>
      <c r="AN115" s="63"/>
      <c r="AO115" s="61">
        <v>7</v>
      </c>
      <c r="AP115" s="62"/>
      <c r="AQ115" s="62"/>
      <c r="AR115" s="62"/>
      <c r="AS115" s="63"/>
      <c r="AT115" s="61">
        <v>8</v>
      </c>
      <c r="AU115" s="62"/>
      <c r="AV115" s="62"/>
      <c r="AW115" s="62"/>
      <c r="AX115" s="63"/>
      <c r="AY115" s="61">
        <v>9</v>
      </c>
      <c r="AZ115" s="62"/>
      <c r="BA115" s="62"/>
      <c r="BB115" s="62"/>
      <c r="BC115" s="63"/>
      <c r="BD115" s="61">
        <v>10</v>
      </c>
      <c r="BE115" s="62"/>
      <c r="BF115" s="62"/>
      <c r="BG115" s="62"/>
      <c r="BH115" s="63"/>
    </row>
    <row r="116" spans="1:79" s="2" customFormat="1" ht="12.75" hidden="1" customHeight="1" x14ac:dyDescent="0.2">
      <c r="A116" s="64" t="s">
        <v>90</v>
      </c>
      <c r="B116" s="65"/>
      <c r="C116" s="65"/>
      <c r="D116" s="64" t="s">
        <v>78</v>
      </c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4" t="s">
        <v>81</v>
      </c>
      <c r="V116" s="65"/>
      <c r="W116" s="65"/>
      <c r="X116" s="65"/>
      <c r="Y116" s="66"/>
      <c r="Z116" s="64" t="s">
        <v>82</v>
      </c>
      <c r="AA116" s="65"/>
      <c r="AB116" s="65"/>
      <c r="AC116" s="65"/>
      <c r="AD116" s="66"/>
      <c r="AE116" s="64" t="s">
        <v>116</v>
      </c>
      <c r="AF116" s="65"/>
      <c r="AG116" s="65"/>
      <c r="AH116" s="65"/>
      <c r="AI116" s="66"/>
      <c r="AJ116" s="72" t="s">
        <v>218</v>
      </c>
      <c r="AK116" s="73"/>
      <c r="AL116" s="73"/>
      <c r="AM116" s="73"/>
      <c r="AN116" s="74"/>
      <c r="AO116" s="64" t="s">
        <v>83</v>
      </c>
      <c r="AP116" s="65"/>
      <c r="AQ116" s="65"/>
      <c r="AR116" s="65"/>
      <c r="AS116" s="66"/>
      <c r="AT116" s="64" t="s">
        <v>84</v>
      </c>
      <c r="AU116" s="65"/>
      <c r="AV116" s="65"/>
      <c r="AW116" s="65"/>
      <c r="AX116" s="66"/>
      <c r="AY116" s="64" t="s">
        <v>117</v>
      </c>
      <c r="AZ116" s="65"/>
      <c r="BA116" s="65"/>
      <c r="BB116" s="65"/>
      <c r="BC116" s="66"/>
      <c r="BD116" s="75" t="s">
        <v>218</v>
      </c>
      <c r="BE116" s="75"/>
      <c r="BF116" s="75"/>
      <c r="BG116" s="75"/>
      <c r="BH116" s="75"/>
      <c r="CA116" s="2" t="s">
        <v>43</v>
      </c>
    </row>
    <row r="117" spans="1:79" s="137" customFormat="1" ht="76.5" customHeight="1" x14ac:dyDescent="0.2">
      <c r="A117" s="157">
        <v>1</v>
      </c>
      <c r="B117" s="158"/>
      <c r="C117" s="158"/>
      <c r="D117" s="131" t="s">
        <v>415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3"/>
      <c r="U117" s="161">
        <v>5364633</v>
      </c>
      <c r="V117" s="162"/>
      <c r="W117" s="162"/>
      <c r="X117" s="162"/>
      <c r="Y117" s="163"/>
      <c r="Z117" s="161">
        <v>0</v>
      </c>
      <c r="AA117" s="162"/>
      <c r="AB117" s="162"/>
      <c r="AC117" s="162"/>
      <c r="AD117" s="163"/>
      <c r="AE117" s="160">
        <v>0</v>
      </c>
      <c r="AF117" s="160"/>
      <c r="AG117" s="160"/>
      <c r="AH117" s="160"/>
      <c r="AI117" s="160"/>
      <c r="AJ117" s="171">
        <f>IF(ISNUMBER(U117),U117,0)+IF(ISNUMBER(Z117),Z117,0)</f>
        <v>5364633</v>
      </c>
      <c r="AK117" s="171"/>
      <c r="AL117" s="171"/>
      <c r="AM117" s="171"/>
      <c r="AN117" s="171"/>
      <c r="AO117" s="160">
        <v>5723427</v>
      </c>
      <c r="AP117" s="160"/>
      <c r="AQ117" s="160"/>
      <c r="AR117" s="160"/>
      <c r="AS117" s="160"/>
      <c r="AT117" s="171">
        <v>0</v>
      </c>
      <c r="AU117" s="171"/>
      <c r="AV117" s="171"/>
      <c r="AW117" s="171"/>
      <c r="AX117" s="171"/>
      <c r="AY117" s="160">
        <v>0</v>
      </c>
      <c r="AZ117" s="160"/>
      <c r="BA117" s="160"/>
      <c r="BB117" s="160"/>
      <c r="BC117" s="160"/>
      <c r="BD117" s="171">
        <f>IF(ISNUMBER(AO117),AO117,0)+IF(ISNUMBER(AT117),AT117,0)</f>
        <v>5723427</v>
      </c>
      <c r="BE117" s="171"/>
      <c r="BF117" s="171"/>
      <c r="BG117" s="171"/>
      <c r="BH117" s="171"/>
      <c r="CA117" s="137" t="s">
        <v>44</v>
      </c>
    </row>
    <row r="118" spans="1:79" s="9" customFormat="1" ht="12.75" customHeight="1" x14ac:dyDescent="0.2">
      <c r="A118" s="126"/>
      <c r="B118" s="127"/>
      <c r="C118" s="127"/>
      <c r="D118" s="138" t="s">
        <v>179</v>
      </c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40"/>
      <c r="U118" s="165">
        <v>5364633</v>
      </c>
      <c r="V118" s="166"/>
      <c r="W118" s="166"/>
      <c r="X118" s="166"/>
      <c r="Y118" s="167"/>
      <c r="Z118" s="165">
        <v>0</v>
      </c>
      <c r="AA118" s="166"/>
      <c r="AB118" s="166"/>
      <c r="AC118" s="166"/>
      <c r="AD118" s="167"/>
      <c r="AE118" s="164">
        <v>0</v>
      </c>
      <c r="AF118" s="164"/>
      <c r="AG118" s="164"/>
      <c r="AH118" s="164"/>
      <c r="AI118" s="164"/>
      <c r="AJ118" s="125">
        <f>IF(ISNUMBER(U118),U118,0)+IF(ISNUMBER(Z118),Z118,0)</f>
        <v>5364633</v>
      </c>
      <c r="AK118" s="125"/>
      <c r="AL118" s="125"/>
      <c r="AM118" s="125"/>
      <c r="AN118" s="125"/>
      <c r="AO118" s="164">
        <v>5723427</v>
      </c>
      <c r="AP118" s="164"/>
      <c r="AQ118" s="164"/>
      <c r="AR118" s="164"/>
      <c r="AS118" s="164"/>
      <c r="AT118" s="125">
        <v>0</v>
      </c>
      <c r="AU118" s="125"/>
      <c r="AV118" s="125"/>
      <c r="AW118" s="125"/>
      <c r="AX118" s="125"/>
      <c r="AY118" s="164">
        <v>0</v>
      </c>
      <c r="AZ118" s="164"/>
      <c r="BA118" s="164"/>
      <c r="BB118" s="164"/>
      <c r="BC118" s="164"/>
      <c r="BD118" s="125">
        <f>IF(ISNUMBER(AO118),AO118,0)+IF(ISNUMBER(AT118),AT118,0)</f>
        <v>5723427</v>
      </c>
      <c r="BE118" s="125"/>
      <c r="BF118" s="125"/>
      <c r="BG118" s="125"/>
      <c r="BH118" s="125"/>
    </row>
    <row r="119" spans="1:79" s="8" customFormat="1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">
      <c r="A121" s="48" t="s">
        <v>184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</row>
    <row r="122" spans="1:79" ht="14.25" customHeight="1" x14ac:dyDescent="0.2">
      <c r="A122" s="48" t="s">
        <v>366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9" t="s">
        <v>7</v>
      </c>
      <c r="B123" s="80"/>
      <c r="C123" s="80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288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289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  <c r="BJ123" s="61" t="s">
        <v>290</v>
      </c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3"/>
    </row>
    <row r="124" spans="1:79" ht="32.25" customHeight="1" x14ac:dyDescent="0.2">
      <c r="A124" s="82"/>
      <c r="B124" s="83"/>
      <c r="C124" s="83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  <c r="BJ124" s="46" t="s">
        <v>5</v>
      </c>
      <c r="BK124" s="46"/>
      <c r="BL124" s="46"/>
      <c r="BM124" s="46"/>
      <c r="BN124" s="46"/>
      <c r="BO124" s="46" t="s">
        <v>4</v>
      </c>
      <c r="BP124" s="46"/>
      <c r="BQ124" s="46"/>
      <c r="BR124" s="46"/>
      <c r="BS124" s="46"/>
      <c r="BT124" s="46" t="s">
        <v>119</v>
      </c>
      <c r="BU124" s="46"/>
      <c r="BV124" s="46"/>
      <c r="BW124" s="46"/>
      <c r="BX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  <c r="BJ125" s="46">
        <v>11</v>
      </c>
      <c r="BK125" s="46"/>
      <c r="BL125" s="46"/>
      <c r="BM125" s="46"/>
      <c r="BN125" s="46"/>
      <c r="BO125" s="46">
        <v>12</v>
      </c>
      <c r="BP125" s="46"/>
      <c r="BQ125" s="46"/>
      <c r="BR125" s="46"/>
      <c r="BS125" s="46"/>
      <c r="BT125" s="46">
        <v>13</v>
      </c>
      <c r="BU125" s="46"/>
      <c r="BV125" s="46"/>
      <c r="BW125" s="46"/>
      <c r="BX125" s="46"/>
    </row>
    <row r="126" spans="1:79" ht="10.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139</v>
      </c>
      <c r="AG126" s="44"/>
      <c r="AH126" s="44"/>
      <c r="AI126" s="44"/>
      <c r="AJ126" s="44"/>
      <c r="AK126" s="49" t="s">
        <v>140</v>
      </c>
      <c r="AL126" s="49"/>
      <c r="AM126" s="49"/>
      <c r="AN126" s="49"/>
      <c r="AO126" s="49"/>
      <c r="AP126" s="75" t="s">
        <v>315</v>
      </c>
      <c r="AQ126" s="75"/>
      <c r="AR126" s="75"/>
      <c r="AS126" s="75"/>
      <c r="AT126" s="75"/>
      <c r="AU126" s="44" t="s">
        <v>141</v>
      </c>
      <c r="AV126" s="44"/>
      <c r="AW126" s="44"/>
      <c r="AX126" s="44"/>
      <c r="AY126" s="44"/>
      <c r="AZ126" s="49" t="s">
        <v>142</v>
      </c>
      <c r="BA126" s="49"/>
      <c r="BB126" s="49"/>
      <c r="BC126" s="49"/>
      <c r="BD126" s="49"/>
      <c r="BE126" s="75" t="s">
        <v>315</v>
      </c>
      <c r="BF126" s="75"/>
      <c r="BG126" s="75"/>
      <c r="BH126" s="75"/>
      <c r="BI126" s="75"/>
      <c r="BJ126" s="44" t="s">
        <v>133</v>
      </c>
      <c r="BK126" s="44"/>
      <c r="BL126" s="44"/>
      <c r="BM126" s="44"/>
      <c r="BN126" s="44"/>
      <c r="BO126" s="49" t="s">
        <v>134</v>
      </c>
      <c r="BP126" s="49"/>
      <c r="BQ126" s="49"/>
      <c r="BR126" s="49"/>
      <c r="BS126" s="49"/>
      <c r="BT126" s="75" t="s">
        <v>315</v>
      </c>
      <c r="BU126" s="75"/>
      <c r="BV126" s="75"/>
      <c r="BW126" s="75"/>
      <c r="BX126" s="75"/>
      <c r="CA126" t="s">
        <v>45</v>
      </c>
    </row>
    <row r="127" spans="1:79" s="9" customFormat="1" ht="15" customHeight="1" x14ac:dyDescent="0.2">
      <c r="A127" s="126">
        <v>0</v>
      </c>
      <c r="B127" s="127"/>
      <c r="C127" s="127"/>
      <c r="D127" s="172" t="s">
        <v>314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  <c r="CA127" s="9" t="s">
        <v>46</v>
      </c>
    </row>
    <row r="128" spans="1:79" s="137" customFormat="1" ht="15" customHeight="1" x14ac:dyDescent="0.2">
      <c r="A128" s="157">
        <v>0</v>
      </c>
      <c r="B128" s="158"/>
      <c r="C128" s="158"/>
      <c r="D128" s="175" t="s">
        <v>416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317</v>
      </c>
      <c r="R128" s="46"/>
      <c r="S128" s="46"/>
      <c r="T128" s="46"/>
      <c r="U128" s="46"/>
      <c r="V128" s="46" t="s">
        <v>417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6">
        <v>1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1</v>
      </c>
      <c r="AQ128" s="176"/>
      <c r="AR128" s="176"/>
      <c r="AS128" s="176"/>
      <c r="AT128" s="176"/>
      <c r="AU128" s="176">
        <v>18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18</v>
      </c>
      <c r="BF128" s="176"/>
      <c r="BG128" s="176"/>
      <c r="BH128" s="176"/>
      <c r="BI128" s="176"/>
      <c r="BJ128" s="176">
        <v>18</v>
      </c>
      <c r="BK128" s="176"/>
      <c r="BL128" s="176"/>
      <c r="BM128" s="176"/>
      <c r="BN128" s="176"/>
      <c r="BO128" s="176">
        <v>0</v>
      </c>
      <c r="BP128" s="176"/>
      <c r="BQ128" s="176"/>
      <c r="BR128" s="176"/>
      <c r="BS128" s="176"/>
      <c r="BT128" s="176">
        <v>18</v>
      </c>
      <c r="BU128" s="176"/>
      <c r="BV128" s="176"/>
      <c r="BW128" s="176"/>
      <c r="BX128" s="176"/>
    </row>
    <row r="129" spans="1:76" s="137" customFormat="1" ht="15" customHeight="1" x14ac:dyDescent="0.2">
      <c r="A129" s="157">
        <v>0</v>
      </c>
      <c r="B129" s="158"/>
      <c r="C129" s="158"/>
      <c r="D129" s="175" t="s">
        <v>418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317</v>
      </c>
      <c r="R129" s="46"/>
      <c r="S129" s="46"/>
      <c r="T129" s="46"/>
      <c r="U129" s="46"/>
      <c r="V129" s="46" t="s">
        <v>417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6">
        <v>6.5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6.5</v>
      </c>
      <c r="AQ129" s="176"/>
      <c r="AR129" s="176"/>
      <c r="AS129" s="176"/>
      <c r="AT129" s="176"/>
      <c r="AU129" s="176">
        <v>34.5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34.5</v>
      </c>
      <c r="BF129" s="176"/>
      <c r="BG129" s="176"/>
      <c r="BH129" s="176"/>
      <c r="BI129" s="176"/>
      <c r="BJ129" s="176">
        <v>34.5</v>
      </c>
      <c r="BK129" s="176"/>
      <c r="BL129" s="176"/>
      <c r="BM129" s="176"/>
      <c r="BN129" s="176"/>
      <c r="BO129" s="176">
        <v>0</v>
      </c>
      <c r="BP129" s="176"/>
      <c r="BQ129" s="176"/>
      <c r="BR129" s="176"/>
      <c r="BS129" s="176"/>
      <c r="BT129" s="176">
        <v>34.5</v>
      </c>
      <c r="BU129" s="176"/>
      <c r="BV129" s="176"/>
      <c r="BW129" s="176"/>
      <c r="BX129" s="176"/>
    </row>
    <row r="130" spans="1:76" s="137" customFormat="1" ht="30" customHeight="1" x14ac:dyDescent="0.2">
      <c r="A130" s="157">
        <v>0</v>
      </c>
      <c r="B130" s="158"/>
      <c r="C130" s="158"/>
      <c r="D130" s="175" t="s">
        <v>321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317</v>
      </c>
      <c r="R130" s="46"/>
      <c r="S130" s="46"/>
      <c r="T130" s="46"/>
      <c r="U130" s="46"/>
      <c r="V130" s="46" t="s">
        <v>417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6">
        <v>1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1</v>
      </c>
      <c r="AQ130" s="176"/>
      <c r="AR130" s="176"/>
      <c r="AS130" s="176"/>
      <c r="AT130" s="176"/>
      <c r="AU130" s="176">
        <v>18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18</v>
      </c>
      <c r="BF130" s="176"/>
      <c r="BG130" s="176"/>
      <c r="BH130" s="176"/>
      <c r="BI130" s="176"/>
      <c r="BJ130" s="176">
        <v>18</v>
      </c>
      <c r="BK130" s="176"/>
      <c r="BL130" s="176"/>
      <c r="BM130" s="176"/>
      <c r="BN130" s="176"/>
      <c r="BO130" s="176">
        <v>0</v>
      </c>
      <c r="BP130" s="176"/>
      <c r="BQ130" s="176"/>
      <c r="BR130" s="176"/>
      <c r="BS130" s="176"/>
      <c r="BT130" s="176">
        <v>18</v>
      </c>
      <c r="BU130" s="176"/>
      <c r="BV130" s="176"/>
      <c r="BW130" s="176"/>
      <c r="BX130" s="176"/>
    </row>
    <row r="131" spans="1:76" s="137" customFormat="1" ht="30" customHeight="1" x14ac:dyDescent="0.2">
      <c r="A131" s="157">
        <v>0</v>
      </c>
      <c r="B131" s="158"/>
      <c r="C131" s="158"/>
      <c r="D131" s="175" t="s">
        <v>419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317</v>
      </c>
      <c r="R131" s="46"/>
      <c r="S131" s="46"/>
      <c r="T131" s="46"/>
      <c r="U131" s="46"/>
      <c r="V131" s="46" t="s">
        <v>417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176">
        <v>5.5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5.5</v>
      </c>
      <c r="AQ131" s="176"/>
      <c r="AR131" s="176"/>
      <c r="AS131" s="176"/>
      <c r="AT131" s="176"/>
      <c r="AU131" s="176">
        <v>13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13</v>
      </c>
      <c r="BF131" s="176"/>
      <c r="BG131" s="176"/>
      <c r="BH131" s="176"/>
      <c r="BI131" s="176"/>
      <c r="BJ131" s="176">
        <v>13</v>
      </c>
      <c r="BK131" s="176"/>
      <c r="BL131" s="176"/>
      <c r="BM131" s="176"/>
      <c r="BN131" s="176"/>
      <c r="BO131" s="176">
        <v>0</v>
      </c>
      <c r="BP131" s="176"/>
      <c r="BQ131" s="176"/>
      <c r="BR131" s="176"/>
      <c r="BS131" s="176"/>
      <c r="BT131" s="176">
        <v>13</v>
      </c>
      <c r="BU131" s="176"/>
      <c r="BV131" s="176"/>
      <c r="BW131" s="176"/>
      <c r="BX131" s="176"/>
    </row>
    <row r="132" spans="1:76" s="137" customFormat="1" ht="15" customHeight="1" x14ac:dyDescent="0.2">
      <c r="A132" s="157">
        <v>0</v>
      </c>
      <c r="B132" s="158"/>
      <c r="C132" s="158"/>
      <c r="D132" s="175" t="s">
        <v>420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222</v>
      </c>
      <c r="R132" s="46"/>
      <c r="S132" s="46"/>
      <c r="T132" s="46"/>
      <c r="U132" s="46"/>
      <c r="V132" s="46" t="s">
        <v>326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6">
        <v>807434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807434</v>
      </c>
      <c r="AQ132" s="176"/>
      <c r="AR132" s="176"/>
      <c r="AS132" s="176"/>
      <c r="AT132" s="176"/>
      <c r="AU132" s="176">
        <v>4272767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4272767</v>
      </c>
      <c r="BF132" s="176"/>
      <c r="BG132" s="176"/>
      <c r="BH132" s="176"/>
      <c r="BI132" s="176"/>
      <c r="BJ132" s="176">
        <v>4913900</v>
      </c>
      <c r="BK132" s="176"/>
      <c r="BL132" s="176"/>
      <c r="BM132" s="176"/>
      <c r="BN132" s="176"/>
      <c r="BO132" s="176">
        <v>0</v>
      </c>
      <c r="BP132" s="176"/>
      <c r="BQ132" s="176"/>
      <c r="BR132" s="176"/>
      <c r="BS132" s="176"/>
      <c r="BT132" s="176">
        <v>4913900</v>
      </c>
      <c r="BU132" s="176"/>
      <c r="BV132" s="176"/>
      <c r="BW132" s="176"/>
      <c r="BX132" s="176"/>
    </row>
    <row r="133" spans="1:76" s="9" customFormat="1" ht="15" customHeight="1" x14ac:dyDescent="0.2">
      <c r="A133" s="126">
        <v>0</v>
      </c>
      <c r="B133" s="127"/>
      <c r="C133" s="127"/>
      <c r="D133" s="174" t="s">
        <v>328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</row>
    <row r="134" spans="1:76" s="137" customFormat="1" ht="15" customHeight="1" x14ac:dyDescent="0.2">
      <c r="A134" s="157">
        <v>0</v>
      </c>
      <c r="B134" s="158"/>
      <c r="C134" s="158"/>
      <c r="D134" s="175" t="s">
        <v>421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317</v>
      </c>
      <c r="R134" s="46"/>
      <c r="S134" s="46"/>
      <c r="T134" s="46"/>
      <c r="U134" s="46"/>
      <c r="V134" s="46" t="s">
        <v>417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6">
        <v>57300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57300</v>
      </c>
      <c r="AQ134" s="176"/>
      <c r="AR134" s="176"/>
      <c r="AS134" s="176"/>
      <c r="AT134" s="176"/>
      <c r="AU134" s="176">
        <v>259512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259512</v>
      </c>
      <c r="BF134" s="176"/>
      <c r="BG134" s="176"/>
      <c r="BH134" s="176"/>
      <c r="BI134" s="176"/>
      <c r="BJ134" s="176">
        <v>260000</v>
      </c>
      <c r="BK134" s="176"/>
      <c r="BL134" s="176"/>
      <c r="BM134" s="176"/>
      <c r="BN134" s="176"/>
      <c r="BO134" s="176">
        <v>0</v>
      </c>
      <c r="BP134" s="176"/>
      <c r="BQ134" s="176"/>
      <c r="BR134" s="176"/>
      <c r="BS134" s="176"/>
      <c r="BT134" s="176">
        <v>260000</v>
      </c>
      <c r="BU134" s="176"/>
      <c r="BV134" s="176"/>
      <c r="BW134" s="176"/>
      <c r="BX134" s="176"/>
    </row>
    <row r="135" spans="1:76" s="137" customFormat="1" ht="15" customHeight="1" x14ac:dyDescent="0.2">
      <c r="A135" s="157">
        <v>0</v>
      </c>
      <c r="B135" s="158"/>
      <c r="C135" s="158"/>
      <c r="D135" s="175" t="s">
        <v>422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423</v>
      </c>
      <c r="R135" s="46"/>
      <c r="S135" s="46"/>
      <c r="T135" s="46"/>
      <c r="U135" s="46"/>
      <c r="V135" s="46" t="s">
        <v>417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6">
        <v>3700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3700</v>
      </c>
      <c r="AQ135" s="176"/>
      <c r="AR135" s="176"/>
      <c r="AS135" s="176"/>
      <c r="AT135" s="176"/>
      <c r="AU135" s="176">
        <v>13144</v>
      </c>
      <c r="AV135" s="176"/>
      <c r="AW135" s="176"/>
      <c r="AX135" s="176"/>
      <c r="AY135" s="176"/>
      <c r="AZ135" s="176">
        <v>0</v>
      </c>
      <c r="BA135" s="176"/>
      <c r="BB135" s="176"/>
      <c r="BC135" s="176"/>
      <c r="BD135" s="176"/>
      <c r="BE135" s="176">
        <v>13144</v>
      </c>
      <c r="BF135" s="176"/>
      <c r="BG135" s="176"/>
      <c r="BH135" s="176"/>
      <c r="BI135" s="176"/>
      <c r="BJ135" s="176">
        <v>16000</v>
      </c>
      <c r="BK135" s="176"/>
      <c r="BL135" s="176"/>
      <c r="BM135" s="176"/>
      <c r="BN135" s="176"/>
      <c r="BO135" s="176">
        <v>0</v>
      </c>
      <c r="BP135" s="176"/>
      <c r="BQ135" s="176"/>
      <c r="BR135" s="176"/>
      <c r="BS135" s="176"/>
      <c r="BT135" s="176">
        <v>16000</v>
      </c>
      <c r="BU135" s="176"/>
      <c r="BV135" s="176"/>
      <c r="BW135" s="176"/>
      <c r="BX135" s="176"/>
    </row>
    <row r="136" spans="1:76" s="137" customFormat="1" ht="15" customHeight="1" x14ac:dyDescent="0.2">
      <c r="A136" s="157">
        <v>0</v>
      </c>
      <c r="B136" s="158"/>
      <c r="C136" s="158"/>
      <c r="D136" s="175" t="s">
        <v>424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425</v>
      </c>
      <c r="R136" s="46"/>
      <c r="S136" s="46"/>
      <c r="T136" s="46"/>
      <c r="U136" s="46"/>
      <c r="V136" s="46" t="s">
        <v>417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176">
        <v>38400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38400</v>
      </c>
      <c r="AQ136" s="176"/>
      <c r="AR136" s="176"/>
      <c r="AS136" s="176"/>
      <c r="AT136" s="176"/>
      <c r="AU136" s="176">
        <v>248896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248896</v>
      </c>
      <c r="BF136" s="176"/>
      <c r="BG136" s="176"/>
      <c r="BH136" s="176"/>
      <c r="BI136" s="176"/>
      <c r="BJ136" s="176">
        <v>248896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248896</v>
      </c>
      <c r="BU136" s="176"/>
      <c r="BV136" s="176"/>
      <c r="BW136" s="176"/>
      <c r="BX136" s="176"/>
    </row>
    <row r="137" spans="1:76" s="137" customFormat="1" ht="15" customHeight="1" x14ac:dyDescent="0.2">
      <c r="A137" s="157">
        <v>0</v>
      </c>
      <c r="B137" s="158"/>
      <c r="C137" s="158"/>
      <c r="D137" s="175" t="s">
        <v>426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425</v>
      </c>
      <c r="R137" s="46"/>
      <c r="S137" s="46"/>
      <c r="T137" s="46"/>
      <c r="U137" s="46"/>
      <c r="V137" s="46" t="s">
        <v>427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176">
        <v>1200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1200</v>
      </c>
      <c r="AQ137" s="176"/>
      <c r="AR137" s="176"/>
      <c r="AS137" s="176"/>
      <c r="AT137" s="176"/>
      <c r="AU137" s="176">
        <v>0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0</v>
      </c>
      <c r="BF137" s="176"/>
      <c r="BG137" s="176"/>
      <c r="BH137" s="176"/>
      <c r="BI137" s="176"/>
      <c r="BJ137" s="176">
        <v>0</v>
      </c>
      <c r="BK137" s="176"/>
      <c r="BL137" s="176"/>
      <c r="BM137" s="176"/>
      <c r="BN137" s="176"/>
      <c r="BO137" s="176">
        <v>0</v>
      </c>
      <c r="BP137" s="176"/>
      <c r="BQ137" s="176"/>
      <c r="BR137" s="176"/>
      <c r="BS137" s="176"/>
      <c r="BT137" s="176">
        <v>0</v>
      </c>
      <c r="BU137" s="176"/>
      <c r="BV137" s="176"/>
      <c r="BW137" s="176"/>
      <c r="BX137" s="176"/>
    </row>
    <row r="138" spans="1:76" s="9" customFormat="1" ht="15" customHeight="1" x14ac:dyDescent="0.2">
      <c r="A138" s="126">
        <v>0</v>
      </c>
      <c r="B138" s="127"/>
      <c r="C138" s="127"/>
      <c r="D138" s="174" t="s">
        <v>332</v>
      </c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40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  <c r="BP138" s="173"/>
      <c r="BQ138" s="173"/>
      <c r="BR138" s="173"/>
      <c r="BS138" s="173"/>
      <c r="BT138" s="173"/>
      <c r="BU138" s="173"/>
      <c r="BV138" s="173"/>
      <c r="BW138" s="173"/>
      <c r="BX138" s="173"/>
    </row>
    <row r="139" spans="1:76" s="137" customFormat="1" ht="28.5" customHeight="1" x14ac:dyDescent="0.2">
      <c r="A139" s="157">
        <v>0</v>
      </c>
      <c r="B139" s="158"/>
      <c r="C139" s="158"/>
      <c r="D139" s="175" t="s">
        <v>428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222</v>
      </c>
      <c r="R139" s="46"/>
      <c r="S139" s="46"/>
      <c r="T139" s="46"/>
      <c r="U139" s="46"/>
      <c r="V139" s="46" t="s">
        <v>334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176">
        <v>225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225</v>
      </c>
      <c r="AQ139" s="176"/>
      <c r="AR139" s="176"/>
      <c r="AS139" s="176"/>
      <c r="AT139" s="176"/>
      <c r="AU139" s="176">
        <v>325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325</v>
      </c>
      <c r="BF139" s="176"/>
      <c r="BG139" s="176"/>
      <c r="BH139" s="176"/>
      <c r="BI139" s="176"/>
      <c r="BJ139" s="176">
        <v>307</v>
      </c>
      <c r="BK139" s="176"/>
      <c r="BL139" s="176"/>
      <c r="BM139" s="176"/>
      <c r="BN139" s="176"/>
      <c r="BO139" s="176">
        <v>0</v>
      </c>
      <c r="BP139" s="176"/>
      <c r="BQ139" s="176"/>
      <c r="BR139" s="176"/>
      <c r="BS139" s="176"/>
      <c r="BT139" s="176">
        <v>307</v>
      </c>
      <c r="BU139" s="176"/>
      <c r="BV139" s="176"/>
      <c r="BW139" s="176"/>
      <c r="BX139" s="176"/>
    </row>
    <row r="140" spans="1:76" s="137" customFormat="1" ht="30" customHeight="1" x14ac:dyDescent="0.2">
      <c r="A140" s="157">
        <v>0</v>
      </c>
      <c r="B140" s="158"/>
      <c r="C140" s="158"/>
      <c r="D140" s="175" t="s">
        <v>429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317</v>
      </c>
      <c r="R140" s="46"/>
      <c r="S140" s="46"/>
      <c r="T140" s="46"/>
      <c r="U140" s="46"/>
      <c r="V140" s="46" t="s">
        <v>334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176">
        <v>8815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8815</v>
      </c>
      <c r="AQ140" s="176"/>
      <c r="AR140" s="176"/>
      <c r="AS140" s="176"/>
      <c r="AT140" s="176"/>
      <c r="AU140" s="176">
        <v>7522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7522</v>
      </c>
      <c r="BF140" s="176"/>
      <c r="BG140" s="176"/>
      <c r="BH140" s="176"/>
      <c r="BI140" s="176"/>
      <c r="BJ140" s="176">
        <v>7536</v>
      </c>
      <c r="BK140" s="176"/>
      <c r="BL140" s="176"/>
      <c r="BM140" s="176"/>
      <c r="BN140" s="176"/>
      <c r="BO140" s="176">
        <v>0</v>
      </c>
      <c r="BP140" s="176"/>
      <c r="BQ140" s="176"/>
      <c r="BR140" s="176"/>
      <c r="BS140" s="176"/>
      <c r="BT140" s="176">
        <v>7536</v>
      </c>
      <c r="BU140" s="176"/>
      <c r="BV140" s="176"/>
      <c r="BW140" s="176"/>
      <c r="BX140" s="176"/>
    </row>
    <row r="141" spans="1:76" s="9" customFormat="1" ht="15" customHeight="1" x14ac:dyDescent="0.2">
      <c r="A141" s="126">
        <v>0</v>
      </c>
      <c r="B141" s="127"/>
      <c r="C141" s="127"/>
      <c r="D141" s="174" t="s">
        <v>337</v>
      </c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40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</row>
    <row r="142" spans="1:76" s="137" customFormat="1" ht="57" customHeight="1" x14ac:dyDescent="0.2">
      <c r="A142" s="157">
        <v>0</v>
      </c>
      <c r="B142" s="158"/>
      <c r="C142" s="158"/>
      <c r="D142" s="175" t="s">
        <v>430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339</v>
      </c>
      <c r="R142" s="46"/>
      <c r="S142" s="46"/>
      <c r="T142" s="46"/>
      <c r="U142" s="46"/>
      <c r="V142" s="46" t="s">
        <v>334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176">
        <v>100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100</v>
      </c>
      <c r="AQ142" s="176"/>
      <c r="AR142" s="176"/>
      <c r="AS142" s="176"/>
      <c r="AT142" s="176"/>
      <c r="AU142" s="176">
        <v>100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100</v>
      </c>
      <c r="BF142" s="176"/>
      <c r="BG142" s="176"/>
      <c r="BH142" s="176"/>
      <c r="BI142" s="176"/>
      <c r="BJ142" s="176">
        <v>100</v>
      </c>
      <c r="BK142" s="176"/>
      <c r="BL142" s="176"/>
      <c r="BM142" s="176"/>
      <c r="BN142" s="176"/>
      <c r="BO142" s="176">
        <v>0</v>
      </c>
      <c r="BP142" s="176"/>
      <c r="BQ142" s="176"/>
      <c r="BR142" s="176"/>
      <c r="BS142" s="176"/>
      <c r="BT142" s="176">
        <v>100</v>
      </c>
      <c r="BU142" s="176"/>
      <c r="BV142" s="176"/>
      <c r="BW142" s="176"/>
      <c r="BX142" s="176"/>
    </row>
    <row r="143" spans="1:76" s="137" customFormat="1" ht="60" customHeight="1" x14ac:dyDescent="0.2">
      <c r="A143" s="157">
        <v>0</v>
      </c>
      <c r="B143" s="158"/>
      <c r="C143" s="158"/>
      <c r="D143" s="175" t="s">
        <v>431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3"/>
      <c r="Q143" s="46" t="s">
        <v>339</v>
      </c>
      <c r="R143" s="46"/>
      <c r="S143" s="46"/>
      <c r="T143" s="46"/>
      <c r="U143" s="46"/>
      <c r="V143" s="46" t="s">
        <v>334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176">
        <v>100</v>
      </c>
      <c r="AG143" s="176"/>
      <c r="AH143" s="176"/>
      <c r="AI143" s="176"/>
      <c r="AJ143" s="176"/>
      <c r="AK143" s="176">
        <v>0</v>
      </c>
      <c r="AL143" s="176"/>
      <c r="AM143" s="176"/>
      <c r="AN143" s="176"/>
      <c r="AO143" s="176"/>
      <c r="AP143" s="176">
        <v>100</v>
      </c>
      <c r="AQ143" s="176"/>
      <c r="AR143" s="176"/>
      <c r="AS143" s="176"/>
      <c r="AT143" s="176"/>
      <c r="AU143" s="176">
        <v>100</v>
      </c>
      <c r="AV143" s="176"/>
      <c r="AW143" s="176"/>
      <c r="AX143" s="176"/>
      <c r="AY143" s="176"/>
      <c r="AZ143" s="176">
        <v>0</v>
      </c>
      <c r="BA143" s="176"/>
      <c r="BB143" s="176"/>
      <c r="BC143" s="176"/>
      <c r="BD143" s="176"/>
      <c r="BE143" s="176">
        <v>100</v>
      </c>
      <c r="BF143" s="176"/>
      <c r="BG143" s="176"/>
      <c r="BH143" s="176"/>
      <c r="BI143" s="176"/>
      <c r="BJ143" s="176">
        <v>100</v>
      </c>
      <c r="BK143" s="176"/>
      <c r="BL143" s="176"/>
      <c r="BM143" s="176"/>
      <c r="BN143" s="176"/>
      <c r="BO143" s="176">
        <v>0</v>
      </c>
      <c r="BP143" s="176"/>
      <c r="BQ143" s="176"/>
      <c r="BR143" s="176"/>
      <c r="BS143" s="176"/>
      <c r="BT143" s="176">
        <v>100</v>
      </c>
      <c r="BU143" s="176"/>
      <c r="BV143" s="176"/>
      <c r="BW143" s="176"/>
      <c r="BX143" s="176"/>
    </row>
    <row r="145" spans="1:79" ht="14.25" customHeight="1" x14ac:dyDescent="0.2">
      <c r="A145" s="48" t="s">
        <v>380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</row>
    <row r="146" spans="1:79" ht="23.1" customHeight="1" x14ac:dyDescent="0.2">
      <c r="A146" s="79" t="s">
        <v>7</v>
      </c>
      <c r="B146" s="80"/>
      <c r="C146" s="80"/>
      <c r="D146" s="46" t="s">
        <v>10</v>
      </c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 t="s">
        <v>9</v>
      </c>
      <c r="R146" s="46"/>
      <c r="S146" s="46"/>
      <c r="T146" s="46"/>
      <c r="U146" s="46"/>
      <c r="V146" s="46" t="s">
        <v>8</v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61" t="s">
        <v>291</v>
      </c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3"/>
      <c r="AU146" s="61" t="s">
        <v>293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3"/>
    </row>
    <row r="147" spans="1:79" ht="28.5" customHeight="1" x14ac:dyDescent="0.2">
      <c r="A147" s="82"/>
      <c r="B147" s="83"/>
      <c r="C147" s="83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 t="s">
        <v>5</v>
      </c>
      <c r="AG147" s="46"/>
      <c r="AH147" s="46"/>
      <c r="AI147" s="46"/>
      <c r="AJ147" s="46"/>
      <c r="AK147" s="46" t="s">
        <v>4</v>
      </c>
      <c r="AL147" s="46"/>
      <c r="AM147" s="46"/>
      <c r="AN147" s="46"/>
      <c r="AO147" s="46"/>
      <c r="AP147" s="46" t="s">
        <v>154</v>
      </c>
      <c r="AQ147" s="46"/>
      <c r="AR147" s="46"/>
      <c r="AS147" s="46"/>
      <c r="AT147" s="46"/>
      <c r="AU147" s="46" t="s">
        <v>5</v>
      </c>
      <c r="AV147" s="46"/>
      <c r="AW147" s="46"/>
      <c r="AX147" s="46"/>
      <c r="AY147" s="46"/>
      <c r="AZ147" s="46" t="s">
        <v>4</v>
      </c>
      <c r="BA147" s="46"/>
      <c r="BB147" s="46"/>
      <c r="BC147" s="46"/>
      <c r="BD147" s="46"/>
      <c r="BE147" s="46" t="s">
        <v>112</v>
      </c>
      <c r="BF147" s="46"/>
      <c r="BG147" s="46"/>
      <c r="BH147" s="46"/>
      <c r="BI147" s="46"/>
    </row>
    <row r="148" spans="1:79" ht="15" customHeight="1" x14ac:dyDescent="0.2">
      <c r="A148" s="61">
        <v>1</v>
      </c>
      <c r="B148" s="62"/>
      <c r="C148" s="62"/>
      <c r="D148" s="46">
        <v>2</v>
      </c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>
        <v>3</v>
      </c>
      <c r="R148" s="46"/>
      <c r="S148" s="46"/>
      <c r="T148" s="46"/>
      <c r="U148" s="46"/>
      <c r="V148" s="46">
        <v>4</v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46">
        <v>5</v>
      </c>
      <c r="AG148" s="46"/>
      <c r="AH148" s="46"/>
      <c r="AI148" s="46"/>
      <c r="AJ148" s="46"/>
      <c r="AK148" s="46">
        <v>6</v>
      </c>
      <c r="AL148" s="46"/>
      <c r="AM148" s="46"/>
      <c r="AN148" s="46"/>
      <c r="AO148" s="46"/>
      <c r="AP148" s="46">
        <v>7</v>
      </c>
      <c r="AQ148" s="46"/>
      <c r="AR148" s="46"/>
      <c r="AS148" s="46"/>
      <c r="AT148" s="46"/>
      <c r="AU148" s="46">
        <v>8</v>
      </c>
      <c r="AV148" s="46"/>
      <c r="AW148" s="46"/>
      <c r="AX148" s="46"/>
      <c r="AY148" s="46"/>
      <c r="AZ148" s="46">
        <v>9</v>
      </c>
      <c r="BA148" s="46"/>
      <c r="BB148" s="46"/>
      <c r="BC148" s="46"/>
      <c r="BD148" s="46"/>
      <c r="BE148" s="46">
        <v>10</v>
      </c>
      <c r="BF148" s="46"/>
      <c r="BG148" s="46"/>
      <c r="BH148" s="46"/>
      <c r="BI148" s="46"/>
    </row>
    <row r="149" spans="1:79" ht="15.75" hidden="1" customHeight="1" x14ac:dyDescent="0.2">
      <c r="A149" s="64" t="s">
        <v>187</v>
      </c>
      <c r="B149" s="65"/>
      <c r="C149" s="65"/>
      <c r="D149" s="46" t="s">
        <v>78</v>
      </c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 t="s">
        <v>91</v>
      </c>
      <c r="R149" s="46"/>
      <c r="S149" s="46"/>
      <c r="T149" s="46"/>
      <c r="U149" s="46"/>
      <c r="V149" s="46" t="s">
        <v>92</v>
      </c>
      <c r="W149" s="46"/>
      <c r="X149" s="46"/>
      <c r="Y149" s="46"/>
      <c r="Z149" s="46"/>
      <c r="AA149" s="46"/>
      <c r="AB149" s="46"/>
      <c r="AC149" s="46"/>
      <c r="AD149" s="46"/>
      <c r="AE149" s="46"/>
      <c r="AF149" s="44" t="s">
        <v>135</v>
      </c>
      <c r="AG149" s="44"/>
      <c r="AH149" s="44"/>
      <c r="AI149" s="44"/>
      <c r="AJ149" s="44"/>
      <c r="AK149" s="49" t="s">
        <v>136</v>
      </c>
      <c r="AL149" s="49"/>
      <c r="AM149" s="49"/>
      <c r="AN149" s="49"/>
      <c r="AO149" s="49"/>
      <c r="AP149" s="75" t="s">
        <v>315</v>
      </c>
      <c r="AQ149" s="75"/>
      <c r="AR149" s="75"/>
      <c r="AS149" s="75"/>
      <c r="AT149" s="75"/>
      <c r="AU149" s="44" t="s">
        <v>137</v>
      </c>
      <c r="AV149" s="44"/>
      <c r="AW149" s="44"/>
      <c r="AX149" s="44"/>
      <c r="AY149" s="44"/>
      <c r="AZ149" s="49" t="s">
        <v>138</v>
      </c>
      <c r="BA149" s="49"/>
      <c r="BB149" s="49"/>
      <c r="BC149" s="49"/>
      <c r="BD149" s="49"/>
      <c r="BE149" s="75" t="s">
        <v>315</v>
      </c>
      <c r="BF149" s="75"/>
      <c r="BG149" s="75"/>
      <c r="BH149" s="75"/>
      <c r="BI149" s="75"/>
      <c r="CA149" t="s">
        <v>47</v>
      </c>
    </row>
    <row r="150" spans="1:79" s="9" customFormat="1" ht="14.25" x14ac:dyDescent="0.2">
      <c r="A150" s="126">
        <v>0</v>
      </c>
      <c r="B150" s="127"/>
      <c r="C150" s="127"/>
      <c r="D150" s="172" t="s">
        <v>314</v>
      </c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CA150" s="9" t="s">
        <v>48</v>
      </c>
    </row>
    <row r="151" spans="1:79" s="137" customFormat="1" ht="14.25" customHeight="1" x14ac:dyDescent="0.2">
      <c r="A151" s="157">
        <v>0</v>
      </c>
      <c r="B151" s="158"/>
      <c r="C151" s="158"/>
      <c r="D151" s="175" t="s">
        <v>416</v>
      </c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3"/>
      <c r="Q151" s="46" t="s">
        <v>317</v>
      </c>
      <c r="R151" s="46"/>
      <c r="S151" s="46"/>
      <c r="T151" s="46"/>
      <c r="U151" s="46"/>
      <c r="V151" s="46" t="s">
        <v>417</v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176">
        <v>18</v>
      </c>
      <c r="AG151" s="176"/>
      <c r="AH151" s="176"/>
      <c r="AI151" s="176"/>
      <c r="AJ151" s="176"/>
      <c r="AK151" s="176">
        <v>0</v>
      </c>
      <c r="AL151" s="176"/>
      <c r="AM151" s="176"/>
      <c r="AN151" s="176"/>
      <c r="AO151" s="176"/>
      <c r="AP151" s="176">
        <v>18</v>
      </c>
      <c r="AQ151" s="176"/>
      <c r="AR151" s="176"/>
      <c r="AS151" s="176"/>
      <c r="AT151" s="176"/>
      <c r="AU151" s="176">
        <v>18</v>
      </c>
      <c r="AV151" s="176"/>
      <c r="AW151" s="176"/>
      <c r="AX151" s="176"/>
      <c r="AY151" s="176"/>
      <c r="AZ151" s="176">
        <v>0</v>
      </c>
      <c r="BA151" s="176"/>
      <c r="BB151" s="176"/>
      <c r="BC151" s="176"/>
      <c r="BD151" s="176"/>
      <c r="BE151" s="176">
        <v>18</v>
      </c>
      <c r="BF151" s="176"/>
      <c r="BG151" s="176"/>
      <c r="BH151" s="176"/>
      <c r="BI151" s="176"/>
    </row>
    <row r="152" spans="1:79" s="137" customFormat="1" ht="15" customHeight="1" x14ac:dyDescent="0.2">
      <c r="A152" s="157">
        <v>0</v>
      </c>
      <c r="B152" s="158"/>
      <c r="C152" s="158"/>
      <c r="D152" s="175" t="s">
        <v>418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317</v>
      </c>
      <c r="R152" s="46"/>
      <c r="S152" s="46"/>
      <c r="T152" s="46"/>
      <c r="U152" s="46"/>
      <c r="V152" s="46" t="s">
        <v>417</v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176">
        <v>34.5</v>
      </c>
      <c r="AG152" s="176"/>
      <c r="AH152" s="176"/>
      <c r="AI152" s="176"/>
      <c r="AJ152" s="176"/>
      <c r="AK152" s="176">
        <v>0</v>
      </c>
      <c r="AL152" s="176"/>
      <c r="AM152" s="176"/>
      <c r="AN152" s="176"/>
      <c r="AO152" s="176"/>
      <c r="AP152" s="176">
        <v>34.5</v>
      </c>
      <c r="AQ152" s="176"/>
      <c r="AR152" s="176"/>
      <c r="AS152" s="176"/>
      <c r="AT152" s="176"/>
      <c r="AU152" s="176">
        <v>34.5</v>
      </c>
      <c r="AV152" s="176"/>
      <c r="AW152" s="176"/>
      <c r="AX152" s="176"/>
      <c r="AY152" s="176"/>
      <c r="AZ152" s="176">
        <v>0</v>
      </c>
      <c r="BA152" s="176"/>
      <c r="BB152" s="176"/>
      <c r="BC152" s="176"/>
      <c r="BD152" s="176"/>
      <c r="BE152" s="176">
        <v>34.5</v>
      </c>
      <c r="BF152" s="176"/>
      <c r="BG152" s="176"/>
      <c r="BH152" s="176"/>
      <c r="BI152" s="176"/>
    </row>
    <row r="153" spans="1:79" s="137" customFormat="1" ht="30" customHeight="1" x14ac:dyDescent="0.2">
      <c r="A153" s="157">
        <v>0</v>
      </c>
      <c r="B153" s="158"/>
      <c r="C153" s="158"/>
      <c r="D153" s="175" t="s">
        <v>321</v>
      </c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3"/>
      <c r="Q153" s="46" t="s">
        <v>317</v>
      </c>
      <c r="R153" s="46"/>
      <c r="S153" s="46"/>
      <c r="T153" s="46"/>
      <c r="U153" s="46"/>
      <c r="V153" s="46" t="s">
        <v>417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176">
        <v>18</v>
      </c>
      <c r="AG153" s="176"/>
      <c r="AH153" s="176"/>
      <c r="AI153" s="176"/>
      <c r="AJ153" s="176"/>
      <c r="AK153" s="176">
        <v>0</v>
      </c>
      <c r="AL153" s="176"/>
      <c r="AM153" s="176"/>
      <c r="AN153" s="176"/>
      <c r="AO153" s="176"/>
      <c r="AP153" s="176">
        <v>18</v>
      </c>
      <c r="AQ153" s="176"/>
      <c r="AR153" s="176"/>
      <c r="AS153" s="176"/>
      <c r="AT153" s="176"/>
      <c r="AU153" s="176">
        <v>18</v>
      </c>
      <c r="AV153" s="176"/>
      <c r="AW153" s="176"/>
      <c r="AX153" s="176"/>
      <c r="AY153" s="176"/>
      <c r="AZ153" s="176">
        <v>0</v>
      </c>
      <c r="BA153" s="176"/>
      <c r="BB153" s="176"/>
      <c r="BC153" s="176"/>
      <c r="BD153" s="176"/>
      <c r="BE153" s="176">
        <v>18</v>
      </c>
      <c r="BF153" s="176"/>
      <c r="BG153" s="176"/>
      <c r="BH153" s="176"/>
      <c r="BI153" s="176"/>
    </row>
    <row r="154" spans="1:79" s="137" customFormat="1" ht="30" customHeight="1" x14ac:dyDescent="0.2">
      <c r="A154" s="157">
        <v>0</v>
      </c>
      <c r="B154" s="158"/>
      <c r="C154" s="158"/>
      <c r="D154" s="175" t="s">
        <v>419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3"/>
      <c r="Q154" s="46" t="s">
        <v>317</v>
      </c>
      <c r="R154" s="46"/>
      <c r="S154" s="46"/>
      <c r="T154" s="46"/>
      <c r="U154" s="46"/>
      <c r="V154" s="46" t="s">
        <v>417</v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176">
        <v>13</v>
      </c>
      <c r="AG154" s="176"/>
      <c r="AH154" s="176"/>
      <c r="AI154" s="176"/>
      <c r="AJ154" s="176"/>
      <c r="AK154" s="176">
        <v>0</v>
      </c>
      <c r="AL154" s="176"/>
      <c r="AM154" s="176"/>
      <c r="AN154" s="176"/>
      <c r="AO154" s="176"/>
      <c r="AP154" s="176">
        <v>13</v>
      </c>
      <c r="AQ154" s="176"/>
      <c r="AR154" s="176"/>
      <c r="AS154" s="176"/>
      <c r="AT154" s="176"/>
      <c r="AU154" s="176">
        <v>13</v>
      </c>
      <c r="AV154" s="176"/>
      <c r="AW154" s="176"/>
      <c r="AX154" s="176"/>
      <c r="AY154" s="176"/>
      <c r="AZ154" s="176">
        <v>0</v>
      </c>
      <c r="BA154" s="176"/>
      <c r="BB154" s="176"/>
      <c r="BC154" s="176"/>
      <c r="BD154" s="176"/>
      <c r="BE154" s="176">
        <v>13</v>
      </c>
      <c r="BF154" s="176"/>
      <c r="BG154" s="176"/>
      <c r="BH154" s="176"/>
      <c r="BI154" s="176"/>
    </row>
    <row r="155" spans="1:79" s="137" customFormat="1" ht="15" customHeight="1" x14ac:dyDescent="0.2">
      <c r="A155" s="157">
        <v>0</v>
      </c>
      <c r="B155" s="158"/>
      <c r="C155" s="158"/>
      <c r="D155" s="175" t="s">
        <v>420</v>
      </c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3"/>
      <c r="Q155" s="46" t="s">
        <v>222</v>
      </c>
      <c r="R155" s="46"/>
      <c r="S155" s="46"/>
      <c r="T155" s="46"/>
      <c r="U155" s="46"/>
      <c r="V155" s="46" t="s">
        <v>326</v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176">
        <v>5364633</v>
      </c>
      <c r="AG155" s="176"/>
      <c r="AH155" s="176"/>
      <c r="AI155" s="176"/>
      <c r="AJ155" s="176"/>
      <c r="AK155" s="176">
        <v>0</v>
      </c>
      <c r="AL155" s="176"/>
      <c r="AM155" s="176"/>
      <c r="AN155" s="176"/>
      <c r="AO155" s="176"/>
      <c r="AP155" s="176">
        <v>5364633</v>
      </c>
      <c r="AQ155" s="176"/>
      <c r="AR155" s="176"/>
      <c r="AS155" s="176"/>
      <c r="AT155" s="176"/>
      <c r="AU155" s="176">
        <v>5723427</v>
      </c>
      <c r="AV155" s="176"/>
      <c r="AW155" s="176"/>
      <c r="AX155" s="176"/>
      <c r="AY155" s="176"/>
      <c r="AZ155" s="176">
        <v>0</v>
      </c>
      <c r="BA155" s="176"/>
      <c r="BB155" s="176"/>
      <c r="BC155" s="176"/>
      <c r="BD155" s="176"/>
      <c r="BE155" s="176">
        <v>5723427</v>
      </c>
      <c r="BF155" s="176"/>
      <c r="BG155" s="176"/>
      <c r="BH155" s="176"/>
      <c r="BI155" s="176"/>
    </row>
    <row r="156" spans="1:79" s="9" customFormat="1" ht="14.25" x14ac:dyDescent="0.2">
      <c r="A156" s="126">
        <v>0</v>
      </c>
      <c r="B156" s="127"/>
      <c r="C156" s="127"/>
      <c r="D156" s="174" t="s">
        <v>328</v>
      </c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40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</row>
    <row r="157" spans="1:79" s="137" customFormat="1" ht="14.25" customHeight="1" x14ac:dyDescent="0.2">
      <c r="A157" s="157">
        <v>0</v>
      </c>
      <c r="B157" s="158"/>
      <c r="C157" s="158"/>
      <c r="D157" s="175" t="s">
        <v>421</v>
      </c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3"/>
      <c r="Q157" s="46" t="s">
        <v>317</v>
      </c>
      <c r="R157" s="46"/>
      <c r="S157" s="46"/>
      <c r="T157" s="46"/>
      <c r="U157" s="46"/>
      <c r="V157" s="46" t="s">
        <v>417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176">
        <v>260000</v>
      </c>
      <c r="AG157" s="176"/>
      <c r="AH157" s="176"/>
      <c r="AI157" s="176"/>
      <c r="AJ157" s="176"/>
      <c r="AK157" s="176">
        <v>0</v>
      </c>
      <c r="AL157" s="176"/>
      <c r="AM157" s="176"/>
      <c r="AN157" s="176"/>
      <c r="AO157" s="176"/>
      <c r="AP157" s="176">
        <v>260000</v>
      </c>
      <c r="AQ157" s="176"/>
      <c r="AR157" s="176"/>
      <c r="AS157" s="176"/>
      <c r="AT157" s="176"/>
      <c r="AU157" s="176">
        <v>260000</v>
      </c>
      <c r="AV157" s="176"/>
      <c r="AW157" s="176"/>
      <c r="AX157" s="176"/>
      <c r="AY157" s="176"/>
      <c r="AZ157" s="176">
        <v>0</v>
      </c>
      <c r="BA157" s="176"/>
      <c r="BB157" s="176"/>
      <c r="BC157" s="176"/>
      <c r="BD157" s="176"/>
      <c r="BE157" s="176">
        <v>260000</v>
      </c>
      <c r="BF157" s="176"/>
      <c r="BG157" s="176"/>
      <c r="BH157" s="176"/>
      <c r="BI157" s="176"/>
    </row>
    <row r="158" spans="1:79" s="137" customFormat="1" ht="15" x14ac:dyDescent="0.2">
      <c r="A158" s="157">
        <v>0</v>
      </c>
      <c r="B158" s="158"/>
      <c r="C158" s="158"/>
      <c r="D158" s="175" t="s">
        <v>422</v>
      </c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3"/>
      <c r="Q158" s="46" t="s">
        <v>423</v>
      </c>
      <c r="R158" s="46"/>
      <c r="S158" s="46"/>
      <c r="T158" s="46"/>
      <c r="U158" s="46"/>
      <c r="V158" s="46" t="s">
        <v>417</v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176">
        <v>16000</v>
      </c>
      <c r="AG158" s="176"/>
      <c r="AH158" s="176"/>
      <c r="AI158" s="176"/>
      <c r="AJ158" s="176"/>
      <c r="AK158" s="176">
        <v>0</v>
      </c>
      <c r="AL158" s="176"/>
      <c r="AM158" s="176"/>
      <c r="AN158" s="176"/>
      <c r="AO158" s="176"/>
      <c r="AP158" s="176">
        <v>16000</v>
      </c>
      <c r="AQ158" s="176"/>
      <c r="AR158" s="176"/>
      <c r="AS158" s="176"/>
      <c r="AT158" s="176"/>
      <c r="AU158" s="176">
        <v>16000</v>
      </c>
      <c r="AV158" s="176"/>
      <c r="AW158" s="176"/>
      <c r="AX158" s="176"/>
      <c r="AY158" s="176"/>
      <c r="AZ158" s="176">
        <v>0</v>
      </c>
      <c r="BA158" s="176"/>
      <c r="BB158" s="176"/>
      <c r="BC158" s="176"/>
      <c r="BD158" s="176"/>
      <c r="BE158" s="176">
        <v>16000</v>
      </c>
      <c r="BF158" s="176"/>
      <c r="BG158" s="176"/>
      <c r="BH158" s="176"/>
      <c r="BI158" s="176"/>
    </row>
    <row r="159" spans="1:79" s="137" customFormat="1" ht="15" customHeight="1" x14ac:dyDescent="0.2">
      <c r="A159" s="157">
        <v>0</v>
      </c>
      <c r="B159" s="158"/>
      <c r="C159" s="158"/>
      <c r="D159" s="175" t="s">
        <v>424</v>
      </c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3"/>
      <c r="Q159" s="46" t="s">
        <v>425</v>
      </c>
      <c r="R159" s="46"/>
      <c r="S159" s="46"/>
      <c r="T159" s="46"/>
      <c r="U159" s="46"/>
      <c r="V159" s="46" t="s">
        <v>417</v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176">
        <v>248896</v>
      </c>
      <c r="AG159" s="176"/>
      <c r="AH159" s="176"/>
      <c r="AI159" s="176"/>
      <c r="AJ159" s="176"/>
      <c r="AK159" s="176">
        <v>0</v>
      </c>
      <c r="AL159" s="176"/>
      <c r="AM159" s="176"/>
      <c r="AN159" s="176"/>
      <c r="AO159" s="176"/>
      <c r="AP159" s="176">
        <v>248896</v>
      </c>
      <c r="AQ159" s="176"/>
      <c r="AR159" s="176"/>
      <c r="AS159" s="176"/>
      <c r="AT159" s="176"/>
      <c r="AU159" s="176">
        <v>248896</v>
      </c>
      <c r="AV159" s="176"/>
      <c r="AW159" s="176"/>
      <c r="AX159" s="176"/>
      <c r="AY159" s="176"/>
      <c r="AZ159" s="176">
        <v>0</v>
      </c>
      <c r="BA159" s="176"/>
      <c r="BB159" s="176"/>
      <c r="BC159" s="176"/>
      <c r="BD159" s="176"/>
      <c r="BE159" s="176">
        <v>248896</v>
      </c>
      <c r="BF159" s="176"/>
      <c r="BG159" s="176"/>
      <c r="BH159" s="176"/>
      <c r="BI159" s="176"/>
    </row>
    <row r="160" spans="1:79" s="137" customFormat="1" ht="15" customHeight="1" x14ac:dyDescent="0.2">
      <c r="A160" s="157">
        <v>0</v>
      </c>
      <c r="B160" s="158"/>
      <c r="C160" s="158"/>
      <c r="D160" s="175" t="s">
        <v>426</v>
      </c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3"/>
      <c r="Q160" s="46" t="s">
        <v>425</v>
      </c>
      <c r="R160" s="46"/>
      <c r="S160" s="46"/>
      <c r="T160" s="46"/>
      <c r="U160" s="46"/>
      <c r="V160" s="46" t="s">
        <v>427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176">
        <v>0</v>
      </c>
      <c r="AG160" s="176"/>
      <c r="AH160" s="176"/>
      <c r="AI160" s="176"/>
      <c r="AJ160" s="176"/>
      <c r="AK160" s="176">
        <v>0</v>
      </c>
      <c r="AL160" s="176"/>
      <c r="AM160" s="176"/>
      <c r="AN160" s="176"/>
      <c r="AO160" s="176"/>
      <c r="AP160" s="176">
        <v>0</v>
      </c>
      <c r="AQ160" s="176"/>
      <c r="AR160" s="176"/>
      <c r="AS160" s="176"/>
      <c r="AT160" s="176"/>
      <c r="AU160" s="176">
        <v>0</v>
      </c>
      <c r="AV160" s="176"/>
      <c r="AW160" s="176"/>
      <c r="AX160" s="176"/>
      <c r="AY160" s="176"/>
      <c r="AZ160" s="176">
        <v>0</v>
      </c>
      <c r="BA160" s="176"/>
      <c r="BB160" s="176"/>
      <c r="BC160" s="176"/>
      <c r="BD160" s="176"/>
      <c r="BE160" s="176">
        <v>0</v>
      </c>
      <c r="BF160" s="176"/>
      <c r="BG160" s="176"/>
      <c r="BH160" s="176"/>
      <c r="BI160" s="176"/>
    </row>
    <row r="161" spans="1:79" s="9" customFormat="1" ht="14.25" x14ac:dyDescent="0.2">
      <c r="A161" s="126">
        <v>0</v>
      </c>
      <c r="B161" s="127"/>
      <c r="C161" s="127"/>
      <c r="D161" s="174" t="s">
        <v>332</v>
      </c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40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</row>
    <row r="162" spans="1:79" s="137" customFormat="1" ht="28.5" customHeight="1" x14ac:dyDescent="0.2">
      <c r="A162" s="157">
        <v>0</v>
      </c>
      <c r="B162" s="158"/>
      <c r="C162" s="158"/>
      <c r="D162" s="175" t="s">
        <v>428</v>
      </c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3"/>
      <c r="Q162" s="46" t="s">
        <v>222</v>
      </c>
      <c r="R162" s="46"/>
      <c r="S162" s="46"/>
      <c r="T162" s="46"/>
      <c r="U162" s="46"/>
      <c r="V162" s="46" t="s">
        <v>334</v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176">
        <v>335</v>
      </c>
      <c r="AG162" s="176"/>
      <c r="AH162" s="176"/>
      <c r="AI162" s="176"/>
      <c r="AJ162" s="176"/>
      <c r="AK162" s="176">
        <v>0</v>
      </c>
      <c r="AL162" s="176"/>
      <c r="AM162" s="176"/>
      <c r="AN162" s="176"/>
      <c r="AO162" s="176"/>
      <c r="AP162" s="176">
        <v>335</v>
      </c>
      <c r="AQ162" s="176"/>
      <c r="AR162" s="176"/>
      <c r="AS162" s="176"/>
      <c r="AT162" s="176"/>
      <c r="AU162" s="176">
        <v>357</v>
      </c>
      <c r="AV162" s="176"/>
      <c r="AW162" s="176"/>
      <c r="AX162" s="176"/>
      <c r="AY162" s="176"/>
      <c r="AZ162" s="176">
        <v>0</v>
      </c>
      <c r="BA162" s="176"/>
      <c r="BB162" s="176"/>
      <c r="BC162" s="176"/>
      <c r="BD162" s="176"/>
      <c r="BE162" s="176">
        <v>357</v>
      </c>
      <c r="BF162" s="176"/>
      <c r="BG162" s="176"/>
      <c r="BH162" s="176"/>
      <c r="BI162" s="176"/>
    </row>
    <row r="163" spans="1:79" s="137" customFormat="1" ht="30" customHeight="1" x14ac:dyDescent="0.2">
      <c r="A163" s="157">
        <v>0</v>
      </c>
      <c r="B163" s="158"/>
      <c r="C163" s="158"/>
      <c r="D163" s="175" t="s">
        <v>429</v>
      </c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3"/>
      <c r="Q163" s="46" t="s">
        <v>317</v>
      </c>
      <c r="R163" s="46"/>
      <c r="S163" s="46"/>
      <c r="T163" s="46"/>
      <c r="U163" s="46"/>
      <c r="V163" s="46" t="s">
        <v>334</v>
      </c>
      <c r="W163" s="46"/>
      <c r="X163" s="46"/>
      <c r="Y163" s="46"/>
      <c r="Z163" s="46"/>
      <c r="AA163" s="46"/>
      <c r="AB163" s="46"/>
      <c r="AC163" s="46"/>
      <c r="AD163" s="46"/>
      <c r="AE163" s="46"/>
      <c r="AF163" s="176">
        <v>7536</v>
      </c>
      <c r="AG163" s="176"/>
      <c r="AH163" s="176"/>
      <c r="AI163" s="176"/>
      <c r="AJ163" s="176"/>
      <c r="AK163" s="176">
        <v>0</v>
      </c>
      <c r="AL163" s="176"/>
      <c r="AM163" s="176"/>
      <c r="AN163" s="176"/>
      <c r="AO163" s="176"/>
      <c r="AP163" s="176">
        <v>7536</v>
      </c>
      <c r="AQ163" s="176"/>
      <c r="AR163" s="176"/>
      <c r="AS163" s="176"/>
      <c r="AT163" s="176"/>
      <c r="AU163" s="176">
        <v>7536</v>
      </c>
      <c r="AV163" s="176"/>
      <c r="AW163" s="176"/>
      <c r="AX163" s="176"/>
      <c r="AY163" s="176"/>
      <c r="AZ163" s="176">
        <v>0</v>
      </c>
      <c r="BA163" s="176"/>
      <c r="BB163" s="176"/>
      <c r="BC163" s="176"/>
      <c r="BD163" s="176"/>
      <c r="BE163" s="176">
        <v>7536</v>
      </c>
      <c r="BF163" s="176"/>
      <c r="BG163" s="176"/>
      <c r="BH163" s="176"/>
      <c r="BI163" s="176"/>
    </row>
    <row r="164" spans="1:79" s="9" customFormat="1" ht="14.25" x14ac:dyDescent="0.2">
      <c r="A164" s="126">
        <v>0</v>
      </c>
      <c r="B164" s="127"/>
      <c r="C164" s="127"/>
      <c r="D164" s="174" t="s">
        <v>337</v>
      </c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40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</row>
    <row r="165" spans="1:79" s="137" customFormat="1" ht="57" customHeight="1" x14ac:dyDescent="0.2">
      <c r="A165" s="157">
        <v>0</v>
      </c>
      <c r="B165" s="158"/>
      <c r="C165" s="158"/>
      <c r="D165" s="175" t="s">
        <v>430</v>
      </c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3"/>
      <c r="Q165" s="46" t="s">
        <v>339</v>
      </c>
      <c r="R165" s="46"/>
      <c r="S165" s="46"/>
      <c r="T165" s="46"/>
      <c r="U165" s="46"/>
      <c r="V165" s="46" t="s">
        <v>334</v>
      </c>
      <c r="W165" s="46"/>
      <c r="X165" s="46"/>
      <c r="Y165" s="46"/>
      <c r="Z165" s="46"/>
      <c r="AA165" s="46"/>
      <c r="AB165" s="46"/>
      <c r="AC165" s="46"/>
      <c r="AD165" s="46"/>
      <c r="AE165" s="46"/>
      <c r="AF165" s="176">
        <v>100</v>
      </c>
      <c r="AG165" s="176"/>
      <c r="AH165" s="176"/>
      <c r="AI165" s="176"/>
      <c r="AJ165" s="176"/>
      <c r="AK165" s="176">
        <v>0</v>
      </c>
      <c r="AL165" s="176"/>
      <c r="AM165" s="176"/>
      <c r="AN165" s="176"/>
      <c r="AO165" s="176"/>
      <c r="AP165" s="176">
        <v>100</v>
      </c>
      <c r="AQ165" s="176"/>
      <c r="AR165" s="176"/>
      <c r="AS165" s="176"/>
      <c r="AT165" s="176"/>
      <c r="AU165" s="176">
        <v>100</v>
      </c>
      <c r="AV165" s="176"/>
      <c r="AW165" s="176"/>
      <c r="AX165" s="176"/>
      <c r="AY165" s="176"/>
      <c r="AZ165" s="176">
        <v>0</v>
      </c>
      <c r="BA165" s="176"/>
      <c r="BB165" s="176"/>
      <c r="BC165" s="176"/>
      <c r="BD165" s="176"/>
      <c r="BE165" s="176">
        <v>100</v>
      </c>
      <c r="BF165" s="176"/>
      <c r="BG165" s="176"/>
      <c r="BH165" s="176"/>
      <c r="BI165" s="176"/>
    </row>
    <row r="166" spans="1:79" s="137" customFormat="1" ht="60" customHeight="1" x14ac:dyDescent="0.2">
      <c r="A166" s="157">
        <v>0</v>
      </c>
      <c r="B166" s="158"/>
      <c r="C166" s="158"/>
      <c r="D166" s="175" t="s">
        <v>431</v>
      </c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3"/>
      <c r="Q166" s="46" t="s">
        <v>339</v>
      </c>
      <c r="R166" s="46"/>
      <c r="S166" s="46"/>
      <c r="T166" s="46"/>
      <c r="U166" s="46"/>
      <c r="V166" s="46" t="s">
        <v>334</v>
      </c>
      <c r="W166" s="46"/>
      <c r="X166" s="46"/>
      <c r="Y166" s="46"/>
      <c r="Z166" s="46"/>
      <c r="AA166" s="46"/>
      <c r="AB166" s="46"/>
      <c r="AC166" s="46"/>
      <c r="AD166" s="46"/>
      <c r="AE166" s="46"/>
      <c r="AF166" s="176">
        <v>100</v>
      </c>
      <c r="AG166" s="176"/>
      <c r="AH166" s="176"/>
      <c r="AI166" s="176"/>
      <c r="AJ166" s="176"/>
      <c r="AK166" s="176">
        <v>0</v>
      </c>
      <c r="AL166" s="176"/>
      <c r="AM166" s="176"/>
      <c r="AN166" s="176"/>
      <c r="AO166" s="176"/>
      <c r="AP166" s="176">
        <v>100</v>
      </c>
      <c r="AQ166" s="176"/>
      <c r="AR166" s="176"/>
      <c r="AS166" s="176"/>
      <c r="AT166" s="176"/>
      <c r="AU166" s="176">
        <v>100</v>
      </c>
      <c r="AV166" s="176"/>
      <c r="AW166" s="176"/>
      <c r="AX166" s="176"/>
      <c r="AY166" s="176"/>
      <c r="AZ166" s="176">
        <v>0</v>
      </c>
      <c r="BA166" s="176"/>
      <c r="BB166" s="176"/>
      <c r="BC166" s="176"/>
      <c r="BD166" s="176"/>
      <c r="BE166" s="176">
        <v>100</v>
      </c>
      <c r="BF166" s="176"/>
      <c r="BG166" s="176"/>
      <c r="BH166" s="176"/>
      <c r="BI166" s="176"/>
    </row>
    <row r="168" spans="1:79" ht="14.25" customHeight="1" x14ac:dyDescent="0.2">
      <c r="A168" s="48" t="s">
        <v>155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287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</row>
    <row r="170" spans="1:79" ht="12.95" customHeight="1" x14ac:dyDescent="0.2">
      <c r="A170" s="79" t="s">
        <v>20</v>
      </c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1"/>
      <c r="U170" s="46" t="s">
        <v>288</v>
      </c>
      <c r="V170" s="46"/>
      <c r="W170" s="46"/>
      <c r="X170" s="46"/>
      <c r="Y170" s="46"/>
      <c r="Z170" s="46"/>
      <c r="AA170" s="46"/>
      <c r="AB170" s="46"/>
      <c r="AC170" s="46"/>
      <c r="AD170" s="46"/>
      <c r="AE170" s="46" t="s">
        <v>289</v>
      </c>
      <c r="AF170" s="46"/>
      <c r="AG170" s="46"/>
      <c r="AH170" s="46"/>
      <c r="AI170" s="46"/>
      <c r="AJ170" s="46"/>
      <c r="AK170" s="46"/>
      <c r="AL170" s="46"/>
      <c r="AM170" s="46"/>
      <c r="AN170" s="46"/>
      <c r="AO170" s="46" t="s">
        <v>290</v>
      </c>
      <c r="AP170" s="46"/>
      <c r="AQ170" s="46"/>
      <c r="AR170" s="46"/>
      <c r="AS170" s="46"/>
      <c r="AT170" s="46"/>
      <c r="AU170" s="46"/>
      <c r="AV170" s="46"/>
      <c r="AW170" s="46"/>
      <c r="AX170" s="46"/>
      <c r="AY170" s="46" t="s">
        <v>291</v>
      </c>
      <c r="AZ170" s="46"/>
      <c r="BA170" s="46"/>
      <c r="BB170" s="46"/>
      <c r="BC170" s="46"/>
      <c r="BD170" s="46"/>
      <c r="BE170" s="46"/>
      <c r="BF170" s="46"/>
      <c r="BG170" s="46"/>
      <c r="BH170" s="46"/>
      <c r="BI170" s="46" t="s">
        <v>293</v>
      </c>
      <c r="BJ170" s="46"/>
      <c r="BK170" s="46"/>
      <c r="BL170" s="46"/>
      <c r="BM170" s="46"/>
      <c r="BN170" s="46"/>
      <c r="BO170" s="46"/>
      <c r="BP170" s="46"/>
      <c r="BQ170" s="46"/>
      <c r="BR170" s="46"/>
    </row>
    <row r="171" spans="1:79" ht="30" customHeight="1" x14ac:dyDescent="0.2">
      <c r="A171" s="82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4"/>
      <c r="U171" s="46" t="s">
        <v>5</v>
      </c>
      <c r="V171" s="46"/>
      <c r="W171" s="46"/>
      <c r="X171" s="46"/>
      <c r="Y171" s="46"/>
      <c r="Z171" s="46" t="s">
        <v>4</v>
      </c>
      <c r="AA171" s="46"/>
      <c r="AB171" s="46"/>
      <c r="AC171" s="46"/>
      <c r="AD171" s="46"/>
      <c r="AE171" s="46" t="s">
        <v>5</v>
      </c>
      <c r="AF171" s="46"/>
      <c r="AG171" s="46"/>
      <c r="AH171" s="46"/>
      <c r="AI171" s="46"/>
      <c r="AJ171" s="46" t="s">
        <v>4</v>
      </c>
      <c r="AK171" s="46"/>
      <c r="AL171" s="46"/>
      <c r="AM171" s="46"/>
      <c r="AN171" s="46"/>
      <c r="AO171" s="46" t="s">
        <v>5</v>
      </c>
      <c r="AP171" s="46"/>
      <c r="AQ171" s="46"/>
      <c r="AR171" s="46"/>
      <c r="AS171" s="46"/>
      <c r="AT171" s="46" t="s">
        <v>4</v>
      </c>
      <c r="AU171" s="46"/>
      <c r="AV171" s="46"/>
      <c r="AW171" s="46"/>
      <c r="AX171" s="46"/>
      <c r="AY171" s="46" t="s">
        <v>5</v>
      </c>
      <c r="AZ171" s="46"/>
      <c r="BA171" s="46"/>
      <c r="BB171" s="46"/>
      <c r="BC171" s="46"/>
      <c r="BD171" s="46" t="s">
        <v>4</v>
      </c>
      <c r="BE171" s="46"/>
      <c r="BF171" s="46"/>
      <c r="BG171" s="46"/>
      <c r="BH171" s="46"/>
      <c r="BI171" s="46" t="s">
        <v>5</v>
      </c>
      <c r="BJ171" s="46"/>
      <c r="BK171" s="46"/>
      <c r="BL171" s="46"/>
      <c r="BM171" s="46"/>
      <c r="BN171" s="46" t="s">
        <v>4</v>
      </c>
      <c r="BO171" s="46"/>
      <c r="BP171" s="46"/>
      <c r="BQ171" s="46"/>
      <c r="BR171" s="46"/>
    </row>
    <row r="172" spans="1:79" ht="15" customHeight="1" x14ac:dyDescent="0.2">
      <c r="A172" s="61">
        <v>1</v>
      </c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3"/>
      <c r="U172" s="46">
        <v>2</v>
      </c>
      <c r="V172" s="46"/>
      <c r="W172" s="46"/>
      <c r="X172" s="46"/>
      <c r="Y172" s="46"/>
      <c r="Z172" s="46">
        <v>3</v>
      </c>
      <c r="AA172" s="46"/>
      <c r="AB172" s="46"/>
      <c r="AC172" s="46"/>
      <c r="AD172" s="46"/>
      <c r="AE172" s="46">
        <v>4</v>
      </c>
      <c r="AF172" s="46"/>
      <c r="AG172" s="46"/>
      <c r="AH172" s="46"/>
      <c r="AI172" s="46"/>
      <c r="AJ172" s="46">
        <v>5</v>
      </c>
      <c r="AK172" s="46"/>
      <c r="AL172" s="46"/>
      <c r="AM172" s="46"/>
      <c r="AN172" s="46"/>
      <c r="AO172" s="46">
        <v>6</v>
      </c>
      <c r="AP172" s="46"/>
      <c r="AQ172" s="46"/>
      <c r="AR172" s="46"/>
      <c r="AS172" s="46"/>
      <c r="AT172" s="46">
        <v>7</v>
      </c>
      <c r="AU172" s="46"/>
      <c r="AV172" s="46"/>
      <c r="AW172" s="46"/>
      <c r="AX172" s="46"/>
      <c r="AY172" s="46">
        <v>8</v>
      </c>
      <c r="AZ172" s="46"/>
      <c r="BA172" s="46"/>
      <c r="BB172" s="46"/>
      <c r="BC172" s="46"/>
      <c r="BD172" s="46">
        <v>9</v>
      </c>
      <c r="BE172" s="46"/>
      <c r="BF172" s="46"/>
      <c r="BG172" s="46"/>
      <c r="BH172" s="46"/>
      <c r="BI172" s="46">
        <v>10</v>
      </c>
      <c r="BJ172" s="46"/>
      <c r="BK172" s="46"/>
      <c r="BL172" s="46"/>
      <c r="BM172" s="46"/>
      <c r="BN172" s="46">
        <v>11</v>
      </c>
      <c r="BO172" s="46"/>
      <c r="BP172" s="46"/>
      <c r="BQ172" s="46"/>
      <c r="BR172" s="46"/>
    </row>
    <row r="173" spans="1:79" s="2" customFormat="1" ht="15.75" hidden="1" customHeight="1" x14ac:dyDescent="0.2">
      <c r="A173" s="64" t="s">
        <v>78</v>
      </c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6"/>
      <c r="U173" s="44" t="s">
        <v>86</v>
      </c>
      <c r="V173" s="44"/>
      <c r="W173" s="44"/>
      <c r="X173" s="44"/>
      <c r="Y173" s="44"/>
      <c r="Z173" s="49" t="s">
        <v>87</v>
      </c>
      <c r="AA173" s="49"/>
      <c r="AB173" s="49"/>
      <c r="AC173" s="49"/>
      <c r="AD173" s="49"/>
      <c r="AE173" s="44" t="s">
        <v>88</v>
      </c>
      <c r="AF173" s="44"/>
      <c r="AG173" s="44"/>
      <c r="AH173" s="44"/>
      <c r="AI173" s="44"/>
      <c r="AJ173" s="49" t="s">
        <v>89</v>
      </c>
      <c r="AK173" s="49"/>
      <c r="AL173" s="49"/>
      <c r="AM173" s="49"/>
      <c r="AN173" s="49"/>
      <c r="AO173" s="44" t="s">
        <v>79</v>
      </c>
      <c r="AP173" s="44"/>
      <c r="AQ173" s="44"/>
      <c r="AR173" s="44"/>
      <c r="AS173" s="44"/>
      <c r="AT173" s="49" t="s">
        <v>80</v>
      </c>
      <c r="AU173" s="49"/>
      <c r="AV173" s="49"/>
      <c r="AW173" s="49"/>
      <c r="AX173" s="49"/>
      <c r="AY173" s="44" t="s">
        <v>81</v>
      </c>
      <c r="AZ173" s="44"/>
      <c r="BA173" s="44"/>
      <c r="BB173" s="44"/>
      <c r="BC173" s="44"/>
      <c r="BD173" s="49" t="s">
        <v>82</v>
      </c>
      <c r="BE173" s="49"/>
      <c r="BF173" s="49"/>
      <c r="BG173" s="49"/>
      <c r="BH173" s="49"/>
      <c r="BI173" s="44" t="s">
        <v>83</v>
      </c>
      <c r="BJ173" s="44"/>
      <c r="BK173" s="44"/>
      <c r="BL173" s="44"/>
      <c r="BM173" s="44"/>
      <c r="BN173" s="49" t="s">
        <v>84</v>
      </c>
      <c r="BO173" s="49"/>
      <c r="BP173" s="49"/>
      <c r="BQ173" s="49"/>
      <c r="BR173" s="49"/>
      <c r="CA173" t="s">
        <v>49</v>
      </c>
    </row>
    <row r="174" spans="1:79" s="9" customFormat="1" ht="12.75" customHeight="1" x14ac:dyDescent="0.2">
      <c r="A174" s="138" t="s">
        <v>340</v>
      </c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40"/>
      <c r="U174" s="177">
        <v>515780</v>
      </c>
      <c r="V174" s="177"/>
      <c r="W174" s="177"/>
      <c r="X174" s="177"/>
      <c r="Y174" s="177"/>
      <c r="Z174" s="177">
        <v>0</v>
      </c>
      <c r="AA174" s="177"/>
      <c r="AB174" s="177"/>
      <c r="AC174" s="177"/>
      <c r="AD174" s="177"/>
      <c r="AE174" s="177">
        <v>2916900</v>
      </c>
      <c r="AF174" s="177"/>
      <c r="AG174" s="177"/>
      <c r="AH174" s="177"/>
      <c r="AI174" s="177"/>
      <c r="AJ174" s="177">
        <v>0</v>
      </c>
      <c r="AK174" s="177"/>
      <c r="AL174" s="177"/>
      <c r="AM174" s="177"/>
      <c r="AN174" s="177"/>
      <c r="AO174" s="177">
        <v>3264500</v>
      </c>
      <c r="AP174" s="177"/>
      <c r="AQ174" s="177"/>
      <c r="AR174" s="177"/>
      <c r="AS174" s="177"/>
      <c r="AT174" s="177">
        <v>0</v>
      </c>
      <c r="AU174" s="177"/>
      <c r="AV174" s="177"/>
      <c r="AW174" s="177"/>
      <c r="AX174" s="177"/>
      <c r="AY174" s="177">
        <v>3649966</v>
      </c>
      <c r="AZ174" s="177"/>
      <c r="BA174" s="177"/>
      <c r="BB174" s="177"/>
      <c r="BC174" s="177"/>
      <c r="BD174" s="177">
        <v>0</v>
      </c>
      <c r="BE174" s="177"/>
      <c r="BF174" s="177"/>
      <c r="BG174" s="177"/>
      <c r="BH174" s="177"/>
      <c r="BI174" s="177">
        <v>3908941</v>
      </c>
      <c r="BJ174" s="177"/>
      <c r="BK174" s="177"/>
      <c r="BL174" s="177"/>
      <c r="BM174" s="177"/>
      <c r="BN174" s="177">
        <v>0</v>
      </c>
      <c r="BO174" s="177"/>
      <c r="BP174" s="177"/>
      <c r="BQ174" s="177"/>
      <c r="BR174" s="177"/>
      <c r="CA174" s="9" t="s">
        <v>50</v>
      </c>
    </row>
    <row r="175" spans="1:79" s="137" customFormat="1" ht="12.75" customHeight="1" x14ac:dyDescent="0.2">
      <c r="A175" s="131" t="s">
        <v>341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3"/>
      <c r="U175" s="178">
        <v>330825</v>
      </c>
      <c r="V175" s="178"/>
      <c r="W175" s="178"/>
      <c r="X175" s="178"/>
      <c r="Y175" s="178"/>
      <c r="Z175" s="178">
        <v>0</v>
      </c>
      <c r="AA175" s="178"/>
      <c r="AB175" s="178"/>
      <c r="AC175" s="178"/>
      <c r="AD175" s="178"/>
      <c r="AE175" s="178">
        <v>1960768</v>
      </c>
      <c r="AF175" s="178"/>
      <c r="AG175" s="178"/>
      <c r="AH175" s="178"/>
      <c r="AI175" s="178"/>
      <c r="AJ175" s="178">
        <v>0</v>
      </c>
      <c r="AK175" s="178"/>
      <c r="AL175" s="178"/>
      <c r="AM175" s="178"/>
      <c r="AN175" s="178"/>
      <c r="AO175" s="178">
        <v>2185600</v>
      </c>
      <c r="AP175" s="178"/>
      <c r="AQ175" s="178"/>
      <c r="AR175" s="178"/>
      <c r="AS175" s="178"/>
      <c r="AT175" s="178">
        <v>0</v>
      </c>
      <c r="AU175" s="178"/>
      <c r="AV175" s="178"/>
      <c r="AW175" s="178"/>
      <c r="AX175" s="178"/>
      <c r="AY175" s="178">
        <v>2416176</v>
      </c>
      <c r="AZ175" s="178"/>
      <c r="BA175" s="178"/>
      <c r="BB175" s="178"/>
      <c r="BC175" s="178"/>
      <c r="BD175" s="178">
        <v>0</v>
      </c>
      <c r="BE175" s="178"/>
      <c r="BF175" s="178"/>
      <c r="BG175" s="178"/>
      <c r="BH175" s="178"/>
      <c r="BI175" s="178">
        <v>2688941</v>
      </c>
      <c r="BJ175" s="178"/>
      <c r="BK175" s="178"/>
      <c r="BL175" s="178"/>
      <c r="BM175" s="178"/>
      <c r="BN175" s="178">
        <v>0</v>
      </c>
      <c r="BO175" s="178"/>
      <c r="BP175" s="178"/>
      <c r="BQ175" s="178"/>
      <c r="BR175" s="178"/>
    </row>
    <row r="176" spans="1:79" s="137" customFormat="1" ht="12.75" customHeight="1" x14ac:dyDescent="0.2">
      <c r="A176" s="131" t="s">
        <v>342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3"/>
      <c r="U176" s="178">
        <v>140168</v>
      </c>
      <c r="V176" s="178"/>
      <c r="W176" s="178"/>
      <c r="X176" s="178"/>
      <c r="Y176" s="178"/>
      <c r="Z176" s="178">
        <v>0</v>
      </c>
      <c r="AA176" s="178"/>
      <c r="AB176" s="178"/>
      <c r="AC176" s="178"/>
      <c r="AD176" s="178"/>
      <c r="AE176" s="178">
        <v>856132</v>
      </c>
      <c r="AF176" s="178"/>
      <c r="AG176" s="178"/>
      <c r="AH176" s="178"/>
      <c r="AI176" s="178"/>
      <c r="AJ176" s="178">
        <v>0</v>
      </c>
      <c r="AK176" s="178"/>
      <c r="AL176" s="178"/>
      <c r="AM176" s="178"/>
      <c r="AN176" s="178"/>
      <c r="AO176" s="178">
        <v>678100</v>
      </c>
      <c r="AP176" s="178"/>
      <c r="AQ176" s="178"/>
      <c r="AR176" s="178"/>
      <c r="AS176" s="178"/>
      <c r="AT176" s="178">
        <v>0</v>
      </c>
      <c r="AU176" s="178"/>
      <c r="AV176" s="178"/>
      <c r="AW176" s="178"/>
      <c r="AX176" s="178"/>
      <c r="AY176" s="178">
        <v>1125790</v>
      </c>
      <c r="AZ176" s="178"/>
      <c r="BA176" s="178"/>
      <c r="BB176" s="178"/>
      <c r="BC176" s="178"/>
      <c r="BD176" s="178">
        <v>0</v>
      </c>
      <c r="BE176" s="178"/>
      <c r="BF176" s="178"/>
      <c r="BG176" s="178"/>
      <c r="BH176" s="178"/>
      <c r="BI176" s="178">
        <v>1100000</v>
      </c>
      <c r="BJ176" s="178"/>
      <c r="BK176" s="178"/>
      <c r="BL176" s="178"/>
      <c r="BM176" s="178"/>
      <c r="BN176" s="178">
        <v>0</v>
      </c>
      <c r="BO176" s="178"/>
      <c r="BP176" s="178"/>
      <c r="BQ176" s="178"/>
      <c r="BR176" s="178"/>
    </row>
    <row r="177" spans="1:79" s="137" customFormat="1" ht="12.75" customHeight="1" x14ac:dyDescent="0.2">
      <c r="A177" s="131" t="s">
        <v>432</v>
      </c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3"/>
      <c r="U177" s="178">
        <v>44787</v>
      </c>
      <c r="V177" s="178"/>
      <c r="W177" s="178"/>
      <c r="X177" s="178"/>
      <c r="Y177" s="178"/>
      <c r="Z177" s="178">
        <v>0</v>
      </c>
      <c r="AA177" s="178"/>
      <c r="AB177" s="178"/>
      <c r="AC177" s="178"/>
      <c r="AD177" s="178"/>
      <c r="AE177" s="178">
        <v>100000</v>
      </c>
      <c r="AF177" s="178"/>
      <c r="AG177" s="178"/>
      <c r="AH177" s="178"/>
      <c r="AI177" s="178"/>
      <c r="AJ177" s="178">
        <v>0</v>
      </c>
      <c r="AK177" s="178"/>
      <c r="AL177" s="178"/>
      <c r="AM177" s="178"/>
      <c r="AN177" s="178"/>
      <c r="AO177" s="178">
        <v>400800</v>
      </c>
      <c r="AP177" s="178"/>
      <c r="AQ177" s="178"/>
      <c r="AR177" s="178"/>
      <c r="AS177" s="178"/>
      <c r="AT177" s="178">
        <v>0</v>
      </c>
      <c r="AU177" s="178"/>
      <c r="AV177" s="178"/>
      <c r="AW177" s="178"/>
      <c r="AX177" s="178"/>
      <c r="AY177" s="178">
        <v>108000</v>
      </c>
      <c r="AZ177" s="178"/>
      <c r="BA177" s="178"/>
      <c r="BB177" s="178"/>
      <c r="BC177" s="178"/>
      <c r="BD177" s="178">
        <v>0</v>
      </c>
      <c r="BE177" s="178"/>
      <c r="BF177" s="178"/>
      <c r="BG177" s="178"/>
      <c r="BH177" s="178"/>
      <c r="BI177" s="178">
        <v>120000</v>
      </c>
      <c r="BJ177" s="178"/>
      <c r="BK177" s="178"/>
      <c r="BL177" s="178"/>
      <c r="BM177" s="178"/>
      <c r="BN177" s="178">
        <v>0</v>
      </c>
      <c r="BO177" s="178"/>
      <c r="BP177" s="178"/>
      <c r="BQ177" s="178"/>
      <c r="BR177" s="178"/>
    </row>
    <row r="178" spans="1:79" s="137" customFormat="1" ht="12.75" customHeight="1" x14ac:dyDescent="0.2">
      <c r="A178" s="131" t="s">
        <v>343</v>
      </c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3"/>
      <c r="U178" s="178">
        <v>0</v>
      </c>
      <c r="V178" s="178"/>
      <c r="W178" s="178"/>
      <c r="X178" s="178"/>
      <c r="Y178" s="178"/>
      <c r="Z178" s="178">
        <v>0</v>
      </c>
      <c r="AA178" s="178"/>
      <c r="AB178" s="178"/>
      <c r="AC178" s="178"/>
      <c r="AD178" s="178"/>
      <c r="AE178" s="178">
        <v>0</v>
      </c>
      <c r="AF178" s="178"/>
      <c r="AG178" s="178"/>
      <c r="AH178" s="178"/>
      <c r="AI178" s="178"/>
      <c r="AJ178" s="178">
        <v>0</v>
      </c>
      <c r="AK178" s="178"/>
      <c r="AL178" s="178"/>
      <c r="AM178" s="178"/>
      <c r="AN178" s="178"/>
      <c r="AO178" s="178"/>
      <c r="AP178" s="178"/>
      <c r="AQ178" s="178"/>
      <c r="AR178" s="178"/>
      <c r="AS178" s="178"/>
      <c r="AT178" s="178">
        <v>0</v>
      </c>
      <c r="AU178" s="178"/>
      <c r="AV178" s="178"/>
      <c r="AW178" s="178"/>
      <c r="AX178" s="178"/>
      <c r="AY178" s="178">
        <v>0</v>
      </c>
      <c r="AZ178" s="178"/>
      <c r="BA178" s="178"/>
      <c r="BB178" s="178"/>
      <c r="BC178" s="178"/>
      <c r="BD178" s="178">
        <v>0</v>
      </c>
      <c r="BE178" s="178"/>
      <c r="BF178" s="178"/>
      <c r="BG178" s="178"/>
      <c r="BH178" s="178"/>
      <c r="BI178" s="178">
        <v>0</v>
      </c>
      <c r="BJ178" s="178"/>
      <c r="BK178" s="178"/>
      <c r="BL178" s="178"/>
      <c r="BM178" s="178"/>
      <c r="BN178" s="178">
        <v>0</v>
      </c>
      <c r="BO178" s="178"/>
      <c r="BP178" s="178"/>
      <c r="BQ178" s="178"/>
      <c r="BR178" s="178"/>
    </row>
    <row r="179" spans="1:79" s="9" customFormat="1" ht="12.75" customHeight="1" x14ac:dyDescent="0.2">
      <c r="A179" s="138" t="s">
        <v>344</v>
      </c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40"/>
      <c r="U179" s="177">
        <v>46487</v>
      </c>
      <c r="V179" s="177"/>
      <c r="W179" s="177"/>
      <c r="X179" s="177"/>
      <c r="Y179" s="177"/>
      <c r="Z179" s="177">
        <v>0</v>
      </c>
      <c r="AA179" s="177"/>
      <c r="AB179" s="177"/>
      <c r="AC179" s="177"/>
      <c r="AD179" s="177"/>
      <c r="AE179" s="177">
        <v>221600</v>
      </c>
      <c r="AF179" s="177"/>
      <c r="AG179" s="177"/>
      <c r="AH179" s="177"/>
      <c r="AI179" s="177"/>
      <c r="AJ179" s="177">
        <v>0</v>
      </c>
      <c r="AK179" s="177"/>
      <c r="AL179" s="177"/>
      <c r="AM179" s="177"/>
      <c r="AN179" s="177"/>
      <c r="AO179" s="177">
        <v>360200</v>
      </c>
      <c r="AP179" s="177"/>
      <c r="AQ179" s="177"/>
      <c r="AR179" s="177"/>
      <c r="AS179" s="177"/>
      <c r="AT179" s="177">
        <v>0</v>
      </c>
      <c r="AU179" s="177"/>
      <c r="AV179" s="177"/>
      <c r="AW179" s="177"/>
      <c r="AX179" s="177"/>
      <c r="AY179" s="177">
        <v>319080</v>
      </c>
      <c r="AZ179" s="177"/>
      <c r="BA179" s="177"/>
      <c r="BB179" s="177"/>
      <c r="BC179" s="177"/>
      <c r="BD179" s="177">
        <v>0</v>
      </c>
      <c r="BE179" s="177"/>
      <c r="BF179" s="177"/>
      <c r="BG179" s="177"/>
      <c r="BH179" s="177"/>
      <c r="BI179" s="177">
        <v>330000</v>
      </c>
      <c r="BJ179" s="177"/>
      <c r="BK179" s="177"/>
      <c r="BL179" s="177"/>
      <c r="BM179" s="177"/>
      <c r="BN179" s="177">
        <v>0</v>
      </c>
      <c r="BO179" s="177"/>
      <c r="BP179" s="177"/>
      <c r="BQ179" s="177"/>
      <c r="BR179" s="177"/>
    </row>
    <row r="180" spans="1:79" s="137" customFormat="1" ht="12.75" customHeight="1" x14ac:dyDescent="0.2">
      <c r="A180" s="131" t="s">
        <v>345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3"/>
      <c r="U180" s="178">
        <v>21336</v>
      </c>
      <c r="V180" s="178"/>
      <c r="W180" s="178"/>
      <c r="X180" s="178"/>
      <c r="Y180" s="178"/>
      <c r="Z180" s="178">
        <v>0</v>
      </c>
      <c r="AA180" s="178"/>
      <c r="AB180" s="178"/>
      <c r="AC180" s="178"/>
      <c r="AD180" s="178"/>
      <c r="AE180" s="178">
        <v>221600</v>
      </c>
      <c r="AF180" s="178"/>
      <c r="AG180" s="178"/>
      <c r="AH180" s="178"/>
      <c r="AI180" s="178"/>
      <c r="AJ180" s="178">
        <v>0</v>
      </c>
      <c r="AK180" s="178"/>
      <c r="AL180" s="178"/>
      <c r="AM180" s="178"/>
      <c r="AN180" s="178"/>
      <c r="AO180" s="178">
        <v>184400</v>
      </c>
      <c r="AP180" s="178"/>
      <c r="AQ180" s="178"/>
      <c r="AR180" s="178"/>
      <c r="AS180" s="178"/>
      <c r="AT180" s="178">
        <v>0</v>
      </c>
      <c r="AU180" s="178"/>
      <c r="AV180" s="178"/>
      <c r="AW180" s="178"/>
      <c r="AX180" s="178"/>
      <c r="AY180" s="178">
        <v>319080</v>
      </c>
      <c r="AZ180" s="178"/>
      <c r="BA180" s="178"/>
      <c r="BB180" s="178"/>
      <c r="BC180" s="178"/>
      <c r="BD180" s="178">
        <v>0</v>
      </c>
      <c r="BE180" s="178"/>
      <c r="BF180" s="178"/>
      <c r="BG180" s="178"/>
      <c r="BH180" s="178"/>
      <c r="BI180" s="178">
        <v>330000</v>
      </c>
      <c r="BJ180" s="178"/>
      <c r="BK180" s="178"/>
      <c r="BL180" s="178"/>
      <c r="BM180" s="178"/>
      <c r="BN180" s="178">
        <v>0</v>
      </c>
      <c r="BO180" s="178"/>
      <c r="BP180" s="178"/>
      <c r="BQ180" s="178"/>
      <c r="BR180" s="178"/>
    </row>
    <row r="181" spans="1:79" s="137" customFormat="1" ht="12.75" customHeight="1" x14ac:dyDescent="0.2">
      <c r="A181" s="131" t="s">
        <v>433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3"/>
      <c r="U181" s="178">
        <v>25151</v>
      </c>
      <c r="V181" s="178"/>
      <c r="W181" s="178"/>
      <c r="X181" s="178"/>
      <c r="Y181" s="178"/>
      <c r="Z181" s="178">
        <v>0</v>
      </c>
      <c r="AA181" s="178"/>
      <c r="AB181" s="178"/>
      <c r="AC181" s="178"/>
      <c r="AD181" s="178"/>
      <c r="AE181" s="178">
        <v>0</v>
      </c>
      <c r="AF181" s="178"/>
      <c r="AG181" s="178"/>
      <c r="AH181" s="178"/>
      <c r="AI181" s="178"/>
      <c r="AJ181" s="178">
        <v>0</v>
      </c>
      <c r="AK181" s="178"/>
      <c r="AL181" s="178"/>
      <c r="AM181" s="178"/>
      <c r="AN181" s="178"/>
      <c r="AO181" s="178">
        <v>175800</v>
      </c>
      <c r="AP181" s="178"/>
      <c r="AQ181" s="178"/>
      <c r="AR181" s="178"/>
      <c r="AS181" s="178"/>
      <c r="AT181" s="178">
        <v>0</v>
      </c>
      <c r="AU181" s="178"/>
      <c r="AV181" s="178"/>
      <c r="AW181" s="178"/>
      <c r="AX181" s="178"/>
      <c r="AY181" s="178">
        <v>0</v>
      </c>
      <c r="AZ181" s="178"/>
      <c r="BA181" s="178"/>
      <c r="BB181" s="178"/>
      <c r="BC181" s="178"/>
      <c r="BD181" s="178">
        <v>0</v>
      </c>
      <c r="BE181" s="178"/>
      <c r="BF181" s="178"/>
      <c r="BG181" s="178"/>
      <c r="BH181" s="178"/>
      <c r="BI181" s="178">
        <v>0</v>
      </c>
      <c r="BJ181" s="178"/>
      <c r="BK181" s="178"/>
      <c r="BL181" s="178"/>
      <c r="BM181" s="178"/>
      <c r="BN181" s="178">
        <v>0</v>
      </c>
      <c r="BO181" s="178"/>
      <c r="BP181" s="178"/>
      <c r="BQ181" s="178"/>
      <c r="BR181" s="178"/>
    </row>
    <row r="182" spans="1:79" s="137" customFormat="1" ht="12.75" customHeight="1" x14ac:dyDescent="0.2">
      <c r="A182" s="131" t="s">
        <v>434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3"/>
      <c r="U182" s="178">
        <v>53733</v>
      </c>
      <c r="V182" s="178"/>
      <c r="W182" s="178"/>
      <c r="X182" s="178"/>
      <c r="Y182" s="178"/>
      <c r="Z182" s="178">
        <v>0</v>
      </c>
      <c r="AA182" s="178"/>
      <c r="AB182" s="178"/>
      <c r="AC182" s="178"/>
      <c r="AD182" s="178"/>
      <c r="AE182" s="178">
        <v>100000</v>
      </c>
      <c r="AF182" s="178"/>
      <c r="AG182" s="178"/>
      <c r="AH182" s="178"/>
      <c r="AI182" s="178"/>
      <c r="AJ182" s="178">
        <v>0</v>
      </c>
      <c r="AK182" s="178"/>
      <c r="AL182" s="178"/>
      <c r="AM182" s="178"/>
      <c r="AN182" s="178"/>
      <c r="AO182" s="178">
        <v>0</v>
      </c>
      <c r="AP182" s="178"/>
      <c r="AQ182" s="178"/>
      <c r="AR182" s="178"/>
      <c r="AS182" s="178"/>
      <c r="AT182" s="178">
        <v>0</v>
      </c>
      <c r="AU182" s="178"/>
      <c r="AV182" s="178"/>
      <c r="AW182" s="178"/>
      <c r="AX182" s="178"/>
      <c r="AY182" s="178">
        <v>0</v>
      </c>
      <c r="AZ182" s="178"/>
      <c r="BA182" s="178"/>
      <c r="BB182" s="178"/>
      <c r="BC182" s="178"/>
      <c r="BD182" s="178">
        <v>0</v>
      </c>
      <c r="BE182" s="178"/>
      <c r="BF182" s="178"/>
      <c r="BG182" s="178"/>
      <c r="BH182" s="178"/>
      <c r="BI182" s="178">
        <v>0</v>
      </c>
      <c r="BJ182" s="178"/>
      <c r="BK182" s="178"/>
      <c r="BL182" s="178"/>
      <c r="BM182" s="178"/>
      <c r="BN182" s="178">
        <v>0</v>
      </c>
      <c r="BO182" s="178"/>
      <c r="BP182" s="178"/>
      <c r="BQ182" s="178"/>
      <c r="BR182" s="178"/>
    </row>
    <row r="183" spans="1:79" s="9" customFormat="1" ht="12.75" customHeight="1" x14ac:dyDescent="0.2">
      <c r="A183" s="138" t="s">
        <v>179</v>
      </c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40"/>
      <c r="U183" s="177">
        <v>616000</v>
      </c>
      <c r="V183" s="177"/>
      <c r="W183" s="177"/>
      <c r="X183" s="177"/>
      <c r="Y183" s="177"/>
      <c r="Z183" s="177">
        <v>0</v>
      </c>
      <c r="AA183" s="177"/>
      <c r="AB183" s="177"/>
      <c r="AC183" s="177"/>
      <c r="AD183" s="177"/>
      <c r="AE183" s="177">
        <v>3238500</v>
      </c>
      <c r="AF183" s="177"/>
      <c r="AG183" s="177"/>
      <c r="AH183" s="177"/>
      <c r="AI183" s="177"/>
      <c r="AJ183" s="177">
        <v>0</v>
      </c>
      <c r="AK183" s="177"/>
      <c r="AL183" s="177"/>
      <c r="AM183" s="177"/>
      <c r="AN183" s="177"/>
      <c r="AO183" s="177">
        <v>3624700</v>
      </c>
      <c r="AP183" s="177"/>
      <c r="AQ183" s="177"/>
      <c r="AR183" s="177"/>
      <c r="AS183" s="177"/>
      <c r="AT183" s="177">
        <v>0</v>
      </c>
      <c r="AU183" s="177"/>
      <c r="AV183" s="177"/>
      <c r="AW183" s="177"/>
      <c r="AX183" s="177"/>
      <c r="AY183" s="177">
        <v>3969046</v>
      </c>
      <c r="AZ183" s="177"/>
      <c r="BA183" s="177"/>
      <c r="BB183" s="177"/>
      <c r="BC183" s="177"/>
      <c r="BD183" s="177">
        <v>0</v>
      </c>
      <c r="BE183" s="177"/>
      <c r="BF183" s="177"/>
      <c r="BG183" s="177"/>
      <c r="BH183" s="177"/>
      <c r="BI183" s="177">
        <v>4238941</v>
      </c>
      <c r="BJ183" s="177"/>
      <c r="BK183" s="177"/>
      <c r="BL183" s="177"/>
      <c r="BM183" s="177"/>
      <c r="BN183" s="177">
        <v>0</v>
      </c>
      <c r="BO183" s="177"/>
      <c r="BP183" s="177"/>
      <c r="BQ183" s="177"/>
      <c r="BR183" s="177"/>
    </row>
    <row r="184" spans="1:79" s="137" customFormat="1" ht="38.25" customHeight="1" x14ac:dyDescent="0.2">
      <c r="A184" s="131" t="s">
        <v>346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3"/>
      <c r="U184" s="178" t="s">
        <v>297</v>
      </c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 t="s">
        <v>297</v>
      </c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 t="s">
        <v>297</v>
      </c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 t="s">
        <v>297</v>
      </c>
      <c r="AZ184" s="178"/>
      <c r="BA184" s="178"/>
      <c r="BB184" s="178"/>
      <c r="BC184" s="178"/>
      <c r="BD184" s="178"/>
      <c r="BE184" s="178"/>
      <c r="BF184" s="178"/>
      <c r="BG184" s="178"/>
      <c r="BH184" s="178"/>
      <c r="BI184" s="178" t="s">
        <v>297</v>
      </c>
      <c r="BJ184" s="178"/>
      <c r="BK184" s="178"/>
      <c r="BL184" s="178"/>
      <c r="BM184" s="178"/>
      <c r="BN184" s="178"/>
      <c r="BO184" s="178"/>
      <c r="BP184" s="178"/>
      <c r="BQ184" s="178"/>
      <c r="BR184" s="178"/>
    </row>
    <row r="187" spans="1:79" ht="14.25" customHeight="1" x14ac:dyDescent="0.2">
      <c r="A187" s="48" t="s">
        <v>156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79" t="s">
        <v>7</v>
      </c>
      <c r="B188" s="80"/>
      <c r="C188" s="80"/>
      <c r="D188" s="79" t="s">
        <v>11</v>
      </c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1"/>
      <c r="W188" s="46" t="s">
        <v>288</v>
      </c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 t="s">
        <v>357</v>
      </c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 t="s">
        <v>367</v>
      </c>
      <c r="AV188" s="46"/>
      <c r="AW188" s="46"/>
      <c r="AX188" s="46"/>
      <c r="AY188" s="46"/>
      <c r="AZ188" s="46"/>
      <c r="BA188" s="46" t="s">
        <v>373</v>
      </c>
      <c r="BB188" s="46"/>
      <c r="BC188" s="46"/>
      <c r="BD188" s="46"/>
      <c r="BE188" s="46"/>
      <c r="BF188" s="46"/>
      <c r="BG188" s="46" t="s">
        <v>381</v>
      </c>
      <c r="BH188" s="46"/>
      <c r="BI188" s="46"/>
      <c r="BJ188" s="46"/>
      <c r="BK188" s="46"/>
      <c r="BL188" s="46"/>
    </row>
    <row r="189" spans="1:79" ht="15" customHeight="1" x14ac:dyDescent="0.2">
      <c r="A189" s="97"/>
      <c r="B189" s="98"/>
      <c r="C189" s="98"/>
      <c r="D189" s="97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9"/>
      <c r="W189" s="46" t="s">
        <v>5</v>
      </c>
      <c r="X189" s="46"/>
      <c r="Y189" s="46"/>
      <c r="Z189" s="46"/>
      <c r="AA189" s="46"/>
      <c r="AB189" s="46"/>
      <c r="AC189" s="46" t="s">
        <v>4</v>
      </c>
      <c r="AD189" s="46"/>
      <c r="AE189" s="46"/>
      <c r="AF189" s="46"/>
      <c r="AG189" s="46"/>
      <c r="AH189" s="46"/>
      <c r="AI189" s="46" t="s">
        <v>5</v>
      </c>
      <c r="AJ189" s="46"/>
      <c r="AK189" s="46"/>
      <c r="AL189" s="46"/>
      <c r="AM189" s="46"/>
      <c r="AN189" s="46"/>
      <c r="AO189" s="46" t="s">
        <v>4</v>
      </c>
      <c r="AP189" s="46"/>
      <c r="AQ189" s="46"/>
      <c r="AR189" s="46"/>
      <c r="AS189" s="46"/>
      <c r="AT189" s="46"/>
      <c r="AU189" s="100" t="s">
        <v>5</v>
      </c>
      <c r="AV189" s="100"/>
      <c r="AW189" s="100"/>
      <c r="AX189" s="100" t="s">
        <v>4</v>
      </c>
      <c r="AY189" s="100"/>
      <c r="AZ189" s="100"/>
      <c r="BA189" s="100" t="s">
        <v>5</v>
      </c>
      <c r="BB189" s="100"/>
      <c r="BC189" s="100"/>
      <c r="BD189" s="100" t="s">
        <v>4</v>
      </c>
      <c r="BE189" s="100"/>
      <c r="BF189" s="100"/>
      <c r="BG189" s="100" t="s">
        <v>5</v>
      </c>
      <c r="BH189" s="100"/>
      <c r="BI189" s="100"/>
      <c r="BJ189" s="100" t="s">
        <v>4</v>
      </c>
      <c r="BK189" s="100"/>
      <c r="BL189" s="100"/>
    </row>
    <row r="190" spans="1:79" ht="57" customHeight="1" x14ac:dyDescent="0.2">
      <c r="A190" s="82"/>
      <c r="B190" s="83"/>
      <c r="C190" s="83"/>
      <c r="D190" s="82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4"/>
      <c r="W190" s="46" t="s">
        <v>13</v>
      </c>
      <c r="X190" s="46"/>
      <c r="Y190" s="46"/>
      <c r="Z190" s="46" t="s">
        <v>12</v>
      </c>
      <c r="AA190" s="46"/>
      <c r="AB190" s="46"/>
      <c r="AC190" s="46" t="s">
        <v>13</v>
      </c>
      <c r="AD190" s="46"/>
      <c r="AE190" s="46"/>
      <c r="AF190" s="46" t="s">
        <v>12</v>
      </c>
      <c r="AG190" s="46"/>
      <c r="AH190" s="46"/>
      <c r="AI190" s="46" t="s">
        <v>13</v>
      </c>
      <c r="AJ190" s="46"/>
      <c r="AK190" s="46"/>
      <c r="AL190" s="46" t="s">
        <v>12</v>
      </c>
      <c r="AM190" s="46"/>
      <c r="AN190" s="46"/>
      <c r="AO190" s="46" t="s">
        <v>13</v>
      </c>
      <c r="AP190" s="46"/>
      <c r="AQ190" s="46"/>
      <c r="AR190" s="46" t="s">
        <v>12</v>
      </c>
      <c r="AS190" s="46"/>
      <c r="AT190" s="46"/>
      <c r="AU190" s="100"/>
      <c r="AV190" s="100"/>
      <c r="AW190" s="100"/>
      <c r="AX190" s="100"/>
      <c r="AY190" s="100"/>
      <c r="AZ190" s="100"/>
      <c r="BA190" s="100"/>
      <c r="BB190" s="100"/>
      <c r="BC190" s="100"/>
      <c r="BD190" s="100"/>
      <c r="BE190" s="100"/>
      <c r="BF190" s="100"/>
      <c r="BG190" s="100"/>
      <c r="BH190" s="100"/>
      <c r="BI190" s="100"/>
      <c r="BJ190" s="100"/>
      <c r="BK190" s="100"/>
      <c r="BL190" s="100"/>
    </row>
    <row r="191" spans="1:79" ht="15" customHeight="1" x14ac:dyDescent="0.2">
      <c r="A191" s="61">
        <v>1</v>
      </c>
      <c r="B191" s="62"/>
      <c r="C191" s="62"/>
      <c r="D191" s="61">
        <v>2</v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3"/>
      <c r="W191" s="46">
        <v>3</v>
      </c>
      <c r="X191" s="46"/>
      <c r="Y191" s="46"/>
      <c r="Z191" s="46">
        <v>4</v>
      </c>
      <c r="AA191" s="46"/>
      <c r="AB191" s="46"/>
      <c r="AC191" s="46">
        <v>5</v>
      </c>
      <c r="AD191" s="46"/>
      <c r="AE191" s="46"/>
      <c r="AF191" s="46">
        <v>6</v>
      </c>
      <c r="AG191" s="46"/>
      <c r="AH191" s="46"/>
      <c r="AI191" s="46">
        <v>7</v>
      </c>
      <c r="AJ191" s="46"/>
      <c r="AK191" s="46"/>
      <c r="AL191" s="46">
        <v>8</v>
      </c>
      <c r="AM191" s="46"/>
      <c r="AN191" s="46"/>
      <c r="AO191" s="46">
        <v>9</v>
      </c>
      <c r="AP191" s="46"/>
      <c r="AQ191" s="46"/>
      <c r="AR191" s="46">
        <v>10</v>
      </c>
      <c r="AS191" s="46"/>
      <c r="AT191" s="46"/>
      <c r="AU191" s="46">
        <v>11</v>
      </c>
      <c r="AV191" s="46"/>
      <c r="AW191" s="46"/>
      <c r="AX191" s="46">
        <v>12</v>
      </c>
      <c r="AY191" s="46"/>
      <c r="AZ191" s="46"/>
      <c r="BA191" s="46">
        <v>13</v>
      </c>
      <c r="BB191" s="46"/>
      <c r="BC191" s="46"/>
      <c r="BD191" s="46">
        <v>14</v>
      </c>
      <c r="BE191" s="46"/>
      <c r="BF191" s="46"/>
      <c r="BG191" s="46">
        <v>15</v>
      </c>
      <c r="BH191" s="46"/>
      <c r="BI191" s="46"/>
      <c r="BJ191" s="46">
        <v>16</v>
      </c>
      <c r="BK191" s="46"/>
      <c r="BL191" s="46"/>
    </row>
    <row r="192" spans="1:79" s="2" customFormat="1" ht="12.75" hidden="1" customHeight="1" x14ac:dyDescent="0.2">
      <c r="A192" s="64" t="s">
        <v>90</v>
      </c>
      <c r="B192" s="65"/>
      <c r="C192" s="65"/>
      <c r="D192" s="64" t="s">
        <v>78</v>
      </c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6"/>
      <c r="W192" s="44" t="s">
        <v>93</v>
      </c>
      <c r="X192" s="44"/>
      <c r="Y192" s="44"/>
      <c r="Z192" s="44" t="s">
        <v>94</v>
      </c>
      <c r="AA192" s="44"/>
      <c r="AB192" s="44"/>
      <c r="AC192" s="49" t="s">
        <v>95</v>
      </c>
      <c r="AD192" s="49"/>
      <c r="AE192" s="49"/>
      <c r="AF192" s="49" t="s">
        <v>96</v>
      </c>
      <c r="AG192" s="49"/>
      <c r="AH192" s="49"/>
      <c r="AI192" s="44" t="s">
        <v>97</v>
      </c>
      <c r="AJ192" s="44"/>
      <c r="AK192" s="44"/>
      <c r="AL192" s="44" t="s">
        <v>98</v>
      </c>
      <c r="AM192" s="44"/>
      <c r="AN192" s="44"/>
      <c r="AO192" s="49" t="s">
        <v>127</v>
      </c>
      <c r="AP192" s="49"/>
      <c r="AQ192" s="49"/>
      <c r="AR192" s="49" t="s">
        <v>99</v>
      </c>
      <c r="AS192" s="49"/>
      <c r="AT192" s="49"/>
      <c r="AU192" s="44" t="s">
        <v>133</v>
      </c>
      <c r="AV192" s="44"/>
      <c r="AW192" s="44"/>
      <c r="AX192" s="49" t="s">
        <v>134</v>
      </c>
      <c r="AY192" s="49"/>
      <c r="AZ192" s="49"/>
      <c r="BA192" s="44" t="s">
        <v>135</v>
      </c>
      <c r="BB192" s="44"/>
      <c r="BC192" s="44"/>
      <c r="BD192" s="49" t="s">
        <v>136</v>
      </c>
      <c r="BE192" s="49"/>
      <c r="BF192" s="49"/>
      <c r="BG192" s="44" t="s">
        <v>137</v>
      </c>
      <c r="BH192" s="44"/>
      <c r="BI192" s="44"/>
      <c r="BJ192" s="49" t="s">
        <v>138</v>
      </c>
      <c r="BK192" s="49"/>
      <c r="BL192" s="49"/>
      <c r="CA192" s="2" t="s">
        <v>126</v>
      </c>
    </row>
    <row r="193" spans="1:79" s="137" customFormat="1" ht="12.75" customHeight="1" x14ac:dyDescent="0.2">
      <c r="A193" s="157">
        <v>1</v>
      </c>
      <c r="B193" s="158"/>
      <c r="C193" s="158"/>
      <c r="D193" s="131" t="s">
        <v>347</v>
      </c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3"/>
      <c r="W193" s="176">
        <v>1</v>
      </c>
      <c r="X193" s="176"/>
      <c r="Y193" s="176"/>
      <c r="Z193" s="176">
        <v>1</v>
      </c>
      <c r="AA193" s="176"/>
      <c r="AB193" s="176"/>
      <c r="AC193" s="176">
        <v>0</v>
      </c>
      <c r="AD193" s="176"/>
      <c r="AE193" s="176"/>
      <c r="AF193" s="176">
        <v>0</v>
      </c>
      <c r="AG193" s="176"/>
      <c r="AH193" s="176"/>
      <c r="AI193" s="176">
        <v>18</v>
      </c>
      <c r="AJ193" s="176"/>
      <c r="AK193" s="176"/>
      <c r="AL193" s="176">
        <v>0</v>
      </c>
      <c r="AM193" s="176"/>
      <c r="AN193" s="176"/>
      <c r="AO193" s="176">
        <v>0</v>
      </c>
      <c r="AP193" s="176"/>
      <c r="AQ193" s="176"/>
      <c r="AR193" s="176">
        <v>0</v>
      </c>
      <c r="AS193" s="176"/>
      <c r="AT193" s="176"/>
      <c r="AU193" s="176">
        <v>18</v>
      </c>
      <c r="AV193" s="176"/>
      <c r="AW193" s="176"/>
      <c r="AX193" s="176">
        <v>0</v>
      </c>
      <c r="AY193" s="176"/>
      <c r="AZ193" s="176"/>
      <c r="BA193" s="176">
        <v>18</v>
      </c>
      <c r="BB193" s="176"/>
      <c r="BC193" s="176"/>
      <c r="BD193" s="176">
        <v>0</v>
      </c>
      <c r="BE193" s="176"/>
      <c r="BF193" s="176"/>
      <c r="BG193" s="176">
        <v>18</v>
      </c>
      <c r="BH193" s="176"/>
      <c r="BI193" s="176"/>
      <c r="BJ193" s="176">
        <v>0</v>
      </c>
      <c r="BK193" s="176"/>
      <c r="BL193" s="176"/>
      <c r="CA193" s="137" t="s">
        <v>51</v>
      </c>
    </row>
    <row r="194" spans="1:79" s="137" customFormat="1" ht="12.75" customHeight="1" x14ac:dyDescent="0.2">
      <c r="A194" s="157">
        <v>2</v>
      </c>
      <c r="B194" s="158"/>
      <c r="C194" s="158"/>
      <c r="D194" s="131" t="s">
        <v>435</v>
      </c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3"/>
      <c r="W194" s="176">
        <v>4</v>
      </c>
      <c r="X194" s="176"/>
      <c r="Y194" s="176"/>
      <c r="Z194" s="176">
        <v>4</v>
      </c>
      <c r="AA194" s="176"/>
      <c r="AB194" s="176"/>
      <c r="AC194" s="176">
        <v>0</v>
      </c>
      <c r="AD194" s="176"/>
      <c r="AE194" s="176"/>
      <c r="AF194" s="176">
        <v>0</v>
      </c>
      <c r="AG194" s="176"/>
      <c r="AH194" s="176"/>
      <c r="AI194" s="176">
        <v>13</v>
      </c>
      <c r="AJ194" s="176"/>
      <c r="AK194" s="176"/>
      <c r="AL194" s="176">
        <v>0</v>
      </c>
      <c r="AM194" s="176"/>
      <c r="AN194" s="176"/>
      <c r="AO194" s="176">
        <v>0</v>
      </c>
      <c r="AP194" s="176"/>
      <c r="AQ194" s="176"/>
      <c r="AR194" s="176">
        <v>0</v>
      </c>
      <c r="AS194" s="176"/>
      <c r="AT194" s="176"/>
      <c r="AU194" s="176">
        <v>13</v>
      </c>
      <c r="AV194" s="176"/>
      <c r="AW194" s="176"/>
      <c r="AX194" s="176">
        <v>0</v>
      </c>
      <c r="AY194" s="176"/>
      <c r="AZ194" s="176"/>
      <c r="BA194" s="176">
        <v>13</v>
      </c>
      <c r="BB194" s="176"/>
      <c r="BC194" s="176"/>
      <c r="BD194" s="176">
        <v>0</v>
      </c>
      <c r="BE194" s="176"/>
      <c r="BF194" s="176"/>
      <c r="BG194" s="176">
        <v>13</v>
      </c>
      <c r="BH194" s="176"/>
      <c r="BI194" s="176"/>
      <c r="BJ194" s="176">
        <v>0</v>
      </c>
      <c r="BK194" s="176"/>
      <c r="BL194" s="176"/>
    </row>
    <row r="195" spans="1:79" s="137" customFormat="1" ht="12.75" customHeight="1" x14ac:dyDescent="0.2">
      <c r="A195" s="157">
        <v>3</v>
      </c>
      <c r="B195" s="158"/>
      <c r="C195" s="158"/>
      <c r="D195" s="131" t="s">
        <v>436</v>
      </c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3"/>
      <c r="W195" s="176">
        <v>1</v>
      </c>
      <c r="X195" s="176"/>
      <c r="Y195" s="176"/>
      <c r="Z195" s="176">
        <v>1</v>
      </c>
      <c r="AA195" s="176"/>
      <c r="AB195" s="176"/>
      <c r="AC195" s="176">
        <v>0</v>
      </c>
      <c r="AD195" s="176"/>
      <c r="AE195" s="176"/>
      <c r="AF195" s="176">
        <v>0</v>
      </c>
      <c r="AG195" s="176"/>
      <c r="AH195" s="176"/>
      <c r="AI195" s="176">
        <v>2</v>
      </c>
      <c r="AJ195" s="176"/>
      <c r="AK195" s="176"/>
      <c r="AL195" s="176">
        <v>0</v>
      </c>
      <c r="AM195" s="176"/>
      <c r="AN195" s="176"/>
      <c r="AO195" s="176">
        <v>0</v>
      </c>
      <c r="AP195" s="176"/>
      <c r="AQ195" s="176"/>
      <c r="AR195" s="176">
        <v>0</v>
      </c>
      <c r="AS195" s="176"/>
      <c r="AT195" s="176"/>
      <c r="AU195" s="176">
        <v>2</v>
      </c>
      <c r="AV195" s="176"/>
      <c r="AW195" s="176"/>
      <c r="AX195" s="176">
        <v>0</v>
      </c>
      <c r="AY195" s="176"/>
      <c r="AZ195" s="176"/>
      <c r="BA195" s="176">
        <v>2</v>
      </c>
      <c r="BB195" s="176"/>
      <c r="BC195" s="176"/>
      <c r="BD195" s="176">
        <v>0</v>
      </c>
      <c r="BE195" s="176"/>
      <c r="BF195" s="176"/>
      <c r="BG195" s="176">
        <v>2</v>
      </c>
      <c r="BH195" s="176"/>
      <c r="BI195" s="176"/>
      <c r="BJ195" s="176">
        <v>0</v>
      </c>
      <c r="BK195" s="176"/>
      <c r="BL195" s="176"/>
    </row>
    <row r="196" spans="1:79" s="137" customFormat="1" ht="12.75" customHeight="1" x14ac:dyDescent="0.2">
      <c r="A196" s="157">
        <v>4</v>
      </c>
      <c r="B196" s="158"/>
      <c r="C196" s="158"/>
      <c r="D196" s="131" t="s">
        <v>348</v>
      </c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3"/>
      <c r="W196" s="176">
        <v>0.5</v>
      </c>
      <c r="X196" s="176"/>
      <c r="Y196" s="176"/>
      <c r="Z196" s="176">
        <v>0.5</v>
      </c>
      <c r="AA196" s="176"/>
      <c r="AB196" s="176"/>
      <c r="AC196" s="176">
        <v>0</v>
      </c>
      <c r="AD196" s="176"/>
      <c r="AE196" s="176"/>
      <c r="AF196" s="176">
        <v>0</v>
      </c>
      <c r="AG196" s="176"/>
      <c r="AH196" s="176"/>
      <c r="AI196" s="176">
        <v>1.5</v>
      </c>
      <c r="AJ196" s="176"/>
      <c r="AK196" s="176"/>
      <c r="AL196" s="176">
        <v>0</v>
      </c>
      <c r="AM196" s="176"/>
      <c r="AN196" s="176"/>
      <c r="AO196" s="176">
        <v>0</v>
      </c>
      <c r="AP196" s="176"/>
      <c r="AQ196" s="176"/>
      <c r="AR196" s="176">
        <v>0</v>
      </c>
      <c r="AS196" s="176"/>
      <c r="AT196" s="176"/>
      <c r="AU196" s="176">
        <v>1.5</v>
      </c>
      <c r="AV196" s="176"/>
      <c r="AW196" s="176"/>
      <c r="AX196" s="176">
        <v>0</v>
      </c>
      <c r="AY196" s="176"/>
      <c r="AZ196" s="176"/>
      <c r="BA196" s="176">
        <v>1.5</v>
      </c>
      <c r="BB196" s="176"/>
      <c r="BC196" s="176"/>
      <c r="BD196" s="176">
        <v>0</v>
      </c>
      <c r="BE196" s="176"/>
      <c r="BF196" s="176"/>
      <c r="BG196" s="176">
        <v>1.5</v>
      </c>
      <c r="BH196" s="176"/>
      <c r="BI196" s="176"/>
      <c r="BJ196" s="176">
        <v>0</v>
      </c>
      <c r="BK196" s="176"/>
      <c r="BL196" s="176"/>
    </row>
    <row r="197" spans="1:79" s="9" customFormat="1" ht="12.75" customHeight="1" x14ac:dyDescent="0.2">
      <c r="A197" s="126">
        <v>5</v>
      </c>
      <c r="B197" s="127"/>
      <c r="C197" s="127"/>
      <c r="D197" s="138" t="s">
        <v>350</v>
      </c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40"/>
      <c r="W197" s="173">
        <v>6.5</v>
      </c>
      <c r="X197" s="173"/>
      <c r="Y197" s="173"/>
      <c r="Z197" s="173">
        <v>6.5</v>
      </c>
      <c r="AA197" s="173"/>
      <c r="AB197" s="173"/>
      <c r="AC197" s="173">
        <v>0</v>
      </c>
      <c r="AD197" s="173"/>
      <c r="AE197" s="173"/>
      <c r="AF197" s="173">
        <v>0</v>
      </c>
      <c r="AG197" s="173"/>
      <c r="AH197" s="173"/>
      <c r="AI197" s="173">
        <v>34.5</v>
      </c>
      <c r="AJ197" s="173"/>
      <c r="AK197" s="173"/>
      <c r="AL197" s="173">
        <v>0</v>
      </c>
      <c r="AM197" s="173"/>
      <c r="AN197" s="173"/>
      <c r="AO197" s="173">
        <v>0</v>
      </c>
      <c r="AP197" s="173"/>
      <c r="AQ197" s="173"/>
      <c r="AR197" s="173">
        <v>0</v>
      </c>
      <c r="AS197" s="173"/>
      <c r="AT197" s="173"/>
      <c r="AU197" s="173">
        <v>34.5</v>
      </c>
      <c r="AV197" s="173"/>
      <c r="AW197" s="173"/>
      <c r="AX197" s="173">
        <v>0</v>
      </c>
      <c r="AY197" s="173"/>
      <c r="AZ197" s="173"/>
      <c r="BA197" s="173">
        <v>34.5</v>
      </c>
      <c r="BB197" s="173"/>
      <c r="BC197" s="173"/>
      <c r="BD197" s="173">
        <v>0</v>
      </c>
      <c r="BE197" s="173"/>
      <c r="BF197" s="173"/>
      <c r="BG197" s="173">
        <v>34.5</v>
      </c>
      <c r="BH197" s="173"/>
      <c r="BI197" s="173"/>
      <c r="BJ197" s="173">
        <v>0</v>
      </c>
      <c r="BK197" s="173"/>
      <c r="BL197" s="173"/>
    </row>
    <row r="198" spans="1:79" s="137" customFormat="1" ht="25.5" customHeight="1" x14ac:dyDescent="0.2">
      <c r="A198" s="157">
        <v>6</v>
      </c>
      <c r="B198" s="158"/>
      <c r="C198" s="158"/>
      <c r="D198" s="131" t="s">
        <v>351</v>
      </c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3"/>
      <c r="W198" s="176" t="s">
        <v>297</v>
      </c>
      <c r="X198" s="176"/>
      <c r="Y198" s="176"/>
      <c r="Z198" s="176" t="s">
        <v>297</v>
      </c>
      <c r="AA198" s="176"/>
      <c r="AB198" s="176"/>
      <c r="AC198" s="176"/>
      <c r="AD198" s="176"/>
      <c r="AE198" s="176"/>
      <c r="AF198" s="176"/>
      <c r="AG198" s="176"/>
      <c r="AH198" s="176"/>
      <c r="AI198" s="176" t="s">
        <v>297</v>
      </c>
      <c r="AJ198" s="176"/>
      <c r="AK198" s="176"/>
      <c r="AL198" s="176" t="s">
        <v>297</v>
      </c>
      <c r="AM198" s="176"/>
      <c r="AN198" s="176"/>
      <c r="AO198" s="176"/>
      <c r="AP198" s="176"/>
      <c r="AQ198" s="176"/>
      <c r="AR198" s="176"/>
      <c r="AS198" s="176"/>
      <c r="AT198" s="176"/>
      <c r="AU198" s="176" t="s">
        <v>297</v>
      </c>
      <c r="AV198" s="176"/>
      <c r="AW198" s="176"/>
      <c r="AX198" s="176"/>
      <c r="AY198" s="176"/>
      <c r="AZ198" s="176"/>
      <c r="BA198" s="176" t="s">
        <v>297</v>
      </c>
      <c r="BB198" s="176"/>
      <c r="BC198" s="176"/>
      <c r="BD198" s="176"/>
      <c r="BE198" s="176"/>
      <c r="BF198" s="176"/>
      <c r="BG198" s="176" t="s">
        <v>297</v>
      </c>
      <c r="BH198" s="176"/>
      <c r="BI198" s="176"/>
      <c r="BJ198" s="176"/>
      <c r="BK198" s="176"/>
      <c r="BL198" s="176"/>
    </row>
    <row r="201" spans="1:79" ht="14.25" customHeight="1" x14ac:dyDescent="0.2">
      <c r="A201" s="48" t="s">
        <v>185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4.25" customHeight="1" x14ac:dyDescent="0.2">
      <c r="A202" s="48" t="s">
        <v>368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</row>
    <row r="203" spans="1:79" ht="15" customHeight="1" x14ac:dyDescent="0.2">
      <c r="A203" s="52" t="s">
        <v>287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</row>
    <row r="204" spans="1:79" ht="15" customHeight="1" x14ac:dyDescent="0.2">
      <c r="A204" s="46" t="s">
        <v>7</v>
      </c>
      <c r="B204" s="46"/>
      <c r="C204" s="46"/>
      <c r="D204" s="46"/>
      <c r="E204" s="46"/>
      <c r="F204" s="46"/>
      <c r="G204" s="46" t="s">
        <v>157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14</v>
      </c>
      <c r="U204" s="46"/>
      <c r="V204" s="46"/>
      <c r="W204" s="46"/>
      <c r="X204" s="46"/>
      <c r="Y204" s="46"/>
      <c r="Z204" s="46"/>
      <c r="AA204" s="61" t="s">
        <v>288</v>
      </c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3"/>
      <c r="AP204" s="61" t="s">
        <v>289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3"/>
      <c r="BE204" s="61" t="s">
        <v>290</v>
      </c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3"/>
    </row>
    <row r="205" spans="1:79" ht="32.1" customHeight="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 t="s">
        <v>5</v>
      </c>
      <c r="AB205" s="46"/>
      <c r="AC205" s="46"/>
      <c r="AD205" s="46"/>
      <c r="AE205" s="46"/>
      <c r="AF205" s="46" t="s">
        <v>4</v>
      </c>
      <c r="AG205" s="46"/>
      <c r="AH205" s="46"/>
      <c r="AI205" s="46"/>
      <c r="AJ205" s="46"/>
      <c r="AK205" s="46" t="s">
        <v>111</v>
      </c>
      <c r="AL205" s="46"/>
      <c r="AM205" s="46"/>
      <c r="AN205" s="46"/>
      <c r="AO205" s="46"/>
      <c r="AP205" s="46" t="s">
        <v>5</v>
      </c>
      <c r="AQ205" s="46"/>
      <c r="AR205" s="46"/>
      <c r="AS205" s="46"/>
      <c r="AT205" s="46"/>
      <c r="AU205" s="46" t="s">
        <v>4</v>
      </c>
      <c r="AV205" s="46"/>
      <c r="AW205" s="46"/>
      <c r="AX205" s="46"/>
      <c r="AY205" s="46"/>
      <c r="AZ205" s="46" t="s">
        <v>118</v>
      </c>
      <c r="BA205" s="46"/>
      <c r="BB205" s="46"/>
      <c r="BC205" s="46"/>
      <c r="BD205" s="46"/>
      <c r="BE205" s="46" t="s">
        <v>5</v>
      </c>
      <c r="BF205" s="46"/>
      <c r="BG205" s="46"/>
      <c r="BH205" s="46"/>
      <c r="BI205" s="46"/>
      <c r="BJ205" s="46" t="s">
        <v>4</v>
      </c>
      <c r="BK205" s="46"/>
      <c r="BL205" s="46"/>
      <c r="BM205" s="46"/>
      <c r="BN205" s="46"/>
      <c r="BO205" s="46" t="s">
        <v>158</v>
      </c>
      <c r="BP205" s="46"/>
      <c r="BQ205" s="46"/>
      <c r="BR205" s="46"/>
      <c r="BS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/>
      <c r="AA206" s="46">
        <v>4</v>
      </c>
      <c r="AB206" s="46"/>
      <c r="AC206" s="46"/>
      <c r="AD206" s="46"/>
      <c r="AE206" s="46"/>
      <c r="AF206" s="46">
        <v>5</v>
      </c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>
        <v>7</v>
      </c>
      <c r="AQ206" s="46"/>
      <c r="AR206" s="46"/>
      <c r="AS206" s="46"/>
      <c r="AT206" s="46"/>
      <c r="AU206" s="46">
        <v>8</v>
      </c>
      <c r="AV206" s="46"/>
      <c r="AW206" s="46"/>
      <c r="AX206" s="46"/>
      <c r="AY206" s="46"/>
      <c r="AZ206" s="46">
        <v>9</v>
      </c>
      <c r="BA206" s="46"/>
      <c r="BB206" s="46"/>
      <c r="BC206" s="46"/>
      <c r="BD206" s="46"/>
      <c r="BE206" s="46">
        <v>10</v>
      </c>
      <c r="BF206" s="46"/>
      <c r="BG206" s="46"/>
      <c r="BH206" s="46"/>
      <c r="BI206" s="46"/>
      <c r="BJ206" s="46">
        <v>11</v>
      </c>
      <c r="BK206" s="46"/>
      <c r="BL206" s="46"/>
      <c r="BM206" s="46"/>
      <c r="BN206" s="46"/>
      <c r="BO206" s="46">
        <v>12</v>
      </c>
      <c r="BP206" s="46"/>
      <c r="BQ206" s="46"/>
      <c r="BR206" s="46"/>
      <c r="BS206" s="46"/>
    </row>
    <row r="207" spans="1:79" s="2" customFormat="1" ht="15" hidden="1" customHeight="1" x14ac:dyDescent="0.2">
      <c r="A207" s="44" t="s">
        <v>90</v>
      </c>
      <c r="B207" s="44"/>
      <c r="C207" s="44"/>
      <c r="D207" s="44"/>
      <c r="E207" s="44"/>
      <c r="F207" s="44"/>
      <c r="G207" s="87" t="s">
        <v>78</v>
      </c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 t="s">
        <v>100</v>
      </c>
      <c r="U207" s="87"/>
      <c r="V207" s="87"/>
      <c r="W207" s="87"/>
      <c r="X207" s="87"/>
      <c r="Y207" s="87"/>
      <c r="Z207" s="87"/>
      <c r="AA207" s="49" t="s">
        <v>86</v>
      </c>
      <c r="AB207" s="49"/>
      <c r="AC207" s="49"/>
      <c r="AD207" s="49"/>
      <c r="AE207" s="49"/>
      <c r="AF207" s="49" t="s">
        <v>87</v>
      </c>
      <c r="AG207" s="49"/>
      <c r="AH207" s="49"/>
      <c r="AI207" s="49"/>
      <c r="AJ207" s="49"/>
      <c r="AK207" s="75" t="s">
        <v>153</v>
      </c>
      <c r="AL207" s="75"/>
      <c r="AM207" s="75"/>
      <c r="AN207" s="75"/>
      <c r="AO207" s="75"/>
      <c r="AP207" s="49" t="s">
        <v>88</v>
      </c>
      <c r="AQ207" s="49"/>
      <c r="AR207" s="49"/>
      <c r="AS207" s="49"/>
      <c r="AT207" s="49"/>
      <c r="AU207" s="49" t="s">
        <v>89</v>
      </c>
      <c r="AV207" s="49"/>
      <c r="AW207" s="49"/>
      <c r="AX207" s="49"/>
      <c r="AY207" s="49"/>
      <c r="AZ207" s="75" t="s">
        <v>153</v>
      </c>
      <c r="BA207" s="75"/>
      <c r="BB207" s="75"/>
      <c r="BC207" s="75"/>
      <c r="BD207" s="75"/>
      <c r="BE207" s="49" t="s">
        <v>79</v>
      </c>
      <c r="BF207" s="49"/>
      <c r="BG207" s="49"/>
      <c r="BH207" s="49"/>
      <c r="BI207" s="49"/>
      <c r="BJ207" s="49" t="s">
        <v>80</v>
      </c>
      <c r="BK207" s="49"/>
      <c r="BL207" s="49"/>
      <c r="BM207" s="49"/>
      <c r="BN207" s="49"/>
      <c r="BO207" s="75" t="s">
        <v>153</v>
      </c>
      <c r="BP207" s="75"/>
      <c r="BQ207" s="75"/>
      <c r="BR207" s="75"/>
      <c r="BS207" s="75"/>
      <c r="CA207" s="2" t="s">
        <v>52</v>
      </c>
    </row>
    <row r="208" spans="1:79" s="9" customFormat="1" ht="12.75" customHeight="1" x14ac:dyDescent="0.2">
      <c r="A208" s="125"/>
      <c r="B208" s="125"/>
      <c r="C208" s="125"/>
      <c r="D208" s="125"/>
      <c r="E208" s="125"/>
      <c r="F208" s="125"/>
      <c r="G208" s="179" t="s">
        <v>179</v>
      </c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80"/>
      <c r="U208" s="180"/>
      <c r="V208" s="180"/>
      <c r="W208" s="180"/>
      <c r="X208" s="180"/>
      <c r="Y208" s="180"/>
      <c r="Z208" s="180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>
        <f>IF(ISNUMBER(AA208),AA208,0)+IF(ISNUMBER(AF208),AF208,0)</f>
        <v>0</v>
      </c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>
        <f>IF(ISNUMBER(AP208),AP208,0)+IF(ISNUMBER(AU208),AU208,0)</f>
        <v>0</v>
      </c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>
        <f>IF(ISNUMBER(BE208),BE208,0)+IF(ISNUMBER(BJ208),BJ208,0)</f>
        <v>0</v>
      </c>
      <c r="BP208" s="177"/>
      <c r="BQ208" s="177"/>
      <c r="BR208" s="177"/>
      <c r="BS208" s="177"/>
      <c r="CA208" s="9" t="s">
        <v>53</v>
      </c>
    </row>
    <row r="210" spans="1:79" ht="13.5" customHeight="1" x14ac:dyDescent="0.2">
      <c r="A210" s="48" t="s">
        <v>382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79" ht="15" customHeight="1" x14ac:dyDescent="0.2">
      <c r="A211" s="69" t="s">
        <v>287</v>
      </c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</row>
    <row r="212" spans="1:79" ht="15" customHeight="1" x14ac:dyDescent="0.2">
      <c r="A212" s="46" t="s">
        <v>7</v>
      </c>
      <c r="B212" s="46"/>
      <c r="C212" s="46"/>
      <c r="D212" s="46"/>
      <c r="E212" s="46"/>
      <c r="F212" s="46"/>
      <c r="G212" s="46" t="s">
        <v>157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 t="s">
        <v>14</v>
      </c>
      <c r="U212" s="46"/>
      <c r="V212" s="46"/>
      <c r="W212" s="46"/>
      <c r="X212" s="46"/>
      <c r="Y212" s="46"/>
      <c r="Z212" s="46"/>
      <c r="AA212" s="61" t="s">
        <v>291</v>
      </c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3"/>
      <c r="AP212" s="61" t="s">
        <v>293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3"/>
    </row>
    <row r="213" spans="1:79" ht="32.1" customHeight="1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 t="s">
        <v>5</v>
      </c>
      <c r="AB213" s="46"/>
      <c r="AC213" s="46"/>
      <c r="AD213" s="46"/>
      <c r="AE213" s="46"/>
      <c r="AF213" s="46" t="s">
        <v>4</v>
      </c>
      <c r="AG213" s="46"/>
      <c r="AH213" s="46"/>
      <c r="AI213" s="46"/>
      <c r="AJ213" s="46"/>
      <c r="AK213" s="46" t="s">
        <v>111</v>
      </c>
      <c r="AL213" s="46"/>
      <c r="AM213" s="46"/>
      <c r="AN213" s="46"/>
      <c r="AO213" s="46"/>
      <c r="AP213" s="46" t="s">
        <v>5</v>
      </c>
      <c r="AQ213" s="46"/>
      <c r="AR213" s="46"/>
      <c r="AS213" s="46"/>
      <c r="AT213" s="46"/>
      <c r="AU213" s="46" t="s">
        <v>4</v>
      </c>
      <c r="AV213" s="46"/>
      <c r="AW213" s="46"/>
      <c r="AX213" s="46"/>
      <c r="AY213" s="46"/>
      <c r="AZ213" s="46" t="s">
        <v>118</v>
      </c>
      <c r="BA213" s="46"/>
      <c r="BB213" s="46"/>
      <c r="BC213" s="46"/>
      <c r="BD213" s="46"/>
    </row>
    <row r="214" spans="1:79" ht="15" customHeight="1" x14ac:dyDescent="0.2">
      <c r="A214" s="46">
        <v>1</v>
      </c>
      <c r="B214" s="46"/>
      <c r="C214" s="46"/>
      <c r="D214" s="46"/>
      <c r="E214" s="46"/>
      <c r="F214" s="46"/>
      <c r="G214" s="46">
        <v>2</v>
      </c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>
        <v>3</v>
      </c>
      <c r="U214" s="46"/>
      <c r="V214" s="46"/>
      <c r="W214" s="46"/>
      <c r="X214" s="46"/>
      <c r="Y214" s="46"/>
      <c r="Z214" s="46"/>
      <c r="AA214" s="46">
        <v>4</v>
      </c>
      <c r="AB214" s="46"/>
      <c r="AC214" s="46"/>
      <c r="AD214" s="46"/>
      <c r="AE214" s="46"/>
      <c r="AF214" s="46">
        <v>5</v>
      </c>
      <c r="AG214" s="46"/>
      <c r="AH214" s="46"/>
      <c r="AI214" s="46"/>
      <c r="AJ214" s="46"/>
      <c r="AK214" s="46">
        <v>6</v>
      </c>
      <c r="AL214" s="46"/>
      <c r="AM214" s="46"/>
      <c r="AN214" s="46"/>
      <c r="AO214" s="46"/>
      <c r="AP214" s="46">
        <v>7</v>
      </c>
      <c r="AQ214" s="46"/>
      <c r="AR214" s="46"/>
      <c r="AS214" s="46"/>
      <c r="AT214" s="46"/>
      <c r="AU214" s="46">
        <v>8</v>
      </c>
      <c r="AV214" s="46"/>
      <c r="AW214" s="46"/>
      <c r="AX214" s="46"/>
      <c r="AY214" s="46"/>
      <c r="AZ214" s="46">
        <v>9</v>
      </c>
      <c r="BA214" s="46"/>
      <c r="BB214" s="46"/>
      <c r="BC214" s="46"/>
      <c r="BD214" s="46"/>
    </row>
    <row r="215" spans="1:79" s="2" customFormat="1" ht="12" hidden="1" customHeight="1" x14ac:dyDescent="0.2">
      <c r="A215" s="44" t="s">
        <v>90</v>
      </c>
      <c r="B215" s="44"/>
      <c r="C215" s="44"/>
      <c r="D215" s="44"/>
      <c r="E215" s="44"/>
      <c r="F215" s="44"/>
      <c r="G215" s="87" t="s">
        <v>78</v>
      </c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 t="s">
        <v>100</v>
      </c>
      <c r="U215" s="87"/>
      <c r="V215" s="87"/>
      <c r="W215" s="87"/>
      <c r="X215" s="87"/>
      <c r="Y215" s="87"/>
      <c r="Z215" s="87"/>
      <c r="AA215" s="49" t="s">
        <v>81</v>
      </c>
      <c r="AB215" s="49"/>
      <c r="AC215" s="49"/>
      <c r="AD215" s="49"/>
      <c r="AE215" s="49"/>
      <c r="AF215" s="49" t="s">
        <v>82</v>
      </c>
      <c r="AG215" s="49"/>
      <c r="AH215" s="49"/>
      <c r="AI215" s="49"/>
      <c r="AJ215" s="49"/>
      <c r="AK215" s="75" t="s">
        <v>153</v>
      </c>
      <c r="AL215" s="75"/>
      <c r="AM215" s="75"/>
      <c r="AN215" s="75"/>
      <c r="AO215" s="75"/>
      <c r="AP215" s="49" t="s">
        <v>83</v>
      </c>
      <c r="AQ215" s="49"/>
      <c r="AR215" s="49"/>
      <c r="AS215" s="49"/>
      <c r="AT215" s="49"/>
      <c r="AU215" s="49" t="s">
        <v>84</v>
      </c>
      <c r="AV215" s="49"/>
      <c r="AW215" s="49"/>
      <c r="AX215" s="49"/>
      <c r="AY215" s="49"/>
      <c r="AZ215" s="75" t="s">
        <v>153</v>
      </c>
      <c r="BA215" s="75"/>
      <c r="BB215" s="75"/>
      <c r="BC215" s="75"/>
      <c r="BD215" s="75"/>
      <c r="CA215" s="2" t="s">
        <v>54</v>
      </c>
    </row>
    <row r="216" spans="1:79" s="9" customFormat="1" x14ac:dyDescent="0.2">
      <c r="A216" s="125"/>
      <c r="B216" s="125"/>
      <c r="C216" s="125"/>
      <c r="D216" s="125"/>
      <c r="E216" s="125"/>
      <c r="F216" s="125"/>
      <c r="G216" s="179" t="s">
        <v>179</v>
      </c>
      <c r="H216" s="179"/>
      <c r="I216" s="179"/>
      <c r="J216" s="179"/>
      <c r="K216" s="179"/>
      <c r="L216" s="179"/>
      <c r="M216" s="179"/>
      <c r="N216" s="179"/>
      <c r="O216" s="179"/>
      <c r="P216" s="179"/>
      <c r="Q216" s="179"/>
      <c r="R216" s="179"/>
      <c r="S216" s="179"/>
      <c r="T216" s="180"/>
      <c r="U216" s="180"/>
      <c r="V216" s="180"/>
      <c r="W216" s="180"/>
      <c r="X216" s="180"/>
      <c r="Y216" s="180"/>
      <c r="Z216" s="180"/>
      <c r="AA216" s="177"/>
      <c r="AB216" s="177"/>
      <c r="AC216" s="177"/>
      <c r="AD216" s="177"/>
      <c r="AE216" s="177"/>
      <c r="AF216" s="177"/>
      <c r="AG216" s="177"/>
      <c r="AH216" s="177"/>
      <c r="AI216" s="177"/>
      <c r="AJ216" s="177"/>
      <c r="AK216" s="177">
        <f>IF(ISNUMBER(AA216),AA216,0)+IF(ISNUMBER(AF216),AF216,0)</f>
        <v>0</v>
      </c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>
        <f>IF(ISNUMBER(AP216),AP216,0)+IF(ISNUMBER(AU216),AU216,0)</f>
        <v>0</v>
      </c>
      <c r="BA216" s="177"/>
      <c r="BB216" s="177"/>
      <c r="BC216" s="177"/>
      <c r="BD216" s="177"/>
      <c r="CA216" s="9" t="s">
        <v>55</v>
      </c>
    </row>
    <row r="219" spans="1:79" ht="14.25" customHeight="1" x14ac:dyDescent="0.2">
      <c r="A219" s="48" t="s">
        <v>383</v>
      </c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</row>
    <row r="220" spans="1:79" ht="15" customHeight="1" x14ac:dyDescent="0.2">
      <c r="A220" s="69" t="s">
        <v>287</v>
      </c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</row>
    <row r="221" spans="1:79" ht="23.1" customHeight="1" x14ac:dyDescent="0.2">
      <c r="A221" s="46" t="s">
        <v>159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79" t="s">
        <v>160</v>
      </c>
      <c r="O221" s="80"/>
      <c r="P221" s="80"/>
      <c r="Q221" s="80"/>
      <c r="R221" s="80"/>
      <c r="S221" s="80"/>
      <c r="T221" s="80"/>
      <c r="U221" s="81"/>
      <c r="V221" s="79" t="s">
        <v>161</v>
      </c>
      <c r="W221" s="80"/>
      <c r="X221" s="80"/>
      <c r="Y221" s="80"/>
      <c r="Z221" s="81"/>
      <c r="AA221" s="46" t="s">
        <v>288</v>
      </c>
      <c r="AB221" s="46"/>
      <c r="AC221" s="46"/>
      <c r="AD221" s="46"/>
      <c r="AE221" s="46"/>
      <c r="AF221" s="46"/>
      <c r="AG221" s="46"/>
      <c r="AH221" s="46"/>
      <c r="AI221" s="46"/>
      <c r="AJ221" s="46" t="s">
        <v>289</v>
      </c>
      <c r="AK221" s="46"/>
      <c r="AL221" s="46"/>
      <c r="AM221" s="46"/>
      <c r="AN221" s="46"/>
      <c r="AO221" s="46"/>
      <c r="AP221" s="46"/>
      <c r="AQ221" s="46"/>
      <c r="AR221" s="46"/>
      <c r="AS221" s="46" t="s">
        <v>290</v>
      </c>
      <c r="AT221" s="46"/>
      <c r="AU221" s="46"/>
      <c r="AV221" s="46"/>
      <c r="AW221" s="46"/>
      <c r="AX221" s="46"/>
      <c r="AY221" s="46"/>
      <c r="AZ221" s="46"/>
      <c r="BA221" s="46"/>
      <c r="BB221" s="46" t="s">
        <v>291</v>
      </c>
      <c r="BC221" s="46"/>
      <c r="BD221" s="46"/>
      <c r="BE221" s="46"/>
      <c r="BF221" s="46"/>
      <c r="BG221" s="46"/>
      <c r="BH221" s="46"/>
      <c r="BI221" s="46"/>
      <c r="BJ221" s="46"/>
      <c r="BK221" s="46" t="s">
        <v>293</v>
      </c>
      <c r="BL221" s="46"/>
      <c r="BM221" s="46"/>
      <c r="BN221" s="46"/>
      <c r="BO221" s="46"/>
      <c r="BP221" s="46"/>
      <c r="BQ221" s="46"/>
      <c r="BR221" s="46"/>
      <c r="BS221" s="46"/>
    </row>
    <row r="222" spans="1:79" ht="95.25" customHeight="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82"/>
      <c r="O222" s="83"/>
      <c r="P222" s="83"/>
      <c r="Q222" s="83"/>
      <c r="R222" s="83"/>
      <c r="S222" s="83"/>
      <c r="T222" s="83"/>
      <c r="U222" s="84"/>
      <c r="V222" s="82"/>
      <c r="W222" s="83"/>
      <c r="X222" s="83"/>
      <c r="Y222" s="83"/>
      <c r="Z222" s="84"/>
      <c r="AA222" s="100" t="s">
        <v>164</v>
      </c>
      <c r="AB222" s="100"/>
      <c r="AC222" s="100"/>
      <c r="AD222" s="100"/>
      <c r="AE222" s="100"/>
      <c r="AF222" s="100" t="s">
        <v>165</v>
      </c>
      <c r="AG222" s="100"/>
      <c r="AH222" s="100"/>
      <c r="AI222" s="100"/>
      <c r="AJ222" s="100" t="s">
        <v>164</v>
      </c>
      <c r="AK222" s="100"/>
      <c r="AL222" s="100"/>
      <c r="AM222" s="100"/>
      <c r="AN222" s="100"/>
      <c r="AO222" s="100" t="s">
        <v>165</v>
      </c>
      <c r="AP222" s="100"/>
      <c r="AQ222" s="100"/>
      <c r="AR222" s="100"/>
      <c r="AS222" s="100" t="s">
        <v>164</v>
      </c>
      <c r="AT222" s="100"/>
      <c r="AU222" s="100"/>
      <c r="AV222" s="100"/>
      <c r="AW222" s="100"/>
      <c r="AX222" s="100" t="s">
        <v>165</v>
      </c>
      <c r="AY222" s="100"/>
      <c r="AZ222" s="100"/>
      <c r="BA222" s="100"/>
      <c r="BB222" s="100" t="s">
        <v>164</v>
      </c>
      <c r="BC222" s="100"/>
      <c r="BD222" s="100"/>
      <c r="BE222" s="100"/>
      <c r="BF222" s="100"/>
      <c r="BG222" s="100" t="s">
        <v>165</v>
      </c>
      <c r="BH222" s="100"/>
      <c r="BI222" s="100"/>
      <c r="BJ222" s="100"/>
      <c r="BK222" s="100" t="s">
        <v>164</v>
      </c>
      <c r="BL222" s="100"/>
      <c r="BM222" s="100"/>
      <c r="BN222" s="100"/>
      <c r="BO222" s="100"/>
      <c r="BP222" s="100" t="s">
        <v>165</v>
      </c>
      <c r="BQ222" s="100"/>
      <c r="BR222" s="100"/>
      <c r="BS222" s="100"/>
    </row>
    <row r="223" spans="1:79" ht="15" customHeight="1" x14ac:dyDescent="0.2">
      <c r="A223" s="46">
        <v>1</v>
      </c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61">
        <v>2</v>
      </c>
      <c r="O223" s="62"/>
      <c r="P223" s="62"/>
      <c r="Q223" s="62"/>
      <c r="R223" s="62"/>
      <c r="S223" s="62"/>
      <c r="T223" s="62"/>
      <c r="U223" s="63"/>
      <c r="V223" s="46">
        <v>3</v>
      </c>
      <c r="W223" s="46"/>
      <c r="X223" s="46"/>
      <c r="Y223" s="46"/>
      <c r="Z223" s="46"/>
      <c r="AA223" s="46">
        <v>4</v>
      </c>
      <c r="AB223" s="46"/>
      <c r="AC223" s="46"/>
      <c r="AD223" s="46"/>
      <c r="AE223" s="46"/>
      <c r="AF223" s="46">
        <v>5</v>
      </c>
      <c r="AG223" s="46"/>
      <c r="AH223" s="46"/>
      <c r="AI223" s="46"/>
      <c r="AJ223" s="46">
        <v>6</v>
      </c>
      <c r="AK223" s="46"/>
      <c r="AL223" s="46"/>
      <c r="AM223" s="46"/>
      <c r="AN223" s="46"/>
      <c r="AO223" s="46">
        <v>7</v>
      </c>
      <c r="AP223" s="46"/>
      <c r="AQ223" s="46"/>
      <c r="AR223" s="46"/>
      <c r="AS223" s="46">
        <v>8</v>
      </c>
      <c r="AT223" s="46"/>
      <c r="AU223" s="46"/>
      <c r="AV223" s="46"/>
      <c r="AW223" s="46"/>
      <c r="AX223" s="46">
        <v>9</v>
      </c>
      <c r="AY223" s="46"/>
      <c r="AZ223" s="46"/>
      <c r="BA223" s="46"/>
      <c r="BB223" s="46">
        <v>10</v>
      </c>
      <c r="BC223" s="46"/>
      <c r="BD223" s="46"/>
      <c r="BE223" s="46"/>
      <c r="BF223" s="46"/>
      <c r="BG223" s="46">
        <v>11</v>
      </c>
      <c r="BH223" s="46"/>
      <c r="BI223" s="46"/>
      <c r="BJ223" s="46"/>
      <c r="BK223" s="46">
        <v>12</v>
      </c>
      <c r="BL223" s="46"/>
      <c r="BM223" s="46"/>
      <c r="BN223" s="46"/>
      <c r="BO223" s="46"/>
      <c r="BP223" s="46">
        <v>13</v>
      </c>
      <c r="BQ223" s="46"/>
      <c r="BR223" s="46"/>
      <c r="BS223" s="46"/>
    </row>
    <row r="224" spans="1:79" s="2" customFormat="1" ht="12" hidden="1" customHeight="1" x14ac:dyDescent="0.2">
      <c r="A224" s="87" t="s">
        <v>177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44" t="s">
        <v>162</v>
      </c>
      <c r="O224" s="44"/>
      <c r="P224" s="44"/>
      <c r="Q224" s="44"/>
      <c r="R224" s="44"/>
      <c r="S224" s="44"/>
      <c r="T224" s="44"/>
      <c r="U224" s="44"/>
      <c r="V224" s="44" t="s">
        <v>163</v>
      </c>
      <c r="W224" s="44"/>
      <c r="X224" s="44"/>
      <c r="Y224" s="44"/>
      <c r="Z224" s="44"/>
      <c r="AA224" s="49" t="s">
        <v>86</v>
      </c>
      <c r="AB224" s="49"/>
      <c r="AC224" s="49"/>
      <c r="AD224" s="49"/>
      <c r="AE224" s="49"/>
      <c r="AF224" s="49" t="s">
        <v>87</v>
      </c>
      <c r="AG224" s="49"/>
      <c r="AH224" s="49"/>
      <c r="AI224" s="49"/>
      <c r="AJ224" s="49" t="s">
        <v>88</v>
      </c>
      <c r="AK224" s="49"/>
      <c r="AL224" s="49"/>
      <c r="AM224" s="49"/>
      <c r="AN224" s="49"/>
      <c r="AO224" s="49" t="s">
        <v>89</v>
      </c>
      <c r="AP224" s="49"/>
      <c r="AQ224" s="49"/>
      <c r="AR224" s="49"/>
      <c r="AS224" s="49" t="s">
        <v>79</v>
      </c>
      <c r="AT224" s="49"/>
      <c r="AU224" s="49"/>
      <c r="AV224" s="49"/>
      <c r="AW224" s="49"/>
      <c r="AX224" s="49" t="s">
        <v>80</v>
      </c>
      <c r="AY224" s="49"/>
      <c r="AZ224" s="49"/>
      <c r="BA224" s="49"/>
      <c r="BB224" s="49" t="s">
        <v>81</v>
      </c>
      <c r="BC224" s="49"/>
      <c r="BD224" s="49"/>
      <c r="BE224" s="49"/>
      <c r="BF224" s="49"/>
      <c r="BG224" s="49" t="s">
        <v>82</v>
      </c>
      <c r="BH224" s="49"/>
      <c r="BI224" s="49"/>
      <c r="BJ224" s="49"/>
      <c r="BK224" s="49" t="s">
        <v>83</v>
      </c>
      <c r="BL224" s="49"/>
      <c r="BM224" s="49"/>
      <c r="BN224" s="49"/>
      <c r="BO224" s="49"/>
      <c r="BP224" s="49" t="s">
        <v>84</v>
      </c>
      <c r="BQ224" s="49"/>
      <c r="BR224" s="49"/>
      <c r="BS224" s="49"/>
      <c r="CA224" s="2" t="s">
        <v>56</v>
      </c>
    </row>
    <row r="225" spans="1:79" s="9" customFormat="1" ht="12.75" customHeight="1" x14ac:dyDescent="0.2">
      <c r="A225" s="179" t="s">
        <v>179</v>
      </c>
      <c r="B225" s="179"/>
      <c r="C225" s="179"/>
      <c r="D225" s="179"/>
      <c r="E225" s="179"/>
      <c r="F225" s="179"/>
      <c r="G225" s="179"/>
      <c r="H225" s="179"/>
      <c r="I225" s="179"/>
      <c r="J225" s="179"/>
      <c r="K225" s="179"/>
      <c r="L225" s="179"/>
      <c r="M225" s="179"/>
      <c r="N225" s="126"/>
      <c r="O225" s="127"/>
      <c r="P225" s="127"/>
      <c r="Q225" s="127"/>
      <c r="R225" s="127"/>
      <c r="S225" s="127"/>
      <c r="T225" s="127"/>
      <c r="U225" s="129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  <c r="BE225" s="181"/>
      <c r="BF225" s="181"/>
      <c r="BG225" s="181"/>
      <c r="BH225" s="181"/>
      <c r="BI225" s="181"/>
      <c r="BJ225" s="181"/>
      <c r="BK225" s="181"/>
      <c r="BL225" s="181"/>
      <c r="BM225" s="181"/>
      <c r="BN225" s="181"/>
      <c r="BO225" s="181"/>
      <c r="BP225" s="182"/>
      <c r="BQ225" s="183"/>
      <c r="BR225" s="183"/>
      <c r="BS225" s="184"/>
      <c r="CA225" s="9" t="s">
        <v>57</v>
      </c>
    </row>
    <row r="228" spans="1:79" ht="35.25" customHeight="1" x14ac:dyDescent="0.2">
      <c r="A228" s="48" t="s">
        <v>384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</row>
    <row r="229" spans="1:79" ht="15" x14ac:dyDescent="0.2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</row>
    <row r="230" spans="1:79" ht="15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2" spans="1:79" ht="28.5" customHeight="1" x14ac:dyDescent="0.2">
      <c r="A232" s="56" t="s">
        <v>369</v>
      </c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</row>
    <row r="233" spans="1:79" ht="14.25" customHeight="1" x14ac:dyDescent="0.2">
      <c r="A233" s="48" t="s">
        <v>355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">
      <c r="A234" s="52" t="s">
        <v>287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</row>
    <row r="235" spans="1:79" ht="42.95" customHeight="1" x14ac:dyDescent="0.2">
      <c r="A235" s="100" t="s">
        <v>166</v>
      </c>
      <c r="B235" s="100"/>
      <c r="C235" s="100"/>
      <c r="D235" s="100"/>
      <c r="E235" s="100"/>
      <c r="F235" s="100"/>
      <c r="G235" s="46" t="s">
        <v>20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 t="s">
        <v>16</v>
      </c>
      <c r="U235" s="46"/>
      <c r="V235" s="46"/>
      <c r="W235" s="46"/>
      <c r="X235" s="46"/>
      <c r="Y235" s="46"/>
      <c r="Z235" s="46" t="s">
        <v>15</v>
      </c>
      <c r="AA235" s="46"/>
      <c r="AB235" s="46"/>
      <c r="AC235" s="46"/>
      <c r="AD235" s="46"/>
      <c r="AE235" s="46" t="s">
        <v>167</v>
      </c>
      <c r="AF235" s="46"/>
      <c r="AG235" s="46"/>
      <c r="AH235" s="46"/>
      <c r="AI235" s="46"/>
      <c r="AJ235" s="46"/>
      <c r="AK235" s="46" t="s">
        <v>168</v>
      </c>
      <c r="AL235" s="46"/>
      <c r="AM235" s="46"/>
      <c r="AN235" s="46"/>
      <c r="AO235" s="46"/>
      <c r="AP235" s="46"/>
      <c r="AQ235" s="46" t="s">
        <v>169</v>
      </c>
      <c r="AR235" s="46"/>
      <c r="AS235" s="46"/>
      <c r="AT235" s="46"/>
      <c r="AU235" s="46"/>
      <c r="AV235" s="46"/>
      <c r="AW235" s="46" t="s">
        <v>120</v>
      </c>
      <c r="AX235" s="46"/>
      <c r="AY235" s="46"/>
      <c r="AZ235" s="46"/>
      <c r="BA235" s="46"/>
      <c r="BB235" s="46"/>
      <c r="BC235" s="46"/>
      <c r="BD235" s="46"/>
      <c r="BE235" s="46"/>
      <c r="BF235" s="46"/>
      <c r="BG235" s="46" t="s">
        <v>170</v>
      </c>
      <c r="BH235" s="46"/>
      <c r="BI235" s="46"/>
      <c r="BJ235" s="46"/>
      <c r="BK235" s="46"/>
      <c r="BL235" s="46"/>
    </row>
    <row r="236" spans="1:79" ht="39.950000000000003" customHeight="1" x14ac:dyDescent="0.2">
      <c r="A236" s="100"/>
      <c r="B236" s="100"/>
      <c r="C236" s="100"/>
      <c r="D236" s="100"/>
      <c r="E236" s="100"/>
      <c r="F236" s="100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 t="s">
        <v>18</v>
      </c>
      <c r="AX236" s="46"/>
      <c r="AY236" s="46"/>
      <c r="AZ236" s="46"/>
      <c r="BA236" s="46"/>
      <c r="BB236" s="46" t="s">
        <v>17</v>
      </c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15" customHeight="1" x14ac:dyDescent="0.2">
      <c r="A237" s="46">
        <v>1</v>
      </c>
      <c r="B237" s="46"/>
      <c r="C237" s="46"/>
      <c r="D237" s="46"/>
      <c r="E237" s="46"/>
      <c r="F237" s="46"/>
      <c r="G237" s="46">
        <v>2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>
        <v>3</v>
      </c>
      <c r="U237" s="46"/>
      <c r="V237" s="46"/>
      <c r="W237" s="46"/>
      <c r="X237" s="46"/>
      <c r="Y237" s="46"/>
      <c r="Z237" s="46">
        <v>4</v>
      </c>
      <c r="AA237" s="46"/>
      <c r="AB237" s="46"/>
      <c r="AC237" s="46"/>
      <c r="AD237" s="46"/>
      <c r="AE237" s="46">
        <v>5</v>
      </c>
      <c r="AF237" s="46"/>
      <c r="AG237" s="46"/>
      <c r="AH237" s="46"/>
      <c r="AI237" s="46"/>
      <c r="AJ237" s="46"/>
      <c r="AK237" s="46">
        <v>6</v>
      </c>
      <c r="AL237" s="46"/>
      <c r="AM237" s="46"/>
      <c r="AN237" s="46"/>
      <c r="AO237" s="46"/>
      <c r="AP237" s="46"/>
      <c r="AQ237" s="46">
        <v>7</v>
      </c>
      <c r="AR237" s="46"/>
      <c r="AS237" s="46"/>
      <c r="AT237" s="46"/>
      <c r="AU237" s="46"/>
      <c r="AV237" s="46"/>
      <c r="AW237" s="46">
        <v>8</v>
      </c>
      <c r="AX237" s="46"/>
      <c r="AY237" s="46"/>
      <c r="AZ237" s="46"/>
      <c r="BA237" s="46"/>
      <c r="BB237" s="46">
        <v>9</v>
      </c>
      <c r="BC237" s="46"/>
      <c r="BD237" s="46"/>
      <c r="BE237" s="46"/>
      <c r="BF237" s="46"/>
      <c r="BG237" s="46">
        <v>10</v>
      </c>
      <c r="BH237" s="46"/>
      <c r="BI237" s="46"/>
      <c r="BJ237" s="46"/>
      <c r="BK237" s="46"/>
      <c r="BL237" s="46"/>
    </row>
    <row r="238" spans="1:79" s="2" customFormat="1" ht="12" hidden="1" customHeight="1" x14ac:dyDescent="0.2">
      <c r="A238" s="44" t="s">
        <v>85</v>
      </c>
      <c r="B238" s="44"/>
      <c r="C238" s="44"/>
      <c r="D238" s="44"/>
      <c r="E238" s="44"/>
      <c r="F238" s="44"/>
      <c r="G238" s="87" t="s">
        <v>78</v>
      </c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49" t="s">
        <v>101</v>
      </c>
      <c r="U238" s="49"/>
      <c r="V238" s="49"/>
      <c r="W238" s="49"/>
      <c r="X238" s="49"/>
      <c r="Y238" s="49"/>
      <c r="Z238" s="49" t="s">
        <v>102</v>
      </c>
      <c r="AA238" s="49"/>
      <c r="AB238" s="49"/>
      <c r="AC238" s="49"/>
      <c r="AD238" s="49"/>
      <c r="AE238" s="49" t="s">
        <v>103</v>
      </c>
      <c r="AF238" s="49"/>
      <c r="AG238" s="49"/>
      <c r="AH238" s="49"/>
      <c r="AI238" s="49"/>
      <c r="AJ238" s="49"/>
      <c r="AK238" s="49" t="s">
        <v>104</v>
      </c>
      <c r="AL238" s="49"/>
      <c r="AM238" s="49"/>
      <c r="AN238" s="49"/>
      <c r="AO238" s="49"/>
      <c r="AP238" s="49"/>
      <c r="AQ238" s="104" t="s">
        <v>122</v>
      </c>
      <c r="AR238" s="49"/>
      <c r="AS238" s="49"/>
      <c r="AT238" s="49"/>
      <c r="AU238" s="49"/>
      <c r="AV238" s="49"/>
      <c r="AW238" s="49" t="s">
        <v>105</v>
      </c>
      <c r="AX238" s="49"/>
      <c r="AY238" s="49"/>
      <c r="AZ238" s="49"/>
      <c r="BA238" s="49"/>
      <c r="BB238" s="49" t="s">
        <v>106</v>
      </c>
      <c r="BC238" s="49"/>
      <c r="BD238" s="49"/>
      <c r="BE238" s="49"/>
      <c r="BF238" s="49"/>
      <c r="BG238" s="104" t="s">
        <v>123</v>
      </c>
      <c r="BH238" s="49"/>
      <c r="BI238" s="49"/>
      <c r="BJ238" s="49"/>
      <c r="BK238" s="49"/>
      <c r="BL238" s="49"/>
      <c r="CA238" s="2" t="s">
        <v>58</v>
      </c>
    </row>
    <row r="239" spans="1:79" s="137" customFormat="1" ht="12.75" customHeight="1" x14ac:dyDescent="0.2">
      <c r="A239" s="171">
        <v>2111</v>
      </c>
      <c r="B239" s="171"/>
      <c r="C239" s="171"/>
      <c r="D239" s="171"/>
      <c r="E239" s="171"/>
      <c r="F239" s="171"/>
      <c r="G239" s="131" t="s">
        <v>302</v>
      </c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3"/>
      <c r="T239" s="178">
        <v>617727</v>
      </c>
      <c r="U239" s="178"/>
      <c r="V239" s="178"/>
      <c r="W239" s="178"/>
      <c r="X239" s="178"/>
      <c r="Y239" s="178"/>
      <c r="Z239" s="178">
        <v>616000</v>
      </c>
      <c r="AA239" s="178"/>
      <c r="AB239" s="178"/>
      <c r="AC239" s="178"/>
      <c r="AD239" s="178"/>
      <c r="AE239" s="178">
        <v>0</v>
      </c>
      <c r="AF239" s="178"/>
      <c r="AG239" s="178"/>
      <c r="AH239" s="178"/>
      <c r="AI239" s="178"/>
      <c r="AJ239" s="178"/>
      <c r="AK239" s="178">
        <v>0</v>
      </c>
      <c r="AL239" s="178"/>
      <c r="AM239" s="178"/>
      <c r="AN239" s="178"/>
      <c r="AO239" s="178"/>
      <c r="AP239" s="178"/>
      <c r="AQ239" s="178">
        <f>IF(ISNUMBER(AK239),AK239,0)-IF(ISNUMBER(AE239),AE239,0)</f>
        <v>0</v>
      </c>
      <c r="AR239" s="178"/>
      <c r="AS239" s="178"/>
      <c r="AT239" s="178"/>
      <c r="AU239" s="178"/>
      <c r="AV239" s="178"/>
      <c r="AW239" s="178">
        <v>0</v>
      </c>
      <c r="AX239" s="178"/>
      <c r="AY239" s="178"/>
      <c r="AZ239" s="178"/>
      <c r="BA239" s="178"/>
      <c r="BB239" s="178">
        <v>0</v>
      </c>
      <c r="BC239" s="178"/>
      <c r="BD239" s="178"/>
      <c r="BE239" s="178"/>
      <c r="BF239" s="178"/>
      <c r="BG239" s="178">
        <f>IF(ISNUMBER(Z239),Z239,0)+IF(ISNUMBER(AK239),AK239,0)</f>
        <v>616000</v>
      </c>
      <c r="BH239" s="178"/>
      <c r="BI239" s="178"/>
      <c r="BJ239" s="178"/>
      <c r="BK239" s="178"/>
      <c r="BL239" s="178"/>
      <c r="CA239" s="137" t="s">
        <v>59</v>
      </c>
    </row>
    <row r="240" spans="1:79" s="137" customFormat="1" ht="12.75" customHeight="1" x14ac:dyDescent="0.2">
      <c r="A240" s="171">
        <v>2120</v>
      </c>
      <c r="B240" s="171"/>
      <c r="C240" s="171"/>
      <c r="D240" s="171"/>
      <c r="E240" s="171"/>
      <c r="F240" s="171"/>
      <c r="G240" s="131" t="s">
        <v>303</v>
      </c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3"/>
      <c r="T240" s="178">
        <v>141700</v>
      </c>
      <c r="U240" s="178"/>
      <c r="V240" s="178"/>
      <c r="W240" s="178"/>
      <c r="X240" s="178"/>
      <c r="Y240" s="178"/>
      <c r="Z240" s="178">
        <v>141104</v>
      </c>
      <c r="AA240" s="178"/>
      <c r="AB240" s="178"/>
      <c r="AC240" s="178"/>
      <c r="AD240" s="178"/>
      <c r="AE240" s="178">
        <v>0</v>
      </c>
      <c r="AF240" s="178"/>
      <c r="AG240" s="178"/>
      <c r="AH240" s="178"/>
      <c r="AI240" s="178"/>
      <c r="AJ240" s="178"/>
      <c r="AK240" s="178">
        <v>0</v>
      </c>
      <c r="AL240" s="178"/>
      <c r="AM240" s="178"/>
      <c r="AN240" s="178"/>
      <c r="AO240" s="178"/>
      <c r="AP240" s="178"/>
      <c r="AQ240" s="178">
        <f>IF(ISNUMBER(AK240),AK240,0)-IF(ISNUMBER(AE240),AE240,0)</f>
        <v>0</v>
      </c>
      <c r="AR240" s="178"/>
      <c r="AS240" s="178"/>
      <c r="AT240" s="178"/>
      <c r="AU240" s="178"/>
      <c r="AV240" s="178"/>
      <c r="AW240" s="178">
        <v>0</v>
      </c>
      <c r="AX240" s="178"/>
      <c r="AY240" s="178"/>
      <c r="AZ240" s="178"/>
      <c r="BA240" s="178"/>
      <c r="BB240" s="178">
        <v>0</v>
      </c>
      <c r="BC240" s="178"/>
      <c r="BD240" s="178"/>
      <c r="BE240" s="178"/>
      <c r="BF240" s="178"/>
      <c r="BG240" s="178">
        <f>IF(ISNUMBER(Z240),Z240,0)+IF(ISNUMBER(AK240),AK240,0)</f>
        <v>141104</v>
      </c>
      <c r="BH240" s="178"/>
      <c r="BI240" s="178"/>
      <c r="BJ240" s="178"/>
      <c r="BK240" s="178"/>
      <c r="BL240" s="178"/>
    </row>
    <row r="241" spans="1:64" s="137" customFormat="1" ht="25.5" customHeight="1" x14ac:dyDescent="0.2">
      <c r="A241" s="171">
        <v>2210</v>
      </c>
      <c r="B241" s="171"/>
      <c r="C241" s="171"/>
      <c r="D241" s="171"/>
      <c r="E241" s="171"/>
      <c r="F241" s="171"/>
      <c r="G241" s="131" t="s">
        <v>304</v>
      </c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3"/>
      <c r="T241" s="178">
        <v>7000</v>
      </c>
      <c r="U241" s="178"/>
      <c r="V241" s="178"/>
      <c r="W241" s="178"/>
      <c r="X241" s="178"/>
      <c r="Y241" s="178"/>
      <c r="Z241" s="178">
        <v>3000</v>
      </c>
      <c r="AA241" s="178"/>
      <c r="AB241" s="178"/>
      <c r="AC241" s="178"/>
      <c r="AD241" s="178"/>
      <c r="AE241" s="178">
        <v>0</v>
      </c>
      <c r="AF241" s="178"/>
      <c r="AG241" s="178"/>
      <c r="AH241" s="178"/>
      <c r="AI241" s="178"/>
      <c r="AJ241" s="178"/>
      <c r="AK241" s="178">
        <v>0</v>
      </c>
      <c r="AL241" s="178"/>
      <c r="AM241" s="178"/>
      <c r="AN241" s="178"/>
      <c r="AO241" s="178"/>
      <c r="AP241" s="178"/>
      <c r="AQ241" s="178">
        <f>IF(ISNUMBER(AK241),AK241,0)-IF(ISNUMBER(AE241),AE241,0)</f>
        <v>0</v>
      </c>
      <c r="AR241" s="178"/>
      <c r="AS241" s="178"/>
      <c r="AT241" s="178"/>
      <c r="AU241" s="178"/>
      <c r="AV241" s="178"/>
      <c r="AW241" s="178">
        <v>0</v>
      </c>
      <c r="AX241" s="178"/>
      <c r="AY241" s="178"/>
      <c r="AZ241" s="178"/>
      <c r="BA241" s="178"/>
      <c r="BB241" s="178">
        <v>0</v>
      </c>
      <c r="BC241" s="178"/>
      <c r="BD241" s="178"/>
      <c r="BE241" s="178"/>
      <c r="BF241" s="178"/>
      <c r="BG241" s="178">
        <f>IF(ISNUMBER(Z241),Z241,0)+IF(ISNUMBER(AK241),AK241,0)</f>
        <v>3000</v>
      </c>
      <c r="BH241" s="178"/>
      <c r="BI241" s="178"/>
      <c r="BJ241" s="178"/>
      <c r="BK241" s="178"/>
      <c r="BL241" s="178"/>
    </row>
    <row r="242" spans="1:64" s="137" customFormat="1" ht="12.75" customHeight="1" x14ac:dyDescent="0.2">
      <c r="A242" s="171">
        <v>2240</v>
      </c>
      <c r="B242" s="171"/>
      <c r="C242" s="171"/>
      <c r="D242" s="171"/>
      <c r="E242" s="171"/>
      <c r="F242" s="171"/>
      <c r="G242" s="131" t="s">
        <v>305</v>
      </c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3"/>
      <c r="T242" s="178">
        <v>15000</v>
      </c>
      <c r="U242" s="178"/>
      <c r="V242" s="178"/>
      <c r="W242" s="178"/>
      <c r="X242" s="178"/>
      <c r="Y242" s="178"/>
      <c r="Z242" s="178">
        <v>12972</v>
      </c>
      <c r="AA242" s="178"/>
      <c r="AB242" s="178"/>
      <c r="AC242" s="178"/>
      <c r="AD242" s="178"/>
      <c r="AE242" s="178">
        <v>0</v>
      </c>
      <c r="AF242" s="178"/>
      <c r="AG242" s="178"/>
      <c r="AH242" s="178"/>
      <c r="AI242" s="178"/>
      <c r="AJ242" s="178"/>
      <c r="AK242" s="178">
        <v>0</v>
      </c>
      <c r="AL242" s="178"/>
      <c r="AM242" s="178"/>
      <c r="AN242" s="178"/>
      <c r="AO242" s="178"/>
      <c r="AP242" s="178"/>
      <c r="AQ242" s="178">
        <f>IF(ISNUMBER(AK242),AK242,0)-IF(ISNUMBER(AE242),AE242,0)</f>
        <v>0</v>
      </c>
      <c r="AR242" s="178"/>
      <c r="AS242" s="178"/>
      <c r="AT242" s="178"/>
      <c r="AU242" s="178"/>
      <c r="AV242" s="178"/>
      <c r="AW242" s="178">
        <v>0</v>
      </c>
      <c r="AX242" s="178"/>
      <c r="AY242" s="178"/>
      <c r="AZ242" s="178"/>
      <c r="BA242" s="178"/>
      <c r="BB242" s="178">
        <v>0</v>
      </c>
      <c r="BC242" s="178"/>
      <c r="BD242" s="178"/>
      <c r="BE242" s="178"/>
      <c r="BF242" s="178"/>
      <c r="BG242" s="178">
        <f>IF(ISNUMBER(Z242),Z242,0)+IF(ISNUMBER(AK242),AK242,0)</f>
        <v>12972</v>
      </c>
      <c r="BH242" s="178"/>
      <c r="BI242" s="178"/>
      <c r="BJ242" s="178"/>
      <c r="BK242" s="178"/>
      <c r="BL242" s="178"/>
    </row>
    <row r="243" spans="1:64" s="137" customFormat="1" ht="12.75" customHeight="1" x14ac:dyDescent="0.2">
      <c r="A243" s="171">
        <v>2250</v>
      </c>
      <c r="B243" s="171"/>
      <c r="C243" s="171"/>
      <c r="D243" s="171"/>
      <c r="E243" s="171"/>
      <c r="F243" s="171"/>
      <c r="G243" s="131" t="s">
        <v>306</v>
      </c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3"/>
      <c r="T243" s="178">
        <v>740</v>
      </c>
      <c r="U243" s="178"/>
      <c r="V243" s="178"/>
      <c r="W243" s="178"/>
      <c r="X243" s="178"/>
      <c r="Y243" s="178"/>
      <c r="Z243" s="178">
        <v>0</v>
      </c>
      <c r="AA243" s="178"/>
      <c r="AB243" s="178"/>
      <c r="AC243" s="178"/>
      <c r="AD243" s="178"/>
      <c r="AE243" s="178">
        <v>0</v>
      </c>
      <c r="AF243" s="178"/>
      <c r="AG243" s="178"/>
      <c r="AH243" s="178"/>
      <c r="AI243" s="178"/>
      <c r="AJ243" s="178"/>
      <c r="AK243" s="178">
        <v>0</v>
      </c>
      <c r="AL243" s="178"/>
      <c r="AM243" s="178"/>
      <c r="AN243" s="178"/>
      <c r="AO243" s="178"/>
      <c r="AP243" s="178"/>
      <c r="AQ243" s="178">
        <f>IF(ISNUMBER(AK243),AK243,0)-IF(ISNUMBER(AE243),AE243,0)</f>
        <v>0</v>
      </c>
      <c r="AR243" s="178"/>
      <c r="AS243" s="178"/>
      <c r="AT243" s="178"/>
      <c r="AU243" s="178"/>
      <c r="AV243" s="178"/>
      <c r="AW243" s="178">
        <v>0</v>
      </c>
      <c r="AX243" s="178"/>
      <c r="AY243" s="178"/>
      <c r="AZ243" s="178"/>
      <c r="BA243" s="178"/>
      <c r="BB243" s="178">
        <v>0</v>
      </c>
      <c r="BC243" s="178"/>
      <c r="BD243" s="178"/>
      <c r="BE243" s="178"/>
      <c r="BF243" s="178"/>
      <c r="BG243" s="178">
        <f>IF(ISNUMBER(Z243),Z243,0)+IF(ISNUMBER(AK243),AK243,0)</f>
        <v>0</v>
      </c>
      <c r="BH243" s="178"/>
      <c r="BI243" s="178"/>
      <c r="BJ243" s="178"/>
      <c r="BK243" s="178"/>
      <c r="BL243" s="178"/>
    </row>
    <row r="244" spans="1:64" s="137" customFormat="1" ht="25.5" customHeight="1" x14ac:dyDescent="0.2">
      <c r="A244" s="171">
        <v>2272</v>
      </c>
      <c r="B244" s="171"/>
      <c r="C244" s="171"/>
      <c r="D244" s="171"/>
      <c r="E244" s="171"/>
      <c r="F244" s="171"/>
      <c r="G244" s="131" t="s">
        <v>413</v>
      </c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3"/>
      <c r="T244" s="178">
        <v>2400</v>
      </c>
      <c r="U244" s="178"/>
      <c r="V244" s="178"/>
      <c r="W244" s="178"/>
      <c r="X244" s="178"/>
      <c r="Y244" s="178"/>
      <c r="Z244" s="178">
        <v>1970</v>
      </c>
      <c r="AA244" s="178"/>
      <c r="AB244" s="178"/>
      <c r="AC244" s="178"/>
      <c r="AD244" s="178"/>
      <c r="AE244" s="178">
        <v>0</v>
      </c>
      <c r="AF244" s="178"/>
      <c r="AG244" s="178"/>
      <c r="AH244" s="178"/>
      <c r="AI244" s="178"/>
      <c r="AJ244" s="178"/>
      <c r="AK244" s="178">
        <v>0</v>
      </c>
      <c r="AL244" s="178"/>
      <c r="AM244" s="178"/>
      <c r="AN244" s="178"/>
      <c r="AO244" s="178"/>
      <c r="AP244" s="178"/>
      <c r="AQ244" s="178">
        <f>IF(ISNUMBER(AK244),AK244,0)-IF(ISNUMBER(AE244),AE244,0)</f>
        <v>0</v>
      </c>
      <c r="AR244" s="178"/>
      <c r="AS244" s="178"/>
      <c r="AT244" s="178"/>
      <c r="AU244" s="178"/>
      <c r="AV244" s="178"/>
      <c r="AW244" s="178">
        <v>0</v>
      </c>
      <c r="AX244" s="178"/>
      <c r="AY244" s="178"/>
      <c r="AZ244" s="178"/>
      <c r="BA244" s="178"/>
      <c r="BB244" s="178">
        <v>0</v>
      </c>
      <c r="BC244" s="178"/>
      <c r="BD244" s="178"/>
      <c r="BE244" s="178"/>
      <c r="BF244" s="178"/>
      <c r="BG244" s="178">
        <f>IF(ISNUMBER(Z244),Z244,0)+IF(ISNUMBER(AK244),AK244,0)</f>
        <v>1970</v>
      </c>
      <c r="BH244" s="178"/>
      <c r="BI244" s="178"/>
      <c r="BJ244" s="178"/>
      <c r="BK244" s="178"/>
      <c r="BL244" s="178"/>
    </row>
    <row r="245" spans="1:64" s="137" customFormat="1" ht="12.75" customHeight="1" x14ac:dyDescent="0.2">
      <c r="A245" s="171">
        <v>2273</v>
      </c>
      <c r="B245" s="171"/>
      <c r="C245" s="171"/>
      <c r="D245" s="171"/>
      <c r="E245" s="171"/>
      <c r="F245" s="171"/>
      <c r="G245" s="131" t="s">
        <v>308</v>
      </c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3"/>
      <c r="T245" s="178">
        <v>11600</v>
      </c>
      <c r="U245" s="178"/>
      <c r="V245" s="178"/>
      <c r="W245" s="178"/>
      <c r="X245" s="178"/>
      <c r="Y245" s="178"/>
      <c r="Z245" s="178">
        <v>8425</v>
      </c>
      <c r="AA245" s="178"/>
      <c r="AB245" s="178"/>
      <c r="AC245" s="178"/>
      <c r="AD245" s="178"/>
      <c r="AE245" s="178">
        <v>0</v>
      </c>
      <c r="AF245" s="178"/>
      <c r="AG245" s="178"/>
      <c r="AH245" s="178"/>
      <c r="AI245" s="178"/>
      <c r="AJ245" s="178"/>
      <c r="AK245" s="178">
        <v>0</v>
      </c>
      <c r="AL245" s="178"/>
      <c r="AM245" s="178"/>
      <c r="AN245" s="178"/>
      <c r="AO245" s="178"/>
      <c r="AP245" s="178"/>
      <c r="AQ245" s="178">
        <f>IF(ISNUMBER(AK245),AK245,0)-IF(ISNUMBER(AE245),AE245,0)</f>
        <v>0</v>
      </c>
      <c r="AR245" s="178"/>
      <c r="AS245" s="178"/>
      <c r="AT245" s="178"/>
      <c r="AU245" s="178"/>
      <c r="AV245" s="178"/>
      <c r="AW245" s="178">
        <v>0</v>
      </c>
      <c r="AX245" s="178"/>
      <c r="AY245" s="178"/>
      <c r="AZ245" s="178"/>
      <c r="BA245" s="178"/>
      <c r="BB245" s="178">
        <v>0</v>
      </c>
      <c r="BC245" s="178"/>
      <c r="BD245" s="178"/>
      <c r="BE245" s="178"/>
      <c r="BF245" s="178"/>
      <c r="BG245" s="178">
        <f>IF(ISNUMBER(Z245),Z245,0)+IF(ISNUMBER(AK245),AK245,0)</f>
        <v>8425</v>
      </c>
      <c r="BH245" s="178"/>
      <c r="BI245" s="178"/>
      <c r="BJ245" s="178"/>
      <c r="BK245" s="178"/>
      <c r="BL245" s="178"/>
    </row>
    <row r="246" spans="1:64" s="137" customFormat="1" ht="12.75" customHeight="1" x14ac:dyDescent="0.2">
      <c r="A246" s="171">
        <v>2274</v>
      </c>
      <c r="B246" s="171"/>
      <c r="C246" s="171"/>
      <c r="D246" s="171"/>
      <c r="E246" s="171"/>
      <c r="F246" s="171"/>
      <c r="G246" s="131" t="s">
        <v>309</v>
      </c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3"/>
      <c r="T246" s="178">
        <v>36400</v>
      </c>
      <c r="U246" s="178"/>
      <c r="V246" s="178"/>
      <c r="W246" s="178"/>
      <c r="X246" s="178"/>
      <c r="Y246" s="178"/>
      <c r="Z246" s="178">
        <v>22598</v>
      </c>
      <c r="AA246" s="178"/>
      <c r="AB246" s="178"/>
      <c r="AC246" s="178"/>
      <c r="AD246" s="178"/>
      <c r="AE246" s="178">
        <v>0</v>
      </c>
      <c r="AF246" s="178"/>
      <c r="AG246" s="178"/>
      <c r="AH246" s="178"/>
      <c r="AI246" s="178"/>
      <c r="AJ246" s="178"/>
      <c r="AK246" s="178">
        <v>0</v>
      </c>
      <c r="AL246" s="178"/>
      <c r="AM246" s="178"/>
      <c r="AN246" s="178"/>
      <c r="AO246" s="178"/>
      <c r="AP246" s="178"/>
      <c r="AQ246" s="178">
        <f>IF(ISNUMBER(AK246),AK246,0)-IF(ISNUMBER(AE246),AE246,0)</f>
        <v>0</v>
      </c>
      <c r="AR246" s="178"/>
      <c r="AS246" s="178"/>
      <c r="AT246" s="178"/>
      <c r="AU246" s="178"/>
      <c r="AV246" s="178"/>
      <c r="AW246" s="178">
        <v>0</v>
      </c>
      <c r="AX246" s="178"/>
      <c r="AY246" s="178"/>
      <c r="AZ246" s="178"/>
      <c r="BA246" s="178"/>
      <c r="BB246" s="178">
        <v>0</v>
      </c>
      <c r="BC246" s="178"/>
      <c r="BD246" s="178"/>
      <c r="BE246" s="178"/>
      <c r="BF246" s="178"/>
      <c r="BG246" s="178">
        <f>IF(ISNUMBER(Z246),Z246,0)+IF(ISNUMBER(AK246),AK246,0)</f>
        <v>22598</v>
      </c>
      <c r="BH246" s="178"/>
      <c r="BI246" s="178"/>
      <c r="BJ246" s="178"/>
      <c r="BK246" s="178"/>
      <c r="BL246" s="178"/>
    </row>
    <row r="247" spans="1:64" s="137" customFormat="1" ht="25.5" customHeight="1" x14ac:dyDescent="0.2">
      <c r="A247" s="171">
        <v>2275</v>
      </c>
      <c r="B247" s="171"/>
      <c r="C247" s="171"/>
      <c r="D247" s="171"/>
      <c r="E247" s="171"/>
      <c r="F247" s="171"/>
      <c r="G247" s="131" t="s">
        <v>414</v>
      </c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3"/>
      <c r="T247" s="178">
        <v>1500</v>
      </c>
      <c r="U247" s="178"/>
      <c r="V247" s="178"/>
      <c r="W247" s="178"/>
      <c r="X247" s="178"/>
      <c r="Y247" s="178"/>
      <c r="Z247" s="178">
        <v>1314</v>
      </c>
      <c r="AA247" s="178"/>
      <c r="AB247" s="178"/>
      <c r="AC247" s="178"/>
      <c r="AD247" s="178"/>
      <c r="AE247" s="178">
        <v>0</v>
      </c>
      <c r="AF247" s="178"/>
      <c r="AG247" s="178"/>
      <c r="AH247" s="178"/>
      <c r="AI247" s="178"/>
      <c r="AJ247" s="178"/>
      <c r="AK247" s="178">
        <v>0</v>
      </c>
      <c r="AL247" s="178"/>
      <c r="AM247" s="178"/>
      <c r="AN247" s="178"/>
      <c r="AO247" s="178"/>
      <c r="AP247" s="178"/>
      <c r="AQ247" s="178">
        <f>IF(ISNUMBER(AK247),AK247,0)-IF(ISNUMBER(AE247),AE247,0)</f>
        <v>0</v>
      </c>
      <c r="AR247" s="178"/>
      <c r="AS247" s="178"/>
      <c r="AT247" s="178"/>
      <c r="AU247" s="178"/>
      <c r="AV247" s="178"/>
      <c r="AW247" s="178">
        <v>0</v>
      </c>
      <c r="AX247" s="178"/>
      <c r="AY247" s="178"/>
      <c r="AZ247" s="178"/>
      <c r="BA247" s="178"/>
      <c r="BB247" s="178">
        <v>0</v>
      </c>
      <c r="BC247" s="178"/>
      <c r="BD247" s="178"/>
      <c r="BE247" s="178"/>
      <c r="BF247" s="178"/>
      <c r="BG247" s="178">
        <f>IF(ISNUMBER(Z247),Z247,0)+IF(ISNUMBER(AK247),AK247,0)</f>
        <v>1314</v>
      </c>
      <c r="BH247" s="178"/>
      <c r="BI247" s="178"/>
      <c r="BJ247" s="178"/>
      <c r="BK247" s="178"/>
      <c r="BL247" s="178"/>
    </row>
    <row r="248" spans="1:64" s="137" customFormat="1" ht="12.75" customHeight="1" x14ac:dyDescent="0.2">
      <c r="A248" s="171">
        <v>2800</v>
      </c>
      <c r="B248" s="171"/>
      <c r="C248" s="171"/>
      <c r="D248" s="171"/>
      <c r="E248" s="171"/>
      <c r="F248" s="171"/>
      <c r="G248" s="131" t="s">
        <v>311</v>
      </c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3"/>
      <c r="T248" s="178">
        <v>60</v>
      </c>
      <c r="U248" s="178"/>
      <c r="V248" s="178"/>
      <c r="W248" s="178"/>
      <c r="X248" s="178"/>
      <c r="Y248" s="178"/>
      <c r="Z248" s="178">
        <v>51</v>
      </c>
      <c r="AA248" s="178"/>
      <c r="AB248" s="178"/>
      <c r="AC248" s="178"/>
      <c r="AD248" s="178"/>
      <c r="AE248" s="178">
        <v>0</v>
      </c>
      <c r="AF248" s="178"/>
      <c r="AG248" s="178"/>
      <c r="AH248" s="178"/>
      <c r="AI248" s="178"/>
      <c r="AJ248" s="178"/>
      <c r="AK248" s="178">
        <v>0</v>
      </c>
      <c r="AL248" s="178"/>
      <c r="AM248" s="178"/>
      <c r="AN248" s="178"/>
      <c r="AO248" s="178"/>
      <c r="AP248" s="178"/>
      <c r="AQ248" s="178">
        <f>IF(ISNUMBER(AK248),AK248,0)-IF(ISNUMBER(AE248),AE248,0)</f>
        <v>0</v>
      </c>
      <c r="AR248" s="178"/>
      <c r="AS248" s="178"/>
      <c r="AT248" s="178"/>
      <c r="AU248" s="178"/>
      <c r="AV248" s="178"/>
      <c r="AW248" s="178">
        <v>0</v>
      </c>
      <c r="AX248" s="178"/>
      <c r="AY248" s="178"/>
      <c r="AZ248" s="178"/>
      <c r="BA248" s="178"/>
      <c r="BB248" s="178">
        <v>0</v>
      </c>
      <c r="BC248" s="178"/>
      <c r="BD248" s="178"/>
      <c r="BE248" s="178"/>
      <c r="BF248" s="178"/>
      <c r="BG248" s="178">
        <f>IF(ISNUMBER(Z248),Z248,0)+IF(ISNUMBER(AK248),AK248,0)</f>
        <v>51</v>
      </c>
      <c r="BH248" s="178"/>
      <c r="BI248" s="178"/>
      <c r="BJ248" s="178"/>
      <c r="BK248" s="178"/>
      <c r="BL248" s="178"/>
    </row>
    <row r="249" spans="1:64" s="9" customFormat="1" ht="12.75" customHeight="1" x14ac:dyDescent="0.2">
      <c r="A249" s="125"/>
      <c r="B249" s="125"/>
      <c r="C249" s="125"/>
      <c r="D249" s="125"/>
      <c r="E249" s="125"/>
      <c r="F249" s="125"/>
      <c r="G249" s="138" t="s">
        <v>179</v>
      </c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40"/>
      <c r="T249" s="177">
        <v>834127</v>
      </c>
      <c r="U249" s="177"/>
      <c r="V249" s="177"/>
      <c r="W249" s="177"/>
      <c r="X249" s="177"/>
      <c r="Y249" s="177"/>
      <c r="Z249" s="177">
        <v>807434</v>
      </c>
      <c r="AA249" s="177"/>
      <c r="AB249" s="177"/>
      <c r="AC249" s="177"/>
      <c r="AD249" s="177"/>
      <c r="AE249" s="177">
        <v>0</v>
      </c>
      <c r="AF249" s="177"/>
      <c r="AG249" s="177"/>
      <c r="AH249" s="177"/>
      <c r="AI249" s="177"/>
      <c r="AJ249" s="177"/>
      <c r="AK249" s="177">
        <v>0</v>
      </c>
      <c r="AL249" s="177"/>
      <c r="AM249" s="177"/>
      <c r="AN249" s="177"/>
      <c r="AO249" s="177"/>
      <c r="AP249" s="177"/>
      <c r="AQ249" s="177">
        <f>IF(ISNUMBER(AK249),AK249,0)-IF(ISNUMBER(AE249),AE249,0)</f>
        <v>0</v>
      </c>
      <c r="AR249" s="177"/>
      <c r="AS249" s="177"/>
      <c r="AT249" s="177"/>
      <c r="AU249" s="177"/>
      <c r="AV249" s="177"/>
      <c r="AW249" s="177">
        <v>0</v>
      </c>
      <c r="AX249" s="177"/>
      <c r="AY249" s="177"/>
      <c r="AZ249" s="177"/>
      <c r="BA249" s="177"/>
      <c r="BB249" s="177">
        <v>0</v>
      </c>
      <c r="BC249" s="177"/>
      <c r="BD249" s="177"/>
      <c r="BE249" s="177"/>
      <c r="BF249" s="177"/>
      <c r="BG249" s="177">
        <f>IF(ISNUMBER(Z249),Z249,0)+IF(ISNUMBER(AK249),AK249,0)</f>
        <v>807434</v>
      </c>
      <c r="BH249" s="177"/>
      <c r="BI249" s="177"/>
      <c r="BJ249" s="177"/>
      <c r="BK249" s="177"/>
      <c r="BL249" s="177"/>
    </row>
    <row r="251" spans="1:64" ht="14.25" customHeight="1" x14ac:dyDescent="0.2">
      <c r="A251" s="48" t="s">
        <v>370</v>
      </c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</row>
    <row r="252" spans="1:64" ht="15" customHeight="1" x14ac:dyDescent="0.2">
      <c r="A252" s="52" t="s">
        <v>287</v>
      </c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</row>
    <row r="253" spans="1:64" ht="18" customHeight="1" x14ac:dyDescent="0.2">
      <c r="A253" s="46" t="s">
        <v>166</v>
      </c>
      <c r="B253" s="46"/>
      <c r="C253" s="46"/>
      <c r="D253" s="46"/>
      <c r="E253" s="46"/>
      <c r="F253" s="46"/>
      <c r="G253" s="46" t="s">
        <v>20</v>
      </c>
      <c r="H253" s="46"/>
      <c r="I253" s="46"/>
      <c r="J253" s="46"/>
      <c r="K253" s="46"/>
      <c r="L253" s="46"/>
      <c r="M253" s="46"/>
      <c r="N253" s="46"/>
      <c r="O253" s="46"/>
      <c r="P253" s="46"/>
      <c r="Q253" s="46" t="s">
        <v>358</v>
      </c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 t="s">
        <v>367</v>
      </c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</row>
    <row r="254" spans="1:64" ht="42.95" customHeight="1" x14ac:dyDescent="0.2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 t="s">
        <v>171</v>
      </c>
      <c r="R254" s="46"/>
      <c r="S254" s="46"/>
      <c r="T254" s="46"/>
      <c r="U254" s="46"/>
      <c r="V254" s="100" t="s">
        <v>172</v>
      </c>
      <c r="W254" s="100"/>
      <c r="X254" s="100"/>
      <c r="Y254" s="100"/>
      <c r="Z254" s="46" t="s">
        <v>173</v>
      </c>
      <c r="AA254" s="46"/>
      <c r="AB254" s="46"/>
      <c r="AC254" s="46"/>
      <c r="AD254" s="46"/>
      <c r="AE254" s="46"/>
      <c r="AF254" s="46"/>
      <c r="AG254" s="46"/>
      <c r="AH254" s="46"/>
      <c r="AI254" s="46"/>
      <c r="AJ254" s="46" t="s">
        <v>174</v>
      </c>
      <c r="AK254" s="46"/>
      <c r="AL254" s="46"/>
      <c r="AM254" s="46"/>
      <c r="AN254" s="46"/>
      <c r="AO254" s="46" t="s">
        <v>21</v>
      </c>
      <c r="AP254" s="46"/>
      <c r="AQ254" s="46"/>
      <c r="AR254" s="46"/>
      <c r="AS254" s="46"/>
      <c r="AT254" s="100" t="s">
        <v>175</v>
      </c>
      <c r="AU254" s="100"/>
      <c r="AV254" s="100"/>
      <c r="AW254" s="100"/>
      <c r="AX254" s="46" t="s">
        <v>173</v>
      </c>
      <c r="AY254" s="46"/>
      <c r="AZ254" s="46"/>
      <c r="BA254" s="46"/>
      <c r="BB254" s="46"/>
      <c r="BC254" s="46"/>
      <c r="BD254" s="46"/>
      <c r="BE254" s="46"/>
      <c r="BF254" s="46"/>
      <c r="BG254" s="46"/>
      <c r="BH254" s="46" t="s">
        <v>176</v>
      </c>
      <c r="BI254" s="46"/>
      <c r="BJ254" s="46"/>
      <c r="BK254" s="46"/>
      <c r="BL254" s="46"/>
    </row>
    <row r="255" spans="1:64" ht="63" customHeight="1" x14ac:dyDescent="0.2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100"/>
      <c r="W255" s="100"/>
      <c r="X255" s="100"/>
      <c r="Y255" s="100"/>
      <c r="Z255" s="46" t="s">
        <v>18</v>
      </c>
      <c r="AA255" s="46"/>
      <c r="AB255" s="46"/>
      <c r="AC255" s="46"/>
      <c r="AD255" s="46"/>
      <c r="AE255" s="46" t="s">
        <v>17</v>
      </c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100"/>
      <c r="AU255" s="100"/>
      <c r="AV255" s="100"/>
      <c r="AW255" s="100"/>
      <c r="AX255" s="46" t="s">
        <v>18</v>
      </c>
      <c r="AY255" s="46"/>
      <c r="AZ255" s="46"/>
      <c r="BA255" s="46"/>
      <c r="BB255" s="46"/>
      <c r="BC255" s="46" t="s">
        <v>17</v>
      </c>
      <c r="BD255" s="46"/>
      <c r="BE255" s="46"/>
      <c r="BF255" s="46"/>
      <c r="BG255" s="46"/>
      <c r="BH255" s="46"/>
      <c r="BI255" s="46"/>
      <c r="BJ255" s="46"/>
      <c r="BK255" s="46"/>
      <c r="BL255" s="46"/>
    </row>
    <row r="256" spans="1:64" ht="15" customHeight="1" x14ac:dyDescent="0.2">
      <c r="A256" s="46">
        <v>1</v>
      </c>
      <c r="B256" s="46"/>
      <c r="C256" s="46"/>
      <c r="D256" s="46"/>
      <c r="E256" s="46"/>
      <c r="F256" s="46"/>
      <c r="G256" s="46">
        <v>2</v>
      </c>
      <c r="H256" s="46"/>
      <c r="I256" s="46"/>
      <c r="J256" s="46"/>
      <c r="K256" s="46"/>
      <c r="L256" s="46"/>
      <c r="M256" s="46"/>
      <c r="N256" s="46"/>
      <c r="O256" s="46"/>
      <c r="P256" s="46"/>
      <c r="Q256" s="46">
        <v>3</v>
      </c>
      <c r="R256" s="46"/>
      <c r="S256" s="46"/>
      <c r="T256" s="46"/>
      <c r="U256" s="46"/>
      <c r="V256" s="46">
        <v>4</v>
      </c>
      <c r="W256" s="46"/>
      <c r="X256" s="46"/>
      <c r="Y256" s="46"/>
      <c r="Z256" s="46">
        <v>5</v>
      </c>
      <c r="AA256" s="46"/>
      <c r="AB256" s="46"/>
      <c r="AC256" s="46"/>
      <c r="AD256" s="46"/>
      <c r="AE256" s="46">
        <v>6</v>
      </c>
      <c r="AF256" s="46"/>
      <c r="AG256" s="46"/>
      <c r="AH256" s="46"/>
      <c r="AI256" s="46"/>
      <c r="AJ256" s="46">
        <v>7</v>
      </c>
      <c r="AK256" s="46"/>
      <c r="AL256" s="46"/>
      <c r="AM256" s="46"/>
      <c r="AN256" s="46"/>
      <c r="AO256" s="46">
        <v>8</v>
      </c>
      <c r="AP256" s="46"/>
      <c r="AQ256" s="46"/>
      <c r="AR256" s="46"/>
      <c r="AS256" s="46"/>
      <c r="AT256" s="46">
        <v>9</v>
      </c>
      <c r="AU256" s="46"/>
      <c r="AV256" s="46"/>
      <c r="AW256" s="46"/>
      <c r="AX256" s="46">
        <v>10</v>
      </c>
      <c r="AY256" s="46"/>
      <c r="AZ256" s="46"/>
      <c r="BA256" s="46"/>
      <c r="BB256" s="46"/>
      <c r="BC256" s="46">
        <v>11</v>
      </c>
      <c r="BD256" s="46"/>
      <c r="BE256" s="46"/>
      <c r="BF256" s="46"/>
      <c r="BG256" s="46"/>
      <c r="BH256" s="46">
        <v>12</v>
      </c>
      <c r="BI256" s="46"/>
      <c r="BJ256" s="46"/>
      <c r="BK256" s="46"/>
      <c r="BL256" s="46"/>
    </row>
    <row r="257" spans="1:79" s="2" customFormat="1" ht="12" hidden="1" customHeight="1" x14ac:dyDescent="0.2">
      <c r="A257" s="44" t="s">
        <v>85</v>
      </c>
      <c r="B257" s="44"/>
      <c r="C257" s="44"/>
      <c r="D257" s="44"/>
      <c r="E257" s="44"/>
      <c r="F257" s="44"/>
      <c r="G257" s="87" t="s">
        <v>78</v>
      </c>
      <c r="H257" s="87"/>
      <c r="I257" s="87"/>
      <c r="J257" s="87"/>
      <c r="K257" s="87"/>
      <c r="L257" s="87"/>
      <c r="M257" s="87"/>
      <c r="N257" s="87"/>
      <c r="O257" s="87"/>
      <c r="P257" s="87"/>
      <c r="Q257" s="49" t="s">
        <v>101</v>
      </c>
      <c r="R257" s="49"/>
      <c r="S257" s="49"/>
      <c r="T257" s="49"/>
      <c r="U257" s="49"/>
      <c r="V257" s="49" t="s">
        <v>102</v>
      </c>
      <c r="W257" s="49"/>
      <c r="X257" s="49"/>
      <c r="Y257" s="49"/>
      <c r="Z257" s="49" t="s">
        <v>103</v>
      </c>
      <c r="AA257" s="49"/>
      <c r="AB257" s="49"/>
      <c r="AC257" s="49"/>
      <c r="AD257" s="49"/>
      <c r="AE257" s="49" t="s">
        <v>104</v>
      </c>
      <c r="AF257" s="49"/>
      <c r="AG257" s="49"/>
      <c r="AH257" s="49"/>
      <c r="AI257" s="49"/>
      <c r="AJ257" s="104" t="s">
        <v>124</v>
      </c>
      <c r="AK257" s="49"/>
      <c r="AL257" s="49"/>
      <c r="AM257" s="49"/>
      <c r="AN257" s="49"/>
      <c r="AO257" s="49" t="s">
        <v>105</v>
      </c>
      <c r="AP257" s="49"/>
      <c r="AQ257" s="49"/>
      <c r="AR257" s="49"/>
      <c r="AS257" s="49"/>
      <c r="AT257" s="104" t="s">
        <v>125</v>
      </c>
      <c r="AU257" s="49"/>
      <c r="AV257" s="49"/>
      <c r="AW257" s="49"/>
      <c r="AX257" s="49" t="s">
        <v>106</v>
      </c>
      <c r="AY257" s="49"/>
      <c r="AZ257" s="49"/>
      <c r="BA257" s="49"/>
      <c r="BB257" s="49"/>
      <c r="BC257" s="49" t="s">
        <v>107</v>
      </c>
      <c r="BD257" s="49"/>
      <c r="BE257" s="49"/>
      <c r="BF257" s="49"/>
      <c r="BG257" s="49"/>
      <c r="BH257" s="104" t="s">
        <v>124</v>
      </c>
      <c r="BI257" s="49"/>
      <c r="BJ257" s="49"/>
      <c r="BK257" s="49"/>
      <c r="BL257" s="49"/>
      <c r="CA257" s="2" t="s">
        <v>60</v>
      </c>
    </row>
    <row r="258" spans="1:79" s="137" customFormat="1" ht="12.75" customHeight="1" x14ac:dyDescent="0.2">
      <c r="A258" s="171">
        <v>2111</v>
      </c>
      <c r="B258" s="171"/>
      <c r="C258" s="171"/>
      <c r="D258" s="171"/>
      <c r="E258" s="171"/>
      <c r="F258" s="171"/>
      <c r="G258" s="131" t="s">
        <v>302</v>
      </c>
      <c r="H258" s="132"/>
      <c r="I258" s="132"/>
      <c r="J258" s="132"/>
      <c r="K258" s="132"/>
      <c r="L258" s="132"/>
      <c r="M258" s="132"/>
      <c r="N258" s="132"/>
      <c r="O258" s="132"/>
      <c r="P258" s="133"/>
      <c r="Q258" s="178">
        <v>3238500</v>
      </c>
      <c r="R258" s="178"/>
      <c r="S258" s="178"/>
      <c r="T258" s="178"/>
      <c r="U258" s="178"/>
      <c r="V258" s="178">
        <v>0</v>
      </c>
      <c r="W258" s="178"/>
      <c r="X258" s="178"/>
      <c r="Y258" s="178"/>
      <c r="Z258" s="178">
        <v>0</v>
      </c>
      <c r="AA258" s="178"/>
      <c r="AB258" s="178"/>
      <c r="AC258" s="178"/>
      <c r="AD258" s="178"/>
      <c r="AE258" s="178">
        <v>0</v>
      </c>
      <c r="AF258" s="178"/>
      <c r="AG258" s="178"/>
      <c r="AH258" s="178"/>
      <c r="AI258" s="178"/>
      <c r="AJ258" s="178">
        <f>IF(ISNUMBER(Q258),Q258,0)-IF(ISNUMBER(Z258),Z258,0)</f>
        <v>3238500</v>
      </c>
      <c r="AK258" s="178"/>
      <c r="AL258" s="178"/>
      <c r="AM258" s="178"/>
      <c r="AN258" s="178"/>
      <c r="AO258" s="178">
        <v>3624700</v>
      </c>
      <c r="AP258" s="178"/>
      <c r="AQ258" s="178"/>
      <c r="AR258" s="178"/>
      <c r="AS258" s="178"/>
      <c r="AT258" s="178">
        <f>IF(ISNUMBER(V258),V258,0)-IF(ISNUMBER(Z258),Z258,0)-IF(ISNUMBER(AE258),AE258,0)</f>
        <v>0</v>
      </c>
      <c r="AU258" s="178"/>
      <c r="AV258" s="178"/>
      <c r="AW258" s="178"/>
      <c r="AX258" s="178">
        <v>0</v>
      </c>
      <c r="AY258" s="178"/>
      <c r="AZ258" s="178"/>
      <c r="BA258" s="178"/>
      <c r="BB258" s="178"/>
      <c r="BC258" s="178">
        <v>0</v>
      </c>
      <c r="BD258" s="178"/>
      <c r="BE258" s="178"/>
      <c r="BF258" s="178"/>
      <c r="BG258" s="178"/>
      <c r="BH258" s="178">
        <f>IF(ISNUMBER(AO258),AO258,0)-IF(ISNUMBER(AX258),AX258,0)</f>
        <v>3624700</v>
      </c>
      <c r="BI258" s="178"/>
      <c r="BJ258" s="178"/>
      <c r="BK258" s="178"/>
      <c r="BL258" s="178"/>
      <c r="CA258" s="137" t="s">
        <v>61</v>
      </c>
    </row>
    <row r="259" spans="1:79" s="137" customFormat="1" ht="12.75" customHeight="1" x14ac:dyDescent="0.2">
      <c r="A259" s="171">
        <v>2120</v>
      </c>
      <c r="B259" s="171"/>
      <c r="C259" s="171"/>
      <c r="D259" s="171"/>
      <c r="E259" s="171"/>
      <c r="F259" s="171"/>
      <c r="G259" s="131" t="s">
        <v>303</v>
      </c>
      <c r="H259" s="132"/>
      <c r="I259" s="132"/>
      <c r="J259" s="132"/>
      <c r="K259" s="132"/>
      <c r="L259" s="132"/>
      <c r="M259" s="132"/>
      <c r="N259" s="132"/>
      <c r="O259" s="132"/>
      <c r="P259" s="133"/>
      <c r="Q259" s="178">
        <v>715000</v>
      </c>
      <c r="R259" s="178"/>
      <c r="S259" s="178"/>
      <c r="T259" s="178"/>
      <c r="U259" s="178"/>
      <c r="V259" s="178">
        <v>0</v>
      </c>
      <c r="W259" s="178"/>
      <c r="X259" s="178"/>
      <c r="Y259" s="178"/>
      <c r="Z259" s="178">
        <v>0</v>
      </c>
      <c r="AA259" s="178"/>
      <c r="AB259" s="178"/>
      <c r="AC259" s="178"/>
      <c r="AD259" s="178"/>
      <c r="AE259" s="178">
        <v>0</v>
      </c>
      <c r="AF259" s="178"/>
      <c r="AG259" s="178"/>
      <c r="AH259" s="178"/>
      <c r="AI259" s="178"/>
      <c r="AJ259" s="178">
        <f>IF(ISNUMBER(Q259),Q259,0)-IF(ISNUMBER(Z259),Z259,0)</f>
        <v>715000</v>
      </c>
      <c r="AK259" s="178"/>
      <c r="AL259" s="178"/>
      <c r="AM259" s="178"/>
      <c r="AN259" s="178"/>
      <c r="AO259" s="178">
        <v>822100</v>
      </c>
      <c r="AP259" s="178"/>
      <c r="AQ259" s="178"/>
      <c r="AR259" s="178"/>
      <c r="AS259" s="178"/>
      <c r="AT259" s="178">
        <f>IF(ISNUMBER(V259),V259,0)-IF(ISNUMBER(Z259),Z259,0)-IF(ISNUMBER(AE259),AE259,0)</f>
        <v>0</v>
      </c>
      <c r="AU259" s="178"/>
      <c r="AV259" s="178"/>
      <c r="AW259" s="178"/>
      <c r="AX259" s="178">
        <v>0</v>
      </c>
      <c r="AY259" s="178"/>
      <c r="AZ259" s="178"/>
      <c r="BA259" s="178"/>
      <c r="BB259" s="178"/>
      <c r="BC259" s="178">
        <v>0</v>
      </c>
      <c r="BD259" s="178"/>
      <c r="BE259" s="178"/>
      <c r="BF259" s="178"/>
      <c r="BG259" s="178"/>
      <c r="BH259" s="178">
        <f>IF(ISNUMBER(AO259),AO259,0)-IF(ISNUMBER(AX259),AX259,0)</f>
        <v>822100</v>
      </c>
      <c r="BI259" s="178"/>
      <c r="BJ259" s="178"/>
      <c r="BK259" s="178"/>
      <c r="BL259" s="178"/>
    </row>
    <row r="260" spans="1:79" s="137" customFormat="1" ht="25.5" customHeight="1" x14ac:dyDescent="0.2">
      <c r="A260" s="171">
        <v>2210</v>
      </c>
      <c r="B260" s="171"/>
      <c r="C260" s="171"/>
      <c r="D260" s="171"/>
      <c r="E260" s="171"/>
      <c r="F260" s="171"/>
      <c r="G260" s="131" t="s">
        <v>304</v>
      </c>
      <c r="H260" s="132"/>
      <c r="I260" s="132"/>
      <c r="J260" s="132"/>
      <c r="K260" s="132"/>
      <c r="L260" s="132"/>
      <c r="M260" s="132"/>
      <c r="N260" s="132"/>
      <c r="O260" s="132"/>
      <c r="P260" s="133"/>
      <c r="Q260" s="178">
        <v>24300</v>
      </c>
      <c r="R260" s="178"/>
      <c r="S260" s="178"/>
      <c r="T260" s="178"/>
      <c r="U260" s="178"/>
      <c r="V260" s="178">
        <v>0</v>
      </c>
      <c r="W260" s="178"/>
      <c r="X260" s="178"/>
      <c r="Y260" s="178"/>
      <c r="Z260" s="178">
        <v>0</v>
      </c>
      <c r="AA260" s="178"/>
      <c r="AB260" s="178"/>
      <c r="AC260" s="178"/>
      <c r="AD260" s="178"/>
      <c r="AE260" s="178">
        <v>0</v>
      </c>
      <c r="AF260" s="178"/>
      <c r="AG260" s="178"/>
      <c r="AH260" s="178"/>
      <c r="AI260" s="178"/>
      <c r="AJ260" s="178">
        <f>IF(ISNUMBER(Q260),Q260,0)-IF(ISNUMBER(Z260),Z260,0)</f>
        <v>24300</v>
      </c>
      <c r="AK260" s="178"/>
      <c r="AL260" s="178"/>
      <c r="AM260" s="178"/>
      <c r="AN260" s="178"/>
      <c r="AO260" s="178">
        <v>36600</v>
      </c>
      <c r="AP260" s="178"/>
      <c r="AQ260" s="178"/>
      <c r="AR260" s="178"/>
      <c r="AS260" s="178"/>
      <c r="AT260" s="178">
        <f>IF(ISNUMBER(V260),V260,0)-IF(ISNUMBER(Z260),Z260,0)-IF(ISNUMBER(AE260),AE260,0)</f>
        <v>0</v>
      </c>
      <c r="AU260" s="178"/>
      <c r="AV260" s="178"/>
      <c r="AW260" s="178"/>
      <c r="AX260" s="178">
        <v>0</v>
      </c>
      <c r="AY260" s="178"/>
      <c r="AZ260" s="178"/>
      <c r="BA260" s="178"/>
      <c r="BB260" s="178"/>
      <c r="BC260" s="178">
        <v>0</v>
      </c>
      <c r="BD260" s="178"/>
      <c r="BE260" s="178"/>
      <c r="BF260" s="178"/>
      <c r="BG260" s="178"/>
      <c r="BH260" s="178">
        <f>IF(ISNUMBER(AO260),AO260,0)-IF(ISNUMBER(AX260),AX260,0)</f>
        <v>36600</v>
      </c>
      <c r="BI260" s="178"/>
      <c r="BJ260" s="178"/>
      <c r="BK260" s="178"/>
      <c r="BL260" s="178"/>
    </row>
    <row r="261" spans="1:79" s="137" customFormat="1" ht="25.5" customHeight="1" x14ac:dyDescent="0.2">
      <c r="A261" s="171">
        <v>2240</v>
      </c>
      <c r="B261" s="171"/>
      <c r="C261" s="171"/>
      <c r="D261" s="171"/>
      <c r="E261" s="171"/>
      <c r="F261" s="171"/>
      <c r="G261" s="131" t="s">
        <v>305</v>
      </c>
      <c r="H261" s="132"/>
      <c r="I261" s="132"/>
      <c r="J261" s="132"/>
      <c r="K261" s="132"/>
      <c r="L261" s="132"/>
      <c r="M261" s="132"/>
      <c r="N261" s="132"/>
      <c r="O261" s="132"/>
      <c r="P261" s="133"/>
      <c r="Q261" s="178">
        <v>39677</v>
      </c>
      <c r="R261" s="178"/>
      <c r="S261" s="178"/>
      <c r="T261" s="178"/>
      <c r="U261" s="178"/>
      <c r="V261" s="178">
        <v>0</v>
      </c>
      <c r="W261" s="178"/>
      <c r="X261" s="178"/>
      <c r="Y261" s="178"/>
      <c r="Z261" s="178">
        <v>0</v>
      </c>
      <c r="AA261" s="178"/>
      <c r="AB261" s="178"/>
      <c r="AC261" s="178"/>
      <c r="AD261" s="178"/>
      <c r="AE261" s="178">
        <v>0</v>
      </c>
      <c r="AF261" s="178"/>
      <c r="AG261" s="178"/>
      <c r="AH261" s="178"/>
      <c r="AI261" s="178"/>
      <c r="AJ261" s="178">
        <f>IF(ISNUMBER(Q261),Q261,0)-IF(ISNUMBER(Z261),Z261,0)</f>
        <v>39677</v>
      </c>
      <c r="AK261" s="178"/>
      <c r="AL261" s="178"/>
      <c r="AM261" s="178"/>
      <c r="AN261" s="178"/>
      <c r="AO261" s="178">
        <v>22800</v>
      </c>
      <c r="AP261" s="178"/>
      <c r="AQ261" s="178"/>
      <c r="AR261" s="178"/>
      <c r="AS261" s="178"/>
      <c r="AT261" s="178">
        <f>IF(ISNUMBER(V261),V261,0)-IF(ISNUMBER(Z261),Z261,0)-IF(ISNUMBER(AE261),AE261,0)</f>
        <v>0</v>
      </c>
      <c r="AU261" s="178"/>
      <c r="AV261" s="178"/>
      <c r="AW261" s="178"/>
      <c r="AX261" s="178">
        <v>0</v>
      </c>
      <c r="AY261" s="178"/>
      <c r="AZ261" s="178"/>
      <c r="BA261" s="178"/>
      <c r="BB261" s="178"/>
      <c r="BC261" s="178">
        <v>0</v>
      </c>
      <c r="BD261" s="178"/>
      <c r="BE261" s="178"/>
      <c r="BF261" s="178"/>
      <c r="BG261" s="178"/>
      <c r="BH261" s="178">
        <f>IF(ISNUMBER(AO261),AO261,0)-IF(ISNUMBER(AX261),AX261,0)</f>
        <v>22800</v>
      </c>
      <c r="BI261" s="178"/>
      <c r="BJ261" s="178"/>
      <c r="BK261" s="178"/>
      <c r="BL261" s="178"/>
    </row>
    <row r="262" spans="1:79" s="137" customFormat="1" ht="12.75" customHeight="1" x14ac:dyDescent="0.2">
      <c r="A262" s="171">
        <v>2250</v>
      </c>
      <c r="B262" s="171"/>
      <c r="C262" s="171"/>
      <c r="D262" s="171"/>
      <c r="E262" s="171"/>
      <c r="F262" s="171"/>
      <c r="G262" s="131" t="s">
        <v>306</v>
      </c>
      <c r="H262" s="132"/>
      <c r="I262" s="132"/>
      <c r="J262" s="132"/>
      <c r="K262" s="132"/>
      <c r="L262" s="132"/>
      <c r="M262" s="132"/>
      <c r="N262" s="132"/>
      <c r="O262" s="132"/>
      <c r="P262" s="133"/>
      <c r="Q262" s="178">
        <v>400</v>
      </c>
      <c r="R262" s="178"/>
      <c r="S262" s="178"/>
      <c r="T262" s="178"/>
      <c r="U262" s="178"/>
      <c r="V262" s="178">
        <v>0</v>
      </c>
      <c r="W262" s="178"/>
      <c r="X262" s="178"/>
      <c r="Y262" s="178"/>
      <c r="Z262" s="178">
        <v>0</v>
      </c>
      <c r="AA262" s="178"/>
      <c r="AB262" s="178"/>
      <c r="AC262" s="178"/>
      <c r="AD262" s="178"/>
      <c r="AE262" s="178">
        <v>0</v>
      </c>
      <c r="AF262" s="178"/>
      <c r="AG262" s="178"/>
      <c r="AH262" s="178"/>
      <c r="AI262" s="178"/>
      <c r="AJ262" s="178">
        <f>IF(ISNUMBER(Q262),Q262,0)-IF(ISNUMBER(Z262),Z262,0)</f>
        <v>400</v>
      </c>
      <c r="AK262" s="178"/>
      <c r="AL262" s="178"/>
      <c r="AM262" s="178"/>
      <c r="AN262" s="178"/>
      <c r="AO262" s="178">
        <v>15000</v>
      </c>
      <c r="AP262" s="178"/>
      <c r="AQ262" s="178"/>
      <c r="AR262" s="178"/>
      <c r="AS262" s="178"/>
      <c r="AT262" s="178">
        <f>IF(ISNUMBER(V262),V262,0)-IF(ISNUMBER(Z262),Z262,0)-IF(ISNUMBER(AE262),AE262,0)</f>
        <v>0</v>
      </c>
      <c r="AU262" s="178"/>
      <c r="AV262" s="178"/>
      <c r="AW262" s="178"/>
      <c r="AX262" s="178">
        <v>0</v>
      </c>
      <c r="AY262" s="178"/>
      <c r="AZ262" s="178"/>
      <c r="BA262" s="178"/>
      <c r="BB262" s="178"/>
      <c r="BC262" s="178">
        <v>0</v>
      </c>
      <c r="BD262" s="178"/>
      <c r="BE262" s="178"/>
      <c r="BF262" s="178"/>
      <c r="BG262" s="178"/>
      <c r="BH262" s="178">
        <f>IF(ISNUMBER(AO262),AO262,0)-IF(ISNUMBER(AX262),AX262,0)</f>
        <v>15000</v>
      </c>
      <c r="BI262" s="178"/>
      <c r="BJ262" s="178"/>
      <c r="BK262" s="178"/>
      <c r="BL262" s="178"/>
    </row>
    <row r="263" spans="1:79" s="137" customFormat="1" ht="12.75" customHeight="1" x14ac:dyDescent="0.2">
      <c r="A263" s="171">
        <v>2271</v>
      </c>
      <c r="B263" s="171"/>
      <c r="C263" s="171"/>
      <c r="D263" s="171"/>
      <c r="E263" s="171"/>
      <c r="F263" s="171"/>
      <c r="G263" s="131" t="s">
        <v>307</v>
      </c>
      <c r="H263" s="132"/>
      <c r="I263" s="132"/>
      <c r="J263" s="132"/>
      <c r="K263" s="132"/>
      <c r="L263" s="132"/>
      <c r="M263" s="132"/>
      <c r="N263" s="132"/>
      <c r="O263" s="132"/>
      <c r="P263" s="133"/>
      <c r="Q263" s="178">
        <v>50800</v>
      </c>
      <c r="R263" s="178"/>
      <c r="S263" s="178"/>
      <c r="T263" s="178"/>
      <c r="U263" s="178"/>
      <c r="V263" s="178">
        <v>0</v>
      </c>
      <c r="W263" s="178"/>
      <c r="X263" s="178"/>
      <c r="Y263" s="178"/>
      <c r="Z263" s="178">
        <v>0</v>
      </c>
      <c r="AA263" s="178"/>
      <c r="AB263" s="178"/>
      <c r="AC263" s="178"/>
      <c r="AD263" s="178"/>
      <c r="AE263" s="178">
        <v>0</v>
      </c>
      <c r="AF263" s="178"/>
      <c r="AG263" s="178"/>
      <c r="AH263" s="178"/>
      <c r="AI263" s="178"/>
      <c r="AJ263" s="178">
        <f>IF(ISNUMBER(Q263),Q263,0)-IF(ISNUMBER(Z263),Z263,0)</f>
        <v>50800</v>
      </c>
      <c r="AK263" s="178"/>
      <c r="AL263" s="178"/>
      <c r="AM263" s="178"/>
      <c r="AN263" s="178"/>
      <c r="AO263" s="178">
        <v>112900</v>
      </c>
      <c r="AP263" s="178"/>
      <c r="AQ263" s="178"/>
      <c r="AR263" s="178"/>
      <c r="AS263" s="178"/>
      <c r="AT263" s="178">
        <f>IF(ISNUMBER(V263),V263,0)-IF(ISNUMBER(Z263),Z263,0)-IF(ISNUMBER(AE263),AE263,0)</f>
        <v>0</v>
      </c>
      <c r="AU263" s="178"/>
      <c r="AV263" s="178"/>
      <c r="AW263" s="178"/>
      <c r="AX263" s="178">
        <v>0</v>
      </c>
      <c r="AY263" s="178"/>
      <c r="AZ263" s="178"/>
      <c r="BA263" s="178"/>
      <c r="BB263" s="178"/>
      <c r="BC263" s="178">
        <v>0</v>
      </c>
      <c r="BD263" s="178"/>
      <c r="BE263" s="178"/>
      <c r="BF263" s="178"/>
      <c r="BG263" s="178"/>
      <c r="BH263" s="178">
        <f>IF(ISNUMBER(AO263),AO263,0)-IF(ISNUMBER(AX263),AX263,0)</f>
        <v>112900</v>
      </c>
      <c r="BI263" s="178"/>
      <c r="BJ263" s="178"/>
      <c r="BK263" s="178"/>
      <c r="BL263" s="178"/>
    </row>
    <row r="264" spans="1:79" s="137" customFormat="1" ht="25.5" customHeight="1" x14ac:dyDescent="0.2">
      <c r="A264" s="171">
        <v>2272</v>
      </c>
      <c r="B264" s="171"/>
      <c r="C264" s="171"/>
      <c r="D264" s="171"/>
      <c r="E264" s="171"/>
      <c r="F264" s="171"/>
      <c r="G264" s="131" t="s">
        <v>413</v>
      </c>
      <c r="H264" s="132"/>
      <c r="I264" s="132"/>
      <c r="J264" s="132"/>
      <c r="K264" s="132"/>
      <c r="L264" s="132"/>
      <c r="M264" s="132"/>
      <c r="N264" s="132"/>
      <c r="O264" s="132"/>
      <c r="P264" s="133"/>
      <c r="Q264" s="178">
        <v>4900</v>
      </c>
      <c r="R264" s="178"/>
      <c r="S264" s="178"/>
      <c r="T264" s="178"/>
      <c r="U264" s="178"/>
      <c r="V264" s="178">
        <v>0</v>
      </c>
      <c r="W264" s="178"/>
      <c r="X264" s="178"/>
      <c r="Y264" s="178"/>
      <c r="Z264" s="178">
        <v>0</v>
      </c>
      <c r="AA264" s="178"/>
      <c r="AB264" s="178"/>
      <c r="AC264" s="178"/>
      <c r="AD264" s="178"/>
      <c r="AE264" s="178">
        <v>0</v>
      </c>
      <c r="AF264" s="178"/>
      <c r="AG264" s="178"/>
      <c r="AH264" s="178"/>
      <c r="AI264" s="178"/>
      <c r="AJ264" s="178">
        <f>IF(ISNUMBER(Q264),Q264,0)-IF(ISNUMBER(Z264),Z264,0)</f>
        <v>4900</v>
      </c>
      <c r="AK264" s="178"/>
      <c r="AL264" s="178"/>
      <c r="AM264" s="178"/>
      <c r="AN264" s="178"/>
      <c r="AO264" s="178">
        <v>5000</v>
      </c>
      <c r="AP264" s="178"/>
      <c r="AQ264" s="178"/>
      <c r="AR264" s="178"/>
      <c r="AS264" s="178"/>
      <c r="AT264" s="178">
        <f>IF(ISNUMBER(V264),V264,0)-IF(ISNUMBER(Z264),Z264,0)-IF(ISNUMBER(AE264),AE264,0)</f>
        <v>0</v>
      </c>
      <c r="AU264" s="178"/>
      <c r="AV264" s="178"/>
      <c r="AW264" s="178"/>
      <c r="AX264" s="178">
        <v>0</v>
      </c>
      <c r="AY264" s="178"/>
      <c r="AZ264" s="178"/>
      <c r="BA264" s="178"/>
      <c r="BB264" s="178"/>
      <c r="BC264" s="178">
        <v>0</v>
      </c>
      <c r="BD264" s="178"/>
      <c r="BE264" s="178"/>
      <c r="BF264" s="178"/>
      <c r="BG264" s="178"/>
      <c r="BH264" s="178">
        <f>IF(ISNUMBER(AO264),AO264,0)-IF(ISNUMBER(AX264),AX264,0)</f>
        <v>5000</v>
      </c>
      <c r="BI264" s="178"/>
      <c r="BJ264" s="178"/>
      <c r="BK264" s="178"/>
      <c r="BL264" s="178"/>
    </row>
    <row r="265" spans="1:79" s="137" customFormat="1" ht="12.75" customHeight="1" x14ac:dyDescent="0.2">
      <c r="A265" s="171">
        <v>2273</v>
      </c>
      <c r="B265" s="171"/>
      <c r="C265" s="171"/>
      <c r="D265" s="171"/>
      <c r="E265" s="171"/>
      <c r="F265" s="171"/>
      <c r="G265" s="131" t="s">
        <v>308</v>
      </c>
      <c r="H265" s="132"/>
      <c r="I265" s="132"/>
      <c r="J265" s="132"/>
      <c r="K265" s="132"/>
      <c r="L265" s="132"/>
      <c r="M265" s="132"/>
      <c r="N265" s="132"/>
      <c r="O265" s="132"/>
      <c r="P265" s="133"/>
      <c r="Q265" s="178">
        <v>122700</v>
      </c>
      <c r="R265" s="178"/>
      <c r="S265" s="178"/>
      <c r="T265" s="178"/>
      <c r="U265" s="178"/>
      <c r="V265" s="178">
        <v>0</v>
      </c>
      <c r="W265" s="178"/>
      <c r="X265" s="178"/>
      <c r="Y265" s="178"/>
      <c r="Z265" s="178">
        <v>0</v>
      </c>
      <c r="AA265" s="178"/>
      <c r="AB265" s="178"/>
      <c r="AC265" s="178"/>
      <c r="AD265" s="178"/>
      <c r="AE265" s="178">
        <v>0</v>
      </c>
      <c r="AF265" s="178"/>
      <c r="AG265" s="178"/>
      <c r="AH265" s="178"/>
      <c r="AI265" s="178"/>
      <c r="AJ265" s="178">
        <f>IF(ISNUMBER(Q265),Q265,0)-IF(ISNUMBER(Z265),Z265,0)</f>
        <v>122700</v>
      </c>
      <c r="AK265" s="178"/>
      <c r="AL265" s="178"/>
      <c r="AM265" s="178"/>
      <c r="AN265" s="178"/>
      <c r="AO265" s="178">
        <v>97000</v>
      </c>
      <c r="AP265" s="178"/>
      <c r="AQ265" s="178"/>
      <c r="AR265" s="178"/>
      <c r="AS265" s="178"/>
      <c r="AT265" s="178">
        <f>IF(ISNUMBER(V265),V265,0)-IF(ISNUMBER(Z265),Z265,0)-IF(ISNUMBER(AE265),AE265,0)</f>
        <v>0</v>
      </c>
      <c r="AU265" s="178"/>
      <c r="AV265" s="178"/>
      <c r="AW265" s="178"/>
      <c r="AX265" s="178">
        <v>0</v>
      </c>
      <c r="AY265" s="178"/>
      <c r="AZ265" s="178"/>
      <c r="BA265" s="178"/>
      <c r="BB265" s="178"/>
      <c r="BC265" s="178">
        <v>0</v>
      </c>
      <c r="BD265" s="178"/>
      <c r="BE265" s="178"/>
      <c r="BF265" s="178"/>
      <c r="BG265" s="178"/>
      <c r="BH265" s="178">
        <f>IF(ISNUMBER(AO265),AO265,0)-IF(ISNUMBER(AX265),AX265,0)</f>
        <v>97000</v>
      </c>
      <c r="BI265" s="178"/>
      <c r="BJ265" s="178"/>
      <c r="BK265" s="178"/>
      <c r="BL265" s="178"/>
    </row>
    <row r="266" spans="1:79" s="137" customFormat="1" ht="12.75" customHeight="1" x14ac:dyDescent="0.2">
      <c r="A266" s="171">
        <v>2274</v>
      </c>
      <c r="B266" s="171"/>
      <c r="C266" s="171"/>
      <c r="D266" s="171"/>
      <c r="E266" s="171"/>
      <c r="F266" s="171"/>
      <c r="G266" s="131" t="s">
        <v>309</v>
      </c>
      <c r="H266" s="132"/>
      <c r="I266" s="132"/>
      <c r="J266" s="132"/>
      <c r="K266" s="132"/>
      <c r="L266" s="132"/>
      <c r="M266" s="132"/>
      <c r="N266" s="132"/>
      <c r="O266" s="132"/>
      <c r="P266" s="133"/>
      <c r="Q266" s="178">
        <v>55150</v>
      </c>
      <c r="R266" s="178"/>
      <c r="S266" s="178"/>
      <c r="T266" s="178"/>
      <c r="U266" s="178"/>
      <c r="V266" s="178">
        <v>0</v>
      </c>
      <c r="W266" s="178"/>
      <c r="X266" s="178"/>
      <c r="Y266" s="178"/>
      <c r="Z266" s="178">
        <v>0</v>
      </c>
      <c r="AA266" s="178"/>
      <c r="AB266" s="178"/>
      <c r="AC266" s="178"/>
      <c r="AD266" s="178"/>
      <c r="AE266" s="178">
        <v>0</v>
      </c>
      <c r="AF266" s="178"/>
      <c r="AG266" s="178"/>
      <c r="AH266" s="178"/>
      <c r="AI266" s="178"/>
      <c r="AJ266" s="178">
        <f>IF(ISNUMBER(Q266),Q266,0)-IF(ISNUMBER(Z266),Z266,0)</f>
        <v>55150</v>
      </c>
      <c r="AK266" s="178"/>
      <c r="AL266" s="178"/>
      <c r="AM266" s="178"/>
      <c r="AN266" s="178"/>
      <c r="AO266" s="178">
        <v>167400</v>
      </c>
      <c r="AP266" s="178"/>
      <c r="AQ266" s="178"/>
      <c r="AR266" s="178"/>
      <c r="AS266" s="178"/>
      <c r="AT266" s="178">
        <f>IF(ISNUMBER(V266),V266,0)-IF(ISNUMBER(Z266),Z266,0)-IF(ISNUMBER(AE266),AE266,0)</f>
        <v>0</v>
      </c>
      <c r="AU266" s="178"/>
      <c r="AV266" s="178"/>
      <c r="AW266" s="178"/>
      <c r="AX266" s="178">
        <v>0</v>
      </c>
      <c r="AY266" s="178"/>
      <c r="AZ266" s="178"/>
      <c r="BA266" s="178"/>
      <c r="BB266" s="178"/>
      <c r="BC266" s="178">
        <v>0</v>
      </c>
      <c r="BD266" s="178"/>
      <c r="BE266" s="178"/>
      <c r="BF266" s="178"/>
      <c r="BG266" s="178"/>
      <c r="BH266" s="178">
        <f>IF(ISNUMBER(AO266),AO266,0)-IF(ISNUMBER(AX266),AX266,0)</f>
        <v>167400</v>
      </c>
      <c r="BI266" s="178"/>
      <c r="BJ266" s="178"/>
      <c r="BK266" s="178"/>
      <c r="BL266" s="178"/>
    </row>
    <row r="267" spans="1:79" s="137" customFormat="1" ht="25.5" customHeight="1" x14ac:dyDescent="0.2">
      <c r="A267" s="171">
        <v>2275</v>
      </c>
      <c r="B267" s="171"/>
      <c r="C267" s="171"/>
      <c r="D267" s="171"/>
      <c r="E267" s="171"/>
      <c r="F267" s="171"/>
      <c r="G267" s="131" t="s">
        <v>414</v>
      </c>
      <c r="H267" s="132"/>
      <c r="I267" s="132"/>
      <c r="J267" s="132"/>
      <c r="K267" s="132"/>
      <c r="L267" s="132"/>
      <c r="M267" s="132"/>
      <c r="N267" s="132"/>
      <c r="O267" s="132"/>
      <c r="P267" s="133"/>
      <c r="Q267" s="178">
        <v>8700</v>
      </c>
      <c r="R267" s="178"/>
      <c r="S267" s="178"/>
      <c r="T267" s="178"/>
      <c r="U267" s="178"/>
      <c r="V267" s="178">
        <v>0</v>
      </c>
      <c r="W267" s="178"/>
      <c r="X267" s="178"/>
      <c r="Y267" s="178"/>
      <c r="Z267" s="178">
        <v>0</v>
      </c>
      <c r="AA267" s="178"/>
      <c r="AB267" s="178"/>
      <c r="AC267" s="178"/>
      <c r="AD267" s="178"/>
      <c r="AE267" s="178">
        <v>0</v>
      </c>
      <c r="AF267" s="178"/>
      <c r="AG267" s="178"/>
      <c r="AH267" s="178"/>
      <c r="AI267" s="178"/>
      <c r="AJ267" s="178">
        <f>IF(ISNUMBER(Q267),Q267,0)-IF(ISNUMBER(Z267),Z267,0)</f>
        <v>8700</v>
      </c>
      <c r="AK267" s="178"/>
      <c r="AL267" s="178"/>
      <c r="AM267" s="178"/>
      <c r="AN267" s="178"/>
      <c r="AO267" s="178">
        <v>10000</v>
      </c>
      <c r="AP267" s="178"/>
      <c r="AQ267" s="178"/>
      <c r="AR267" s="178"/>
      <c r="AS267" s="178"/>
      <c r="AT267" s="178">
        <f>IF(ISNUMBER(V267),V267,0)-IF(ISNUMBER(Z267),Z267,0)-IF(ISNUMBER(AE267),AE267,0)</f>
        <v>0</v>
      </c>
      <c r="AU267" s="178"/>
      <c r="AV267" s="178"/>
      <c r="AW267" s="178"/>
      <c r="AX267" s="178">
        <v>0</v>
      </c>
      <c r="AY267" s="178"/>
      <c r="AZ267" s="178"/>
      <c r="BA267" s="178"/>
      <c r="BB267" s="178"/>
      <c r="BC267" s="178">
        <v>0</v>
      </c>
      <c r="BD267" s="178"/>
      <c r="BE267" s="178"/>
      <c r="BF267" s="178"/>
      <c r="BG267" s="178"/>
      <c r="BH267" s="178">
        <f>IF(ISNUMBER(AO267),AO267,0)-IF(ISNUMBER(AX267),AX267,0)</f>
        <v>10000</v>
      </c>
      <c r="BI267" s="178"/>
      <c r="BJ267" s="178"/>
      <c r="BK267" s="178"/>
      <c r="BL267" s="178"/>
    </row>
    <row r="268" spans="1:79" s="137" customFormat="1" ht="12.75" customHeight="1" x14ac:dyDescent="0.2">
      <c r="A268" s="171">
        <v>2800</v>
      </c>
      <c r="B268" s="171"/>
      <c r="C268" s="171"/>
      <c r="D268" s="171"/>
      <c r="E268" s="171"/>
      <c r="F268" s="171"/>
      <c r="G268" s="131" t="s">
        <v>311</v>
      </c>
      <c r="H268" s="132"/>
      <c r="I268" s="132"/>
      <c r="J268" s="132"/>
      <c r="K268" s="132"/>
      <c r="L268" s="132"/>
      <c r="M268" s="132"/>
      <c r="N268" s="132"/>
      <c r="O268" s="132"/>
      <c r="P268" s="133"/>
      <c r="Q268" s="178">
        <v>12640</v>
      </c>
      <c r="R268" s="178"/>
      <c r="S268" s="178"/>
      <c r="T268" s="178"/>
      <c r="U268" s="178"/>
      <c r="V268" s="178">
        <v>0</v>
      </c>
      <c r="W268" s="178"/>
      <c r="X268" s="178"/>
      <c r="Y268" s="178"/>
      <c r="Z268" s="178">
        <v>0</v>
      </c>
      <c r="AA268" s="178"/>
      <c r="AB268" s="178"/>
      <c r="AC268" s="178"/>
      <c r="AD268" s="178"/>
      <c r="AE268" s="178">
        <v>0</v>
      </c>
      <c r="AF268" s="178"/>
      <c r="AG268" s="178"/>
      <c r="AH268" s="178"/>
      <c r="AI268" s="178"/>
      <c r="AJ268" s="178">
        <f>IF(ISNUMBER(Q268),Q268,0)-IF(ISNUMBER(Z268),Z268,0)</f>
        <v>12640</v>
      </c>
      <c r="AK268" s="178"/>
      <c r="AL268" s="178"/>
      <c r="AM268" s="178"/>
      <c r="AN268" s="178"/>
      <c r="AO268" s="178">
        <v>400</v>
      </c>
      <c r="AP268" s="178"/>
      <c r="AQ268" s="178"/>
      <c r="AR268" s="178"/>
      <c r="AS268" s="178"/>
      <c r="AT268" s="178">
        <f>IF(ISNUMBER(V268),V268,0)-IF(ISNUMBER(Z268),Z268,0)-IF(ISNUMBER(AE268),AE268,0)</f>
        <v>0</v>
      </c>
      <c r="AU268" s="178"/>
      <c r="AV268" s="178"/>
      <c r="AW268" s="178"/>
      <c r="AX268" s="178">
        <v>0</v>
      </c>
      <c r="AY268" s="178"/>
      <c r="AZ268" s="178"/>
      <c r="BA268" s="178"/>
      <c r="BB268" s="178"/>
      <c r="BC268" s="178">
        <v>0</v>
      </c>
      <c r="BD268" s="178"/>
      <c r="BE268" s="178"/>
      <c r="BF268" s="178"/>
      <c r="BG268" s="178"/>
      <c r="BH268" s="178">
        <f>IF(ISNUMBER(AO268),AO268,0)-IF(ISNUMBER(AX268),AX268,0)</f>
        <v>400</v>
      </c>
      <c r="BI268" s="178"/>
      <c r="BJ268" s="178"/>
      <c r="BK268" s="178"/>
      <c r="BL268" s="178"/>
    </row>
    <row r="269" spans="1:79" s="9" customFormat="1" ht="12.75" customHeight="1" x14ac:dyDescent="0.2">
      <c r="A269" s="125"/>
      <c r="B269" s="125"/>
      <c r="C269" s="125"/>
      <c r="D269" s="125"/>
      <c r="E269" s="125"/>
      <c r="F269" s="125"/>
      <c r="G269" s="138" t="s">
        <v>179</v>
      </c>
      <c r="H269" s="139"/>
      <c r="I269" s="139"/>
      <c r="J269" s="139"/>
      <c r="K269" s="139"/>
      <c r="L269" s="139"/>
      <c r="M269" s="139"/>
      <c r="N269" s="139"/>
      <c r="O269" s="139"/>
      <c r="P269" s="140"/>
      <c r="Q269" s="177">
        <v>4272767</v>
      </c>
      <c r="R269" s="177"/>
      <c r="S269" s="177"/>
      <c r="T269" s="177"/>
      <c r="U269" s="177"/>
      <c r="V269" s="177">
        <v>0</v>
      </c>
      <c r="W269" s="177"/>
      <c r="X269" s="177"/>
      <c r="Y269" s="177"/>
      <c r="Z269" s="177">
        <v>0</v>
      </c>
      <c r="AA269" s="177"/>
      <c r="AB269" s="177"/>
      <c r="AC269" s="177"/>
      <c r="AD269" s="177"/>
      <c r="AE269" s="177">
        <v>0</v>
      </c>
      <c r="AF269" s="177"/>
      <c r="AG269" s="177"/>
      <c r="AH269" s="177"/>
      <c r="AI269" s="177"/>
      <c r="AJ269" s="177">
        <f>IF(ISNUMBER(Q269),Q269,0)-IF(ISNUMBER(Z269),Z269,0)</f>
        <v>4272767</v>
      </c>
      <c r="AK269" s="177"/>
      <c r="AL269" s="177"/>
      <c r="AM269" s="177"/>
      <c r="AN269" s="177"/>
      <c r="AO269" s="177">
        <v>4913900</v>
      </c>
      <c r="AP269" s="177"/>
      <c r="AQ269" s="177"/>
      <c r="AR269" s="177"/>
      <c r="AS269" s="177"/>
      <c r="AT269" s="177">
        <f>IF(ISNUMBER(V269),V269,0)-IF(ISNUMBER(Z269),Z269,0)-IF(ISNUMBER(AE269),AE269,0)</f>
        <v>0</v>
      </c>
      <c r="AU269" s="177"/>
      <c r="AV269" s="177"/>
      <c r="AW269" s="177"/>
      <c r="AX269" s="177">
        <v>0</v>
      </c>
      <c r="AY269" s="177"/>
      <c r="AZ269" s="177"/>
      <c r="BA269" s="177"/>
      <c r="BB269" s="177"/>
      <c r="BC269" s="177">
        <v>0</v>
      </c>
      <c r="BD269" s="177"/>
      <c r="BE269" s="177"/>
      <c r="BF269" s="177"/>
      <c r="BG269" s="177"/>
      <c r="BH269" s="177">
        <f>IF(ISNUMBER(AO269),AO269,0)-IF(ISNUMBER(AX269),AX269,0)</f>
        <v>4913900</v>
      </c>
      <c r="BI269" s="177"/>
      <c r="BJ269" s="177"/>
      <c r="BK269" s="177"/>
      <c r="BL269" s="177"/>
    </row>
    <row r="271" spans="1:79" ht="14.25" customHeight="1" x14ac:dyDescent="0.2">
      <c r="A271" s="48" t="s">
        <v>359</v>
      </c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</row>
    <row r="272" spans="1:79" ht="15" customHeight="1" x14ac:dyDescent="0.2">
      <c r="A272" s="52" t="s">
        <v>287</v>
      </c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</row>
    <row r="273" spans="1:79" ht="42.95" customHeight="1" x14ac:dyDescent="0.2">
      <c r="A273" s="100" t="s">
        <v>166</v>
      </c>
      <c r="B273" s="100"/>
      <c r="C273" s="100"/>
      <c r="D273" s="100"/>
      <c r="E273" s="100"/>
      <c r="F273" s="100"/>
      <c r="G273" s="46" t="s">
        <v>20</v>
      </c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 t="s">
        <v>16</v>
      </c>
      <c r="U273" s="46"/>
      <c r="V273" s="46"/>
      <c r="W273" s="46"/>
      <c r="X273" s="46"/>
      <c r="Y273" s="46"/>
      <c r="Z273" s="46" t="s">
        <v>15</v>
      </c>
      <c r="AA273" s="46"/>
      <c r="AB273" s="46"/>
      <c r="AC273" s="46"/>
      <c r="AD273" s="46"/>
      <c r="AE273" s="46" t="s">
        <v>356</v>
      </c>
      <c r="AF273" s="46"/>
      <c r="AG273" s="46"/>
      <c r="AH273" s="46"/>
      <c r="AI273" s="46"/>
      <c r="AJ273" s="46"/>
      <c r="AK273" s="46" t="s">
        <v>360</v>
      </c>
      <c r="AL273" s="46"/>
      <c r="AM273" s="46"/>
      <c r="AN273" s="46"/>
      <c r="AO273" s="46"/>
      <c r="AP273" s="46"/>
      <c r="AQ273" s="46" t="s">
        <v>371</v>
      </c>
      <c r="AR273" s="46"/>
      <c r="AS273" s="46"/>
      <c r="AT273" s="46"/>
      <c r="AU273" s="46"/>
      <c r="AV273" s="46"/>
      <c r="AW273" s="46" t="s">
        <v>19</v>
      </c>
      <c r="AX273" s="46"/>
      <c r="AY273" s="46"/>
      <c r="AZ273" s="46"/>
      <c r="BA273" s="46"/>
      <c r="BB273" s="46"/>
      <c r="BC273" s="46"/>
      <c r="BD273" s="46"/>
      <c r="BE273" s="46" t="s">
        <v>190</v>
      </c>
      <c r="BF273" s="46"/>
      <c r="BG273" s="46"/>
      <c r="BH273" s="46"/>
      <c r="BI273" s="46"/>
      <c r="BJ273" s="46"/>
      <c r="BK273" s="46"/>
      <c r="BL273" s="46"/>
    </row>
    <row r="274" spans="1:79" ht="21.75" customHeight="1" x14ac:dyDescent="0.2">
      <c r="A274" s="100"/>
      <c r="B274" s="100"/>
      <c r="C274" s="100"/>
      <c r="D274" s="100"/>
      <c r="E274" s="100"/>
      <c r="F274" s="100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</row>
    <row r="275" spans="1:79" ht="15" customHeight="1" x14ac:dyDescent="0.2">
      <c r="A275" s="46">
        <v>1</v>
      </c>
      <c r="B275" s="46"/>
      <c r="C275" s="46"/>
      <c r="D275" s="46"/>
      <c r="E275" s="46"/>
      <c r="F275" s="46"/>
      <c r="G275" s="46">
        <v>2</v>
      </c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>
        <v>3</v>
      </c>
      <c r="U275" s="46"/>
      <c r="V275" s="46"/>
      <c r="W275" s="46"/>
      <c r="X275" s="46"/>
      <c r="Y275" s="46"/>
      <c r="Z275" s="46">
        <v>4</v>
      </c>
      <c r="AA275" s="46"/>
      <c r="AB275" s="46"/>
      <c r="AC275" s="46"/>
      <c r="AD275" s="46"/>
      <c r="AE275" s="46">
        <v>5</v>
      </c>
      <c r="AF275" s="46"/>
      <c r="AG275" s="46"/>
      <c r="AH275" s="46"/>
      <c r="AI275" s="46"/>
      <c r="AJ275" s="46"/>
      <c r="AK275" s="46">
        <v>6</v>
      </c>
      <c r="AL275" s="46"/>
      <c r="AM275" s="46"/>
      <c r="AN275" s="46"/>
      <c r="AO275" s="46"/>
      <c r="AP275" s="46"/>
      <c r="AQ275" s="46">
        <v>7</v>
      </c>
      <c r="AR275" s="46"/>
      <c r="AS275" s="46"/>
      <c r="AT275" s="46"/>
      <c r="AU275" s="46"/>
      <c r="AV275" s="46"/>
      <c r="AW275" s="44">
        <v>8</v>
      </c>
      <c r="AX275" s="44"/>
      <c r="AY275" s="44"/>
      <c r="AZ275" s="44"/>
      <c r="BA275" s="44"/>
      <c r="BB275" s="44"/>
      <c r="BC275" s="44"/>
      <c r="BD275" s="44"/>
      <c r="BE275" s="44">
        <v>9</v>
      </c>
      <c r="BF275" s="44"/>
      <c r="BG275" s="44"/>
      <c r="BH275" s="44"/>
      <c r="BI275" s="44"/>
      <c r="BJ275" s="44"/>
      <c r="BK275" s="44"/>
      <c r="BL275" s="44"/>
    </row>
    <row r="276" spans="1:79" s="2" customFormat="1" ht="18.75" hidden="1" customHeight="1" x14ac:dyDescent="0.2">
      <c r="A276" s="44" t="s">
        <v>85</v>
      </c>
      <c r="B276" s="44"/>
      <c r="C276" s="44"/>
      <c r="D276" s="44"/>
      <c r="E276" s="44"/>
      <c r="F276" s="44"/>
      <c r="G276" s="87" t="s">
        <v>78</v>
      </c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49" t="s">
        <v>101</v>
      </c>
      <c r="U276" s="49"/>
      <c r="V276" s="49"/>
      <c r="W276" s="49"/>
      <c r="X276" s="49"/>
      <c r="Y276" s="49"/>
      <c r="Z276" s="49" t="s">
        <v>102</v>
      </c>
      <c r="AA276" s="49"/>
      <c r="AB276" s="49"/>
      <c r="AC276" s="49"/>
      <c r="AD276" s="49"/>
      <c r="AE276" s="49" t="s">
        <v>103</v>
      </c>
      <c r="AF276" s="49"/>
      <c r="AG276" s="49"/>
      <c r="AH276" s="49"/>
      <c r="AI276" s="49"/>
      <c r="AJ276" s="49"/>
      <c r="AK276" s="49" t="s">
        <v>104</v>
      </c>
      <c r="AL276" s="49"/>
      <c r="AM276" s="49"/>
      <c r="AN276" s="49"/>
      <c r="AO276" s="49"/>
      <c r="AP276" s="49"/>
      <c r="AQ276" s="49" t="s">
        <v>105</v>
      </c>
      <c r="AR276" s="49"/>
      <c r="AS276" s="49"/>
      <c r="AT276" s="49"/>
      <c r="AU276" s="49"/>
      <c r="AV276" s="49"/>
      <c r="AW276" s="87" t="s">
        <v>108</v>
      </c>
      <c r="AX276" s="87"/>
      <c r="AY276" s="87"/>
      <c r="AZ276" s="87"/>
      <c r="BA276" s="87"/>
      <c r="BB276" s="87"/>
      <c r="BC276" s="87"/>
      <c r="BD276" s="87"/>
      <c r="BE276" s="87" t="s">
        <v>109</v>
      </c>
      <c r="BF276" s="87"/>
      <c r="BG276" s="87"/>
      <c r="BH276" s="87"/>
      <c r="BI276" s="87"/>
      <c r="BJ276" s="87"/>
      <c r="BK276" s="87"/>
      <c r="BL276" s="87"/>
      <c r="CA276" s="2" t="s">
        <v>62</v>
      </c>
    </row>
    <row r="277" spans="1:79" s="137" customFormat="1" ht="12.75" customHeight="1" x14ac:dyDescent="0.2">
      <c r="A277" s="171">
        <v>2111</v>
      </c>
      <c r="B277" s="171"/>
      <c r="C277" s="171"/>
      <c r="D277" s="171"/>
      <c r="E277" s="171"/>
      <c r="F277" s="171"/>
      <c r="G277" s="131" t="s">
        <v>302</v>
      </c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3"/>
      <c r="T277" s="178">
        <v>617727</v>
      </c>
      <c r="U277" s="178"/>
      <c r="V277" s="178"/>
      <c r="W277" s="178"/>
      <c r="X277" s="178"/>
      <c r="Y277" s="178"/>
      <c r="Z277" s="178">
        <v>616000</v>
      </c>
      <c r="AA277" s="178"/>
      <c r="AB277" s="178"/>
      <c r="AC277" s="178"/>
      <c r="AD277" s="178"/>
      <c r="AE277" s="178">
        <v>0</v>
      </c>
      <c r="AF277" s="178"/>
      <c r="AG277" s="178"/>
      <c r="AH277" s="178"/>
      <c r="AI277" s="178"/>
      <c r="AJ277" s="178"/>
      <c r="AK277" s="178">
        <v>0</v>
      </c>
      <c r="AL277" s="178"/>
      <c r="AM277" s="178"/>
      <c r="AN277" s="178"/>
      <c r="AO277" s="178"/>
      <c r="AP277" s="178"/>
      <c r="AQ277" s="178">
        <v>0</v>
      </c>
      <c r="AR277" s="178"/>
      <c r="AS277" s="178"/>
      <c r="AT277" s="178"/>
      <c r="AU277" s="178"/>
      <c r="AV277" s="178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  <c r="CA277" s="137" t="s">
        <v>63</v>
      </c>
    </row>
    <row r="278" spans="1:79" s="137" customFormat="1" ht="12.75" customHeight="1" x14ac:dyDescent="0.2">
      <c r="A278" s="171">
        <v>2120</v>
      </c>
      <c r="B278" s="171"/>
      <c r="C278" s="171"/>
      <c r="D278" s="171"/>
      <c r="E278" s="171"/>
      <c r="F278" s="171"/>
      <c r="G278" s="131" t="s">
        <v>303</v>
      </c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3"/>
      <c r="T278" s="178">
        <v>141700</v>
      </c>
      <c r="U278" s="178"/>
      <c r="V278" s="178"/>
      <c r="W278" s="178"/>
      <c r="X278" s="178"/>
      <c r="Y278" s="178"/>
      <c r="Z278" s="178">
        <v>141105</v>
      </c>
      <c r="AA278" s="178"/>
      <c r="AB278" s="178"/>
      <c r="AC278" s="178"/>
      <c r="AD278" s="178"/>
      <c r="AE278" s="178">
        <v>0</v>
      </c>
      <c r="AF278" s="178"/>
      <c r="AG278" s="178"/>
      <c r="AH278" s="178"/>
      <c r="AI278" s="178"/>
      <c r="AJ278" s="178"/>
      <c r="AK278" s="178">
        <v>0</v>
      </c>
      <c r="AL278" s="178"/>
      <c r="AM278" s="178"/>
      <c r="AN278" s="178"/>
      <c r="AO278" s="178"/>
      <c r="AP278" s="178"/>
      <c r="AQ278" s="178">
        <v>0</v>
      </c>
      <c r="AR278" s="178"/>
      <c r="AS278" s="178"/>
      <c r="AT278" s="178"/>
      <c r="AU278" s="178"/>
      <c r="AV278" s="178"/>
      <c r="AW278" s="185"/>
      <c r="AX278" s="185"/>
      <c r="AY278" s="185"/>
      <c r="AZ278" s="185"/>
      <c r="BA278" s="185"/>
      <c r="BB278" s="185"/>
      <c r="BC278" s="185"/>
      <c r="BD278" s="185"/>
      <c r="BE278" s="185"/>
      <c r="BF278" s="185"/>
      <c r="BG278" s="185"/>
      <c r="BH278" s="185"/>
      <c r="BI278" s="185"/>
      <c r="BJ278" s="185"/>
      <c r="BK278" s="185"/>
      <c r="BL278" s="185"/>
    </row>
    <row r="279" spans="1:79" s="137" customFormat="1" ht="25.5" customHeight="1" x14ac:dyDescent="0.2">
      <c r="A279" s="171">
        <v>2210</v>
      </c>
      <c r="B279" s="171"/>
      <c r="C279" s="171"/>
      <c r="D279" s="171"/>
      <c r="E279" s="171"/>
      <c r="F279" s="171"/>
      <c r="G279" s="131" t="s">
        <v>304</v>
      </c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3"/>
      <c r="T279" s="178">
        <v>7000</v>
      </c>
      <c r="U279" s="178"/>
      <c r="V279" s="178"/>
      <c r="W279" s="178"/>
      <c r="X279" s="178"/>
      <c r="Y279" s="178"/>
      <c r="Z279" s="178">
        <v>3000</v>
      </c>
      <c r="AA279" s="178"/>
      <c r="AB279" s="178"/>
      <c r="AC279" s="178"/>
      <c r="AD279" s="178"/>
      <c r="AE279" s="178">
        <v>0</v>
      </c>
      <c r="AF279" s="178"/>
      <c r="AG279" s="178"/>
      <c r="AH279" s="178"/>
      <c r="AI279" s="178"/>
      <c r="AJ279" s="178"/>
      <c r="AK279" s="178">
        <v>0</v>
      </c>
      <c r="AL279" s="178"/>
      <c r="AM279" s="178"/>
      <c r="AN279" s="178"/>
      <c r="AO279" s="178"/>
      <c r="AP279" s="178"/>
      <c r="AQ279" s="178">
        <v>0</v>
      </c>
      <c r="AR279" s="178"/>
      <c r="AS279" s="178"/>
      <c r="AT279" s="178"/>
      <c r="AU279" s="178"/>
      <c r="AV279" s="178"/>
      <c r="AW279" s="185"/>
      <c r="AX279" s="185"/>
      <c r="AY279" s="185"/>
      <c r="AZ279" s="185"/>
      <c r="BA279" s="185"/>
      <c r="BB279" s="185"/>
      <c r="BC279" s="185"/>
      <c r="BD279" s="185"/>
      <c r="BE279" s="185"/>
      <c r="BF279" s="185"/>
      <c r="BG279" s="185"/>
      <c r="BH279" s="185"/>
      <c r="BI279" s="185"/>
      <c r="BJ279" s="185"/>
      <c r="BK279" s="185"/>
      <c r="BL279" s="185"/>
    </row>
    <row r="280" spans="1:79" s="137" customFormat="1" ht="12.75" customHeight="1" x14ac:dyDescent="0.2">
      <c r="A280" s="171">
        <v>2240</v>
      </c>
      <c r="B280" s="171"/>
      <c r="C280" s="171"/>
      <c r="D280" s="171"/>
      <c r="E280" s="171"/>
      <c r="F280" s="171"/>
      <c r="G280" s="131" t="s">
        <v>305</v>
      </c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3"/>
      <c r="T280" s="178">
        <v>15000</v>
      </c>
      <c r="U280" s="178"/>
      <c r="V280" s="178"/>
      <c r="W280" s="178"/>
      <c r="X280" s="178"/>
      <c r="Y280" s="178"/>
      <c r="Z280" s="178">
        <v>12972</v>
      </c>
      <c r="AA280" s="178"/>
      <c r="AB280" s="178"/>
      <c r="AC280" s="178"/>
      <c r="AD280" s="178"/>
      <c r="AE280" s="178">
        <v>0</v>
      </c>
      <c r="AF280" s="178"/>
      <c r="AG280" s="178"/>
      <c r="AH280" s="178"/>
      <c r="AI280" s="178"/>
      <c r="AJ280" s="178"/>
      <c r="AK280" s="178">
        <v>0</v>
      </c>
      <c r="AL280" s="178"/>
      <c r="AM280" s="178"/>
      <c r="AN280" s="178"/>
      <c r="AO280" s="178"/>
      <c r="AP280" s="178"/>
      <c r="AQ280" s="178">
        <v>0</v>
      </c>
      <c r="AR280" s="178"/>
      <c r="AS280" s="178"/>
      <c r="AT280" s="178"/>
      <c r="AU280" s="178"/>
      <c r="AV280" s="178"/>
      <c r="AW280" s="185"/>
      <c r="AX280" s="185"/>
      <c r="AY280" s="185"/>
      <c r="AZ280" s="185"/>
      <c r="BA280" s="185"/>
      <c r="BB280" s="185"/>
      <c r="BC280" s="185"/>
      <c r="BD280" s="185"/>
      <c r="BE280" s="185"/>
      <c r="BF280" s="185"/>
      <c r="BG280" s="185"/>
      <c r="BH280" s="185"/>
      <c r="BI280" s="185"/>
      <c r="BJ280" s="185"/>
      <c r="BK280" s="185"/>
      <c r="BL280" s="185"/>
    </row>
    <row r="281" spans="1:79" s="137" customFormat="1" ht="12.75" customHeight="1" x14ac:dyDescent="0.2">
      <c r="A281" s="171">
        <v>2250</v>
      </c>
      <c r="B281" s="171"/>
      <c r="C281" s="171"/>
      <c r="D281" s="171"/>
      <c r="E281" s="171"/>
      <c r="F281" s="171"/>
      <c r="G281" s="131" t="s">
        <v>306</v>
      </c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3"/>
      <c r="T281" s="178">
        <v>740</v>
      </c>
      <c r="U281" s="178"/>
      <c r="V281" s="178"/>
      <c r="W281" s="178"/>
      <c r="X281" s="178"/>
      <c r="Y281" s="178"/>
      <c r="Z281" s="178">
        <v>0</v>
      </c>
      <c r="AA281" s="178"/>
      <c r="AB281" s="178"/>
      <c r="AC281" s="178"/>
      <c r="AD281" s="178"/>
      <c r="AE281" s="178">
        <v>0</v>
      </c>
      <c r="AF281" s="178"/>
      <c r="AG281" s="178"/>
      <c r="AH281" s="178"/>
      <c r="AI281" s="178"/>
      <c r="AJ281" s="178"/>
      <c r="AK281" s="178">
        <v>0</v>
      </c>
      <c r="AL281" s="178"/>
      <c r="AM281" s="178"/>
      <c r="AN281" s="178"/>
      <c r="AO281" s="178"/>
      <c r="AP281" s="178"/>
      <c r="AQ281" s="178">
        <v>0</v>
      </c>
      <c r="AR281" s="178"/>
      <c r="AS281" s="178"/>
      <c r="AT281" s="178"/>
      <c r="AU281" s="178"/>
      <c r="AV281" s="178"/>
      <c r="AW281" s="185"/>
      <c r="AX281" s="185"/>
      <c r="AY281" s="185"/>
      <c r="AZ281" s="185"/>
      <c r="BA281" s="185"/>
      <c r="BB281" s="185"/>
      <c r="BC281" s="185"/>
      <c r="BD281" s="185"/>
      <c r="BE281" s="185"/>
      <c r="BF281" s="185"/>
      <c r="BG281" s="185"/>
      <c r="BH281" s="185"/>
      <c r="BI281" s="185"/>
      <c r="BJ281" s="185"/>
      <c r="BK281" s="185"/>
      <c r="BL281" s="185"/>
    </row>
    <row r="282" spans="1:79" s="137" customFormat="1" ht="25.5" customHeight="1" x14ac:dyDescent="0.2">
      <c r="A282" s="171">
        <v>2272</v>
      </c>
      <c r="B282" s="171"/>
      <c r="C282" s="171"/>
      <c r="D282" s="171"/>
      <c r="E282" s="171"/>
      <c r="F282" s="171"/>
      <c r="G282" s="131" t="s">
        <v>413</v>
      </c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3"/>
      <c r="T282" s="178">
        <v>2400</v>
      </c>
      <c r="U282" s="178"/>
      <c r="V282" s="178"/>
      <c r="W282" s="178"/>
      <c r="X282" s="178"/>
      <c r="Y282" s="178"/>
      <c r="Z282" s="178">
        <v>1970</v>
      </c>
      <c r="AA282" s="178"/>
      <c r="AB282" s="178"/>
      <c r="AC282" s="178"/>
      <c r="AD282" s="178"/>
      <c r="AE282" s="178">
        <v>0</v>
      </c>
      <c r="AF282" s="178"/>
      <c r="AG282" s="178"/>
      <c r="AH282" s="178"/>
      <c r="AI282" s="178"/>
      <c r="AJ282" s="178"/>
      <c r="AK282" s="178">
        <v>0</v>
      </c>
      <c r="AL282" s="178"/>
      <c r="AM282" s="178"/>
      <c r="AN282" s="178"/>
      <c r="AO282" s="178"/>
      <c r="AP282" s="178"/>
      <c r="AQ282" s="178">
        <v>0</v>
      </c>
      <c r="AR282" s="178"/>
      <c r="AS282" s="178"/>
      <c r="AT282" s="178"/>
      <c r="AU282" s="178"/>
      <c r="AV282" s="178"/>
      <c r="AW282" s="185"/>
      <c r="AX282" s="185"/>
      <c r="AY282" s="185"/>
      <c r="AZ282" s="185"/>
      <c r="BA282" s="185"/>
      <c r="BB282" s="185"/>
      <c r="BC282" s="185"/>
      <c r="BD282" s="185"/>
      <c r="BE282" s="185"/>
      <c r="BF282" s="185"/>
      <c r="BG282" s="185"/>
      <c r="BH282" s="185"/>
      <c r="BI282" s="185"/>
      <c r="BJ282" s="185"/>
      <c r="BK282" s="185"/>
      <c r="BL282" s="185"/>
    </row>
    <row r="283" spans="1:79" s="137" customFormat="1" ht="12.75" customHeight="1" x14ac:dyDescent="0.2">
      <c r="A283" s="171">
        <v>2273</v>
      </c>
      <c r="B283" s="171"/>
      <c r="C283" s="171"/>
      <c r="D283" s="171"/>
      <c r="E283" s="171"/>
      <c r="F283" s="171"/>
      <c r="G283" s="131" t="s">
        <v>308</v>
      </c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3"/>
      <c r="T283" s="178">
        <v>11600</v>
      </c>
      <c r="U283" s="178"/>
      <c r="V283" s="178"/>
      <c r="W283" s="178"/>
      <c r="X283" s="178"/>
      <c r="Y283" s="178"/>
      <c r="Z283" s="178">
        <v>8425</v>
      </c>
      <c r="AA283" s="178"/>
      <c r="AB283" s="178"/>
      <c r="AC283" s="178"/>
      <c r="AD283" s="178"/>
      <c r="AE283" s="178">
        <v>0</v>
      </c>
      <c r="AF283" s="178"/>
      <c r="AG283" s="178"/>
      <c r="AH283" s="178"/>
      <c r="AI283" s="178"/>
      <c r="AJ283" s="178"/>
      <c r="AK283" s="178">
        <v>0</v>
      </c>
      <c r="AL283" s="178"/>
      <c r="AM283" s="178"/>
      <c r="AN283" s="178"/>
      <c r="AO283" s="178"/>
      <c r="AP283" s="178"/>
      <c r="AQ283" s="178">
        <v>0</v>
      </c>
      <c r="AR283" s="178"/>
      <c r="AS283" s="178"/>
      <c r="AT283" s="178"/>
      <c r="AU283" s="178"/>
      <c r="AV283" s="178"/>
      <c r="AW283" s="185"/>
      <c r="AX283" s="185"/>
      <c r="AY283" s="185"/>
      <c r="AZ283" s="185"/>
      <c r="BA283" s="185"/>
      <c r="BB283" s="185"/>
      <c r="BC283" s="185"/>
      <c r="BD283" s="185"/>
      <c r="BE283" s="185"/>
      <c r="BF283" s="185"/>
      <c r="BG283" s="185"/>
      <c r="BH283" s="185"/>
      <c r="BI283" s="185"/>
      <c r="BJ283" s="185"/>
      <c r="BK283" s="185"/>
      <c r="BL283" s="185"/>
    </row>
    <row r="284" spans="1:79" s="137" customFormat="1" ht="12.75" customHeight="1" x14ac:dyDescent="0.2">
      <c r="A284" s="171">
        <v>2274</v>
      </c>
      <c r="B284" s="171"/>
      <c r="C284" s="171"/>
      <c r="D284" s="171"/>
      <c r="E284" s="171"/>
      <c r="F284" s="171"/>
      <c r="G284" s="131" t="s">
        <v>309</v>
      </c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3"/>
      <c r="T284" s="178">
        <v>36400</v>
      </c>
      <c r="U284" s="178"/>
      <c r="V284" s="178"/>
      <c r="W284" s="178"/>
      <c r="X284" s="178"/>
      <c r="Y284" s="178"/>
      <c r="Z284" s="178">
        <v>22598</v>
      </c>
      <c r="AA284" s="178"/>
      <c r="AB284" s="178"/>
      <c r="AC284" s="178"/>
      <c r="AD284" s="178"/>
      <c r="AE284" s="178">
        <v>0</v>
      </c>
      <c r="AF284" s="178"/>
      <c r="AG284" s="178"/>
      <c r="AH284" s="178"/>
      <c r="AI284" s="178"/>
      <c r="AJ284" s="178"/>
      <c r="AK284" s="178">
        <v>0</v>
      </c>
      <c r="AL284" s="178"/>
      <c r="AM284" s="178"/>
      <c r="AN284" s="178"/>
      <c r="AO284" s="178"/>
      <c r="AP284" s="178"/>
      <c r="AQ284" s="178">
        <v>0</v>
      </c>
      <c r="AR284" s="178"/>
      <c r="AS284" s="178"/>
      <c r="AT284" s="178"/>
      <c r="AU284" s="178"/>
      <c r="AV284" s="178"/>
      <c r="AW284" s="185"/>
      <c r="AX284" s="185"/>
      <c r="AY284" s="185"/>
      <c r="AZ284" s="185"/>
      <c r="BA284" s="185"/>
      <c r="BB284" s="185"/>
      <c r="BC284" s="185"/>
      <c r="BD284" s="185"/>
      <c r="BE284" s="185"/>
      <c r="BF284" s="185"/>
      <c r="BG284" s="185"/>
      <c r="BH284" s="185"/>
      <c r="BI284" s="185"/>
      <c r="BJ284" s="185"/>
      <c r="BK284" s="185"/>
      <c r="BL284" s="185"/>
    </row>
    <row r="285" spans="1:79" s="137" customFormat="1" ht="25.5" customHeight="1" x14ac:dyDescent="0.2">
      <c r="A285" s="171">
        <v>2275</v>
      </c>
      <c r="B285" s="171"/>
      <c r="C285" s="171"/>
      <c r="D285" s="171"/>
      <c r="E285" s="171"/>
      <c r="F285" s="171"/>
      <c r="G285" s="131" t="s">
        <v>414</v>
      </c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3"/>
      <c r="T285" s="178">
        <v>1500</v>
      </c>
      <c r="U285" s="178"/>
      <c r="V285" s="178"/>
      <c r="W285" s="178"/>
      <c r="X285" s="178"/>
      <c r="Y285" s="178"/>
      <c r="Z285" s="178">
        <v>1314</v>
      </c>
      <c r="AA285" s="178"/>
      <c r="AB285" s="178"/>
      <c r="AC285" s="178"/>
      <c r="AD285" s="178"/>
      <c r="AE285" s="178">
        <v>0</v>
      </c>
      <c r="AF285" s="178"/>
      <c r="AG285" s="178"/>
      <c r="AH285" s="178"/>
      <c r="AI285" s="178"/>
      <c r="AJ285" s="178"/>
      <c r="AK285" s="178">
        <v>0</v>
      </c>
      <c r="AL285" s="178"/>
      <c r="AM285" s="178"/>
      <c r="AN285" s="178"/>
      <c r="AO285" s="178"/>
      <c r="AP285" s="178"/>
      <c r="AQ285" s="178">
        <v>0</v>
      </c>
      <c r="AR285" s="178"/>
      <c r="AS285" s="178"/>
      <c r="AT285" s="178"/>
      <c r="AU285" s="178"/>
      <c r="AV285" s="178"/>
      <c r="AW285" s="185"/>
      <c r="AX285" s="185"/>
      <c r="AY285" s="185"/>
      <c r="AZ285" s="185"/>
      <c r="BA285" s="185"/>
      <c r="BB285" s="185"/>
      <c r="BC285" s="185"/>
      <c r="BD285" s="185"/>
      <c r="BE285" s="185"/>
      <c r="BF285" s="185"/>
      <c r="BG285" s="185"/>
      <c r="BH285" s="185"/>
      <c r="BI285" s="185"/>
      <c r="BJ285" s="185"/>
      <c r="BK285" s="185"/>
      <c r="BL285" s="185"/>
    </row>
    <row r="286" spans="1:79" s="137" customFormat="1" ht="12.75" customHeight="1" x14ac:dyDescent="0.2">
      <c r="A286" s="171">
        <v>2800</v>
      </c>
      <c r="B286" s="171"/>
      <c r="C286" s="171"/>
      <c r="D286" s="171"/>
      <c r="E286" s="171"/>
      <c r="F286" s="171"/>
      <c r="G286" s="131" t="s">
        <v>311</v>
      </c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3"/>
      <c r="T286" s="178">
        <v>60</v>
      </c>
      <c r="U286" s="178"/>
      <c r="V286" s="178"/>
      <c r="W286" s="178"/>
      <c r="X286" s="178"/>
      <c r="Y286" s="178"/>
      <c r="Z286" s="178">
        <v>50</v>
      </c>
      <c r="AA286" s="178"/>
      <c r="AB286" s="178"/>
      <c r="AC286" s="178"/>
      <c r="AD286" s="178"/>
      <c r="AE286" s="178">
        <v>0</v>
      </c>
      <c r="AF286" s="178"/>
      <c r="AG286" s="178"/>
      <c r="AH286" s="178"/>
      <c r="AI286" s="178"/>
      <c r="AJ286" s="178"/>
      <c r="AK286" s="178">
        <v>0</v>
      </c>
      <c r="AL286" s="178"/>
      <c r="AM286" s="178"/>
      <c r="AN286" s="178"/>
      <c r="AO286" s="178"/>
      <c r="AP286" s="178"/>
      <c r="AQ286" s="178">
        <v>0</v>
      </c>
      <c r="AR286" s="178"/>
      <c r="AS286" s="178"/>
      <c r="AT286" s="178"/>
      <c r="AU286" s="178"/>
      <c r="AV286" s="178"/>
      <c r="AW286" s="185"/>
      <c r="AX286" s="185"/>
      <c r="AY286" s="185"/>
      <c r="AZ286" s="185"/>
      <c r="BA286" s="185"/>
      <c r="BB286" s="185"/>
      <c r="BC286" s="185"/>
      <c r="BD286" s="185"/>
      <c r="BE286" s="185"/>
      <c r="BF286" s="185"/>
      <c r="BG286" s="185"/>
      <c r="BH286" s="185"/>
      <c r="BI286" s="185"/>
      <c r="BJ286" s="185"/>
      <c r="BK286" s="185"/>
      <c r="BL286" s="185"/>
    </row>
    <row r="287" spans="1:79" s="9" customFormat="1" ht="12.75" customHeight="1" x14ac:dyDescent="0.2">
      <c r="A287" s="125"/>
      <c r="B287" s="125"/>
      <c r="C287" s="125"/>
      <c r="D287" s="125"/>
      <c r="E287" s="125"/>
      <c r="F287" s="125"/>
      <c r="G287" s="138" t="s">
        <v>179</v>
      </c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40"/>
      <c r="T287" s="177">
        <v>834127</v>
      </c>
      <c r="U287" s="177"/>
      <c r="V287" s="177"/>
      <c r="W287" s="177"/>
      <c r="X287" s="177"/>
      <c r="Y287" s="177"/>
      <c r="Z287" s="177">
        <v>807434</v>
      </c>
      <c r="AA287" s="177"/>
      <c r="AB287" s="177"/>
      <c r="AC287" s="177"/>
      <c r="AD287" s="177"/>
      <c r="AE287" s="177">
        <v>0</v>
      </c>
      <c r="AF287" s="177"/>
      <c r="AG287" s="177"/>
      <c r="AH287" s="177"/>
      <c r="AI287" s="177"/>
      <c r="AJ287" s="177"/>
      <c r="AK287" s="177">
        <v>0</v>
      </c>
      <c r="AL287" s="177"/>
      <c r="AM287" s="177"/>
      <c r="AN287" s="177"/>
      <c r="AO287" s="177"/>
      <c r="AP287" s="177"/>
      <c r="AQ287" s="177">
        <v>0</v>
      </c>
      <c r="AR287" s="177"/>
      <c r="AS287" s="177"/>
      <c r="AT287" s="177"/>
      <c r="AU287" s="177"/>
      <c r="AV287" s="177"/>
      <c r="AW287" s="179"/>
      <c r="AX287" s="179"/>
      <c r="AY287" s="179"/>
      <c r="AZ287" s="179"/>
      <c r="BA287" s="179"/>
      <c r="BB287" s="179"/>
      <c r="BC287" s="179"/>
      <c r="BD287" s="179"/>
      <c r="BE287" s="179"/>
      <c r="BF287" s="179"/>
      <c r="BG287" s="179"/>
      <c r="BH287" s="179"/>
      <c r="BI287" s="179"/>
      <c r="BJ287" s="179"/>
      <c r="BK287" s="179"/>
      <c r="BL287" s="179"/>
    </row>
    <row r="289" spans="1:64" ht="14.25" customHeight="1" x14ac:dyDescent="0.2">
      <c r="A289" s="48" t="s">
        <v>372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</row>
    <row r="290" spans="1:64" ht="15" customHeight="1" x14ac:dyDescent="0.2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</row>
    <row r="291" spans="1:64" ht="1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3" spans="1:64" ht="14.25" x14ac:dyDescent="0.2">
      <c r="A293" s="48" t="s">
        <v>385</v>
      </c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</row>
    <row r="294" spans="1:64" ht="14.25" x14ac:dyDescent="0.2">
      <c r="A294" s="48" t="s">
        <v>361</v>
      </c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</row>
    <row r="295" spans="1:64" ht="15" customHeight="1" x14ac:dyDescent="0.2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</row>
    <row r="296" spans="1:64" ht="1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9" spans="1:64" ht="18.95" customHeight="1" x14ac:dyDescent="0.2">
      <c r="A299" s="153" t="s">
        <v>281</v>
      </c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40"/>
      <c r="AC299" s="40"/>
      <c r="AD299" s="40"/>
      <c r="AE299" s="40"/>
      <c r="AF299" s="40"/>
      <c r="AG299" s="40"/>
      <c r="AH299" s="67"/>
      <c r="AI299" s="67"/>
      <c r="AJ299" s="67"/>
      <c r="AK299" s="67"/>
      <c r="AL299" s="67"/>
      <c r="AM299" s="67"/>
      <c r="AN299" s="67"/>
      <c r="AO299" s="67"/>
      <c r="AP299" s="67"/>
      <c r="AQ299" s="40"/>
      <c r="AR299" s="40"/>
      <c r="AS299" s="40"/>
      <c r="AT299" s="40"/>
      <c r="AU299" s="154" t="s">
        <v>283</v>
      </c>
      <c r="AV299" s="152"/>
      <c r="AW299" s="152"/>
      <c r="AX299" s="152"/>
      <c r="AY299" s="152"/>
      <c r="AZ299" s="152"/>
      <c r="BA299" s="152"/>
      <c r="BB299" s="152"/>
      <c r="BC299" s="152"/>
      <c r="BD299" s="152"/>
      <c r="BE299" s="152"/>
      <c r="BF299" s="152"/>
    </row>
    <row r="300" spans="1:64" ht="12.75" customHeight="1" x14ac:dyDescent="0.2">
      <c r="AB300" s="41"/>
      <c r="AC300" s="41"/>
      <c r="AD300" s="41"/>
      <c r="AE300" s="41"/>
      <c r="AF300" s="41"/>
      <c r="AG300" s="41"/>
      <c r="AH300" s="47" t="s">
        <v>2</v>
      </c>
      <c r="AI300" s="47"/>
      <c r="AJ300" s="47"/>
      <c r="AK300" s="47"/>
      <c r="AL300" s="47"/>
      <c r="AM300" s="47"/>
      <c r="AN300" s="47"/>
      <c r="AO300" s="47"/>
      <c r="AP300" s="47"/>
      <c r="AQ300" s="41"/>
      <c r="AR300" s="41"/>
      <c r="AS300" s="41"/>
      <c r="AT300" s="41"/>
      <c r="AU300" s="47" t="s">
        <v>205</v>
      </c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</row>
    <row r="301" spans="1:64" ht="15" x14ac:dyDescent="0.2">
      <c r="AB301" s="41"/>
      <c r="AC301" s="41"/>
      <c r="AD301" s="41"/>
      <c r="AE301" s="41"/>
      <c r="AF301" s="41"/>
      <c r="AG301" s="41"/>
      <c r="AH301" s="42"/>
      <c r="AI301" s="42"/>
      <c r="AJ301" s="42"/>
      <c r="AK301" s="42"/>
      <c r="AL301" s="42"/>
      <c r="AM301" s="42"/>
      <c r="AN301" s="42"/>
      <c r="AO301" s="42"/>
      <c r="AP301" s="42"/>
      <c r="AQ301" s="41"/>
      <c r="AR301" s="41"/>
      <c r="AS301" s="41"/>
      <c r="AT301" s="41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</row>
    <row r="302" spans="1:64" ht="18" customHeight="1" x14ac:dyDescent="0.2">
      <c r="A302" s="153" t="s">
        <v>282</v>
      </c>
      <c r="B302" s="150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41"/>
      <c r="AC302" s="41"/>
      <c r="AD302" s="41"/>
      <c r="AE302" s="41"/>
      <c r="AF302" s="41"/>
      <c r="AG302" s="41"/>
      <c r="AH302" s="68"/>
      <c r="AI302" s="68"/>
      <c r="AJ302" s="68"/>
      <c r="AK302" s="68"/>
      <c r="AL302" s="68"/>
      <c r="AM302" s="68"/>
      <c r="AN302" s="68"/>
      <c r="AO302" s="68"/>
      <c r="AP302" s="68"/>
      <c r="AQ302" s="41"/>
      <c r="AR302" s="41"/>
      <c r="AS302" s="41"/>
      <c r="AT302" s="41"/>
      <c r="AU302" s="155" t="s">
        <v>284</v>
      </c>
      <c r="AV302" s="152"/>
      <c r="AW302" s="152"/>
      <c r="AX302" s="152"/>
      <c r="AY302" s="152"/>
      <c r="AZ302" s="152"/>
      <c r="BA302" s="152"/>
      <c r="BB302" s="152"/>
      <c r="BC302" s="152"/>
      <c r="BD302" s="152"/>
      <c r="BE302" s="152"/>
      <c r="BF302" s="152"/>
    </row>
    <row r="303" spans="1:64" ht="12" customHeight="1" x14ac:dyDescent="0.2">
      <c r="AB303" s="41"/>
      <c r="AC303" s="41"/>
      <c r="AD303" s="41"/>
      <c r="AE303" s="41"/>
      <c r="AF303" s="41"/>
      <c r="AG303" s="41"/>
      <c r="AH303" s="47" t="s">
        <v>2</v>
      </c>
      <c r="AI303" s="47"/>
      <c r="AJ303" s="47"/>
      <c r="AK303" s="47"/>
      <c r="AL303" s="47"/>
      <c r="AM303" s="47"/>
      <c r="AN303" s="47"/>
      <c r="AO303" s="47"/>
      <c r="AP303" s="47"/>
      <c r="AQ303" s="41"/>
      <c r="AR303" s="41"/>
      <c r="AS303" s="41"/>
      <c r="AT303" s="41"/>
      <c r="AU303" s="47" t="s">
        <v>205</v>
      </c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</row>
  </sheetData>
  <mergeCells count="2201">
    <mergeCell ref="BE287:BL287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285:F285"/>
    <mergeCell ref="G285:S285"/>
    <mergeCell ref="T285:Y285"/>
    <mergeCell ref="Z285:AD285"/>
    <mergeCell ref="AE285:AJ285"/>
    <mergeCell ref="AK285:AP285"/>
    <mergeCell ref="BE283:BL283"/>
    <mergeCell ref="A284:F284"/>
    <mergeCell ref="G284:S284"/>
    <mergeCell ref="T284:Y284"/>
    <mergeCell ref="Z284:AD284"/>
    <mergeCell ref="AE284:AJ284"/>
    <mergeCell ref="AK284:AP284"/>
    <mergeCell ref="AQ284:AV284"/>
    <mergeCell ref="AW284:BD284"/>
    <mergeCell ref="BE284:BL284"/>
    <mergeCell ref="AW282:BD282"/>
    <mergeCell ref="BE282:BL282"/>
    <mergeCell ref="A283:F283"/>
    <mergeCell ref="G283:S283"/>
    <mergeCell ref="T283:Y283"/>
    <mergeCell ref="Z283:AD283"/>
    <mergeCell ref="AE283:AJ283"/>
    <mergeCell ref="AK283:AP283"/>
    <mergeCell ref="AQ283:AV283"/>
    <mergeCell ref="AW283:BD283"/>
    <mergeCell ref="AQ281:AV281"/>
    <mergeCell ref="AW281:BD281"/>
    <mergeCell ref="BE281:BL281"/>
    <mergeCell ref="A282:F282"/>
    <mergeCell ref="G282:S282"/>
    <mergeCell ref="T282:Y282"/>
    <mergeCell ref="Z282:AD282"/>
    <mergeCell ref="AE282:AJ282"/>
    <mergeCell ref="AK282:AP282"/>
    <mergeCell ref="AQ282:AV282"/>
    <mergeCell ref="AK280:AP280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E279:AJ279"/>
    <mergeCell ref="AK279:AP279"/>
    <mergeCell ref="AQ279:AV279"/>
    <mergeCell ref="AW279:BD279"/>
    <mergeCell ref="BE279:BL279"/>
    <mergeCell ref="A280:F280"/>
    <mergeCell ref="G280:S280"/>
    <mergeCell ref="T280:Y280"/>
    <mergeCell ref="Z280:AD280"/>
    <mergeCell ref="AE280:AJ280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BE278:BL278"/>
    <mergeCell ref="AO269:AS269"/>
    <mergeCell ref="AT269:AW269"/>
    <mergeCell ref="AX269:BB269"/>
    <mergeCell ref="BC269:BG269"/>
    <mergeCell ref="BH269:BL269"/>
    <mergeCell ref="AX268:BB268"/>
    <mergeCell ref="BC268:BG268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BH267:BL267"/>
    <mergeCell ref="A268:F268"/>
    <mergeCell ref="G268:P268"/>
    <mergeCell ref="Q268:U268"/>
    <mergeCell ref="V268:Y268"/>
    <mergeCell ref="Z268:AD268"/>
    <mergeCell ref="AE268:AI268"/>
    <mergeCell ref="AJ268:AN268"/>
    <mergeCell ref="AO268:AS268"/>
    <mergeCell ref="AT268:AW268"/>
    <mergeCell ref="AE267:AI267"/>
    <mergeCell ref="AJ267:AN267"/>
    <mergeCell ref="AO267:AS267"/>
    <mergeCell ref="AT267:AW267"/>
    <mergeCell ref="AX267:BB267"/>
    <mergeCell ref="BC267:BG267"/>
    <mergeCell ref="AO266:AS266"/>
    <mergeCell ref="AT266:AW266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X265:BB265"/>
    <mergeCell ref="BC265:BG265"/>
    <mergeCell ref="BH265:BL265"/>
    <mergeCell ref="A266:F266"/>
    <mergeCell ref="G266:P266"/>
    <mergeCell ref="Q266:U266"/>
    <mergeCell ref="V266:Y266"/>
    <mergeCell ref="Z266:AD266"/>
    <mergeCell ref="AE266:AI266"/>
    <mergeCell ref="AJ266:AN266"/>
    <mergeCell ref="BH264:BL264"/>
    <mergeCell ref="A265:F265"/>
    <mergeCell ref="G265:P265"/>
    <mergeCell ref="Q265:U265"/>
    <mergeCell ref="V265:Y265"/>
    <mergeCell ref="Z265:AD265"/>
    <mergeCell ref="AE265:AI265"/>
    <mergeCell ref="AJ265:AN265"/>
    <mergeCell ref="AO265:AS265"/>
    <mergeCell ref="AT265:AW265"/>
    <mergeCell ref="AE264:AI264"/>
    <mergeCell ref="AJ264:AN264"/>
    <mergeCell ref="AO264:AS264"/>
    <mergeCell ref="AT264:AW264"/>
    <mergeCell ref="AX264:BB264"/>
    <mergeCell ref="BC264:BG264"/>
    <mergeCell ref="AO263:AS263"/>
    <mergeCell ref="AT263:AW263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X262:BB262"/>
    <mergeCell ref="BC262:BG262"/>
    <mergeCell ref="BH262:BL262"/>
    <mergeCell ref="A263:F263"/>
    <mergeCell ref="G263:P263"/>
    <mergeCell ref="Q263:U263"/>
    <mergeCell ref="V263:Y263"/>
    <mergeCell ref="Z263:AD263"/>
    <mergeCell ref="AE263:AI263"/>
    <mergeCell ref="AJ263:AN263"/>
    <mergeCell ref="BH261:BL261"/>
    <mergeCell ref="A262:F262"/>
    <mergeCell ref="G262:P262"/>
    <mergeCell ref="Q262:U262"/>
    <mergeCell ref="V262:Y262"/>
    <mergeCell ref="Z262:AD262"/>
    <mergeCell ref="AE262:AI262"/>
    <mergeCell ref="AJ262:AN262"/>
    <mergeCell ref="AO262:AS262"/>
    <mergeCell ref="AT262:AW262"/>
    <mergeCell ref="AE261:AI261"/>
    <mergeCell ref="AJ261:AN261"/>
    <mergeCell ref="AO261:AS261"/>
    <mergeCell ref="AT261:AW261"/>
    <mergeCell ref="AX261:BB261"/>
    <mergeCell ref="BC261:BG261"/>
    <mergeCell ref="AO260:AS260"/>
    <mergeCell ref="AT260:AW260"/>
    <mergeCell ref="AX260:BB260"/>
    <mergeCell ref="BC260:BG260"/>
    <mergeCell ref="BH260:BL260"/>
    <mergeCell ref="A261:F261"/>
    <mergeCell ref="G261:P261"/>
    <mergeCell ref="Q261:U261"/>
    <mergeCell ref="V261:Y261"/>
    <mergeCell ref="Z261:AD261"/>
    <mergeCell ref="AX259:BB259"/>
    <mergeCell ref="BC259:BG259"/>
    <mergeCell ref="BH259:BL259"/>
    <mergeCell ref="A260:F260"/>
    <mergeCell ref="G260:P260"/>
    <mergeCell ref="Q260:U260"/>
    <mergeCell ref="V260:Y260"/>
    <mergeCell ref="Z260:AD260"/>
    <mergeCell ref="AE260:AI260"/>
    <mergeCell ref="AJ260:AN260"/>
    <mergeCell ref="A259:F259"/>
    <mergeCell ref="G259:P259"/>
    <mergeCell ref="Q259:U259"/>
    <mergeCell ref="V259:Y259"/>
    <mergeCell ref="Z259:AD259"/>
    <mergeCell ref="AE259:AI259"/>
    <mergeCell ref="AJ259:AN259"/>
    <mergeCell ref="AO259:AS259"/>
    <mergeCell ref="AT259:AW259"/>
    <mergeCell ref="BG249:BL249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4:BF244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3:BF243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2:BF242"/>
    <mergeCell ref="Z241:AD241"/>
    <mergeCell ref="AE241:AJ241"/>
    <mergeCell ref="AK241:AP241"/>
    <mergeCell ref="AQ241:AV241"/>
    <mergeCell ref="AW241:BA241"/>
    <mergeCell ref="BB241:BF241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0:BF240"/>
    <mergeCell ref="BJ198:BL198"/>
    <mergeCell ref="AR198:AT198"/>
    <mergeCell ref="AU198:AW198"/>
    <mergeCell ref="AX198:AZ198"/>
    <mergeCell ref="BA198:BC198"/>
    <mergeCell ref="BD198:BF198"/>
    <mergeCell ref="BG198:BI198"/>
    <mergeCell ref="BJ197:BL197"/>
    <mergeCell ref="A198:C198"/>
    <mergeCell ref="D198:V198"/>
    <mergeCell ref="W198:Y198"/>
    <mergeCell ref="Z198:AB198"/>
    <mergeCell ref="AC198:AE198"/>
    <mergeCell ref="AF198:AH198"/>
    <mergeCell ref="AI198:AK198"/>
    <mergeCell ref="AL198:AN198"/>
    <mergeCell ref="AO198:AQ198"/>
    <mergeCell ref="AR197:AT197"/>
    <mergeCell ref="AU197:AW197"/>
    <mergeCell ref="AX197:AZ197"/>
    <mergeCell ref="BA197:BC197"/>
    <mergeCell ref="BD197:BF197"/>
    <mergeCell ref="BG197:BI197"/>
    <mergeCell ref="BJ196:BL196"/>
    <mergeCell ref="A197:C197"/>
    <mergeCell ref="D197:V197"/>
    <mergeCell ref="W197:Y197"/>
    <mergeCell ref="Z197:AB197"/>
    <mergeCell ref="AC197:AE197"/>
    <mergeCell ref="AF197:AH197"/>
    <mergeCell ref="AI197:AK197"/>
    <mergeCell ref="AL197:AN197"/>
    <mergeCell ref="AO197:AQ197"/>
    <mergeCell ref="AR196:AT196"/>
    <mergeCell ref="AU196:AW196"/>
    <mergeCell ref="AX196:AZ196"/>
    <mergeCell ref="BA196:BC196"/>
    <mergeCell ref="BD196:BF196"/>
    <mergeCell ref="BG196:BI196"/>
    <mergeCell ref="BJ195:BL195"/>
    <mergeCell ref="A196:C196"/>
    <mergeCell ref="D196:V196"/>
    <mergeCell ref="W196:Y196"/>
    <mergeCell ref="Z196:AB196"/>
    <mergeCell ref="AC196:AE196"/>
    <mergeCell ref="AF196:AH196"/>
    <mergeCell ref="AI196:AK196"/>
    <mergeCell ref="AL196:AN196"/>
    <mergeCell ref="AO196:AQ196"/>
    <mergeCell ref="AR195:AT195"/>
    <mergeCell ref="AU195:AW195"/>
    <mergeCell ref="AX195:AZ195"/>
    <mergeCell ref="BA195:BC195"/>
    <mergeCell ref="BD195:BF195"/>
    <mergeCell ref="BG195:BI195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4:AT194"/>
    <mergeCell ref="AU194:AW194"/>
    <mergeCell ref="AX194:AZ194"/>
    <mergeCell ref="BA194:BC194"/>
    <mergeCell ref="BD194:BF194"/>
    <mergeCell ref="BG194:BI194"/>
    <mergeCell ref="A194:C194"/>
    <mergeCell ref="D194:V194"/>
    <mergeCell ref="W194:Y194"/>
    <mergeCell ref="Z194:AB194"/>
    <mergeCell ref="AC194:AE194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183:T183"/>
    <mergeCell ref="U183:Y183"/>
    <mergeCell ref="Z183:AD183"/>
    <mergeCell ref="AE183:AI183"/>
    <mergeCell ref="AJ183:AN183"/>
    <mergeCell ref="AO183:AS183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181:T181"/>
    <mergeCell ref="U181:Y181"/>
    <mergeCell ref="Z181:AD181"/>
    <mergeCell ref="AE181:AI181"/>
    <mergeCell ref="AJ181:AN181"/>
    <mergeCell ref="AO181:AS181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T177:AX177"/>
    <mergeCell ref="AY177:BC177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AY176:BC176"/>
    <mergeCell ref="BD176:BH176"/>
    <mergeCell ref="A175:T175"/>
    <mergeCell ref="U175:Y175"/>
    <mergeCell ref="Z175:AD175"/>
    <mergeCell ref="AE175:AI175"/>
    <mergeCell ref="AJ175:AN175"/>
    <mergeCell ref="AO175:AS175"/>
    <mergeCell ref="AP166:AT166"/>
    <mergeCell ref="AU166:AY166"/>
    <mergeCell ref="AZ166:BD166"/>
    <mergeCell ref="BE166:BI166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151:C151"/>
    <mergeCell ref="D151:P151"/>
    <mergeCell ref="Q151:U151"/>
    <mergeCell ref="V151:AE151"/>
    <mergeCell ref="AF151:AJ151"/>
    <mergeCell ref="AK151:AO151"/>
    <mergeCell ref="BT143:BX143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79:D79"/>
    <mergeCell ref="E79:W79"/>
    <mergeCell ref="X79:AB79"/>
    <mergeCell ref="AC79:AG79"/>
    <mergeCell ref="AH79:AL79"/>
    <mergeCell ref="BL62:BP62"/>
    <mergeCell ref="BQ62:BT62"/>
    <mergeCell ref="BU62:BY62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302:AA302"/>
    <mergeCell ref="AH302:AP302"/>
    <mergeCell ref="AU302:BF302"/>
    <mergeCell ref="AH303:AP303"/>
    <mergeCell ref="AU303:BF303"/>
    <mergeCell ref="A31:D31"/>
    <mergeCell ref="E31:T31"/>
    <mergeCell ref="U31:Y31"/>
    <mergeCell ref="Z31:AD31"/>
    <mergeCell ref="AE31:AH31"/>
    <mergeCell ref="A295:BL295"/>
    <mergeCell ref="A299:AA299"/>
    <mergeCell ref="AH299:AP299"/>
    <mergeCell ref="AU299:BF299"/>
    <mergeCell ref="AH300:AP300"/>
    <mergeCell ref="AU300:BF300"/>
    <mergeCell ref="AW277:BD277"/>
    <mergeCell ref="BE277:BL277"/>
    <mergeCell ref="A289:BL289"/>
    <mergeCell ref="A290:BL290"/>
    <mergeCell ref="A293:BL293"/>
    <mergeCell ref="A294:BL294"/>
    <mergeCell ref="A279:F279"/>
    <mergeCell ref="G279:S279"/>
    <mergeCell ref="T279:Y279"/>
    <mergeCell ref="Z279:AD279"/>
    <mergeCell ref="AQ276:AV276"/>
    <mergeCell ref="AW276:BD276"/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276:F276"/>
    <mergeCell ref="G276:S276"/>
    <mergeCell ref="T276:Y276"/>
    <mergeCell ref="Z276:AD276"/>
    <mergeCell ref="AE276:AJ276"/>
    <mergeCell ref="AK276:AP276"/>
    <mergeCell ref="BE273:BL274"/>
    <mergeCell ref="A275:F275"/>
    <mergeCell ref="G275:S275"/>
    <mergeCell ref="T275:Y275"/>
    <mergeCell ref="Z275:AD275"/>
    <mergeCell ref="AE275:AJ275"/>
    <mergeCell ref="AK275:AP275"/>
    <mergeCell ref="AQ275:AV275"/>
    <mergeCell ref="AW275:BD275"/>
    <mergeCell ref="BE275:BL275"/>
    <mergeCell ref="A271:BL271"/>
    <mergeCell ref="A272:BL272"/>
    <mergeCell ref="A273:F274"/>
    <mergeCell ref="G273:S274"/>
    <mergeCell ref="T273:Y274"/>
    <mergeCell ref="Z273:AD274"/>
    <mergeCell ref="AE273:AJ274"/>
    <mergeCell ref="AK273:AP274"/>
    <mergeCell ref="AQ273:AV274"/>
    <mergeCell ref="AW273:BD274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T254:AW255"/>
    <mergeCell ref="AX254:BG254"/>
    <mergeCell ref="BH254:BL255"/>
    <mergeCell ref="Z255:AD255"/>
    <mergeCell ref="AE255:AI255"/>
    <mergeCell ref="AX255:BB255"/>
    <mergeCell ref="BC255:BG255"/>
    <mergeCell ref="A252:BL252"/>
    <mergeCell ref="A253:F255"/>
    <mergeCell ref="G253:P255"/>
    <mergeCell ref="Q253:AN253"/>
    <mergeCell ref="AO253:BL253"/>
    <mergeCell ref="Q254:U255"/>
    <mergeCell ref="V254:Y255"/>
    <mergeCell ref="Z254:AI254"/>
    <mergeCell ref="AJ254:AN255"/>
    <mergeCell ref="AO254:AS255"/>
    <mergeCell ref="AK239:AP239"/>
    <mergeCell ref="AQ239:AV239"/>
    <mergeCell ref="AW239:BA239"/>
    <mergeCell ref="BB239:BF239"/>
    <mergeCell ref="BG239:BL239"/>
    <mergeCell ref="A251:BL251"/>
    <mergeCell ref="BG240:BL240"/>
    <mergeCell ref="A241:F241"/>
    <mergeCell ref="G241:S241"/>
    <mergeCell ref="T241:Y241"/>
    <mergeCell ref="AK238:AP238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Q235:AV236"/>
    <mergeCell ref="AW235:BF235"/>
    <mergeCell ref="BG235:BL236"/>
    <mergeCell ref="AW236:BA236"/>
    <mergeCell ref="BB236:BF236"/>
    <mergeCell ref="A237:F237"/>
    <mergeCell ref="G237:S237"/>
    <mergeCell ref="T237:Y237"/>
    <mergeCell ref="Z237:AD237"/>
    <mergeCell ref="AE237:AJ237"/>
    <mergeCell ref="A235:F236"/>
    <mergeCell ref="G235:S236"/>
    <mergeCell ref="T235:Y236"/>
    <mergeCell ref="Z235:AD236"/>
    <mergeCell ref="AE235:AJ236"/>
    <mergeCell ref="AK235:AP236"/>
    <mergeCell ref="BP225:BS225"/>
    <mergeCell ref="A228:BL228"/>
    <mergeCell ref="A229:BL229"/>
    <mergeCell ref="A232:BL232"/>
    <mergeCell ref="A233:BL233"/>
    <mergeCell ref="A234:BL234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BP223:BS223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AX224:BA224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AA222:AE222"/>
    <mergeCell ref="AF222:AI222"/>
    <mergeCell ref="AJ222:AN222"/>
    <mergeCell ref="AO222:AR222"/>
    <mergeCell ref="AS222:AW222"/>
    <mergeCell ref="AX222:BA222"/>
    <mergeCell ref="A219:BL219"/>
    <mergeCell ref="A220:BM220"/>
    <mergeCell ref="A221:M222"/>
    <mergeCell ref="N221:U222"/>
    <mergeCell ref="V221:Z222"/>
    <mergeCell ref="AA221:AI221"/>
    <mergeCell ref="AJ221:AR221"/>
    <mergeCell ref="AS221:BA221"/>
    <mergeCell ref="BB221:BJ221"/>
    <mergeCell ref="BK221:BS221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Z216:BD216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P213:AT213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210:BL210"/>
    <mergeCell ref="A211:BD211"/>
    <mergeCell ref="A212:F213"/>
    <mergeCell ref="G212:S213"/>
    <mergeCell ref="T212:Z213"/>
    <mergeCell ref="AA212:AO212"/>
    <mergeCell ref="AP212:BD212"/>
    <mergeCell ref="AA213:AE213"/>
    <mergeCell ref="AF213:AJ213"/>
    <mergeCell ref="AK213:AO213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7:AT207"/>
    <mergeCell ref="AU207:AY207"/>
    <mergeCell ref="AZ207:BD207"/>
    <mergeCell ref="BE207:BI207"/>
    <mergeCell ref="BJ207:BN207"/>
    <mergeCell ref="BO207:BS207"/>
    <mergeCell ref="A207:F207"/>
    <mergeCell ref="G207:S207"/>
    <mergeCell ref="T207:Z207"/>
    <mergeCell ref="AA207:AE207"/>
    <mergeCell ref="AF207:AJ207"/>
    <mergeCell ref="AK207:AO207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3:BS203"/>
    <mergeCell ref="A204:F205"/>
    <mergeCell ref="G204:S205"/>
    <mergeCell ref="T204:Z205"/>
    <mergeCell ref="AA204:AO204"/>
    <mergeCell ref="AP204:BD204"/>
    <mergeCell ref="BE204:BS204"/>
    <mergeCell ref="AA205:AE205"/>
    <mergeCell ref="AF205:AJ205"/>
    <mergeCell ref="AK205:AO205"/>
    <mergeCell ref="BA193:BC193"/>
    <mergeCell ref="BD193:BF193"/>
    <mergeCell ref="BG193:BI193"/>
    <mergeCell ref="BJ193:BL193"/>
    <mergeCell ref="A201:BL201"/>
    <mergeCell ref="A202:BS202"/>
    <mergeCell ref="AF194:AH194"/>
    <mergeCell ref="AI194:AK194"/>
    <mergeCell ref="AL194:AN194"/>
    <mergeCell ref="AO194:AQ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A191:C191"/>
    <mergeCell ref="D191:V191"/>
    <mergeCell ref="W191:Y191"/>
    <mergeCell ref="Z191:AB191"/>
    <mergeCell ref="AC191:AE191"/>
    <mergeCell ref="AF191:AH191"/>
    <mergeCell ref="BJ189:BL190"/>
    <mergeCell ref="W190:Y190"/>
    <mergeCell ref="Z190:AB190"/>
    <mergeCell ref="AC190:AE190"/>
    <mergeCell ref="AF190:AH190"/>
    <mergeCell ref="AI190:AK190"/>
    <mergeCell ref="AL190:AN190"/>
    <mergeCell ref="AO190:AQ190"/>
    <mergeCell ref="AR190:AT190"/>
    <mergeCell ref="BG188:BL188"/>
    <mergeCell ref="W189:AB189"/>
    <mergeCell ref="AC189:AH189"/>
    <mergeCell ref="AI189:AN189"/>
    <mergeCell ref="AO189:AT189"/>
    <mergeCell ref="AU189:AW190"/>
    <mergeCell ref="AX189:AZ190"/>
    <mergeCell ref="BA189:BC190"/>
    <mergeCell ref="BD189:BF190"/>
    <mergeCell ref="BG189:BI190"/>
    <mergeCell ref="A188:C190"/>
    <mergeCell ref="D188:V190"/>
    <mergeCell ref="W188:AH188"/>
    <mergeCell ref="AI188:AT188"/>
    <mergeCell ref="AU188:AZ188"/>
    <mergeCell ref="BA188:BF188"/>
    <mergeCell ref="AT174:AX174"/>
    <mergeCell ref="AY174:BC174"/>
    <mergeCell ref="BD174:BH174"/>
    <mergeCell ref="BI174:BM174"/>
    <mergeCell ref="BN174:BR174"/>
    <mergeCell ref="A187:BL187"/>
    <mergeCell ref="AT175:AX175"/>
    <mergeCell ref="AY175:BC175"/>
    <mergeCell ref="BD175:BH175"/>
    <mergeCell ref="BI175:BM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170:T171"/>
    <mergeCell ref="U170:AD170"/>
    <mergeCell ref="AE170:AN170"/>
    <mergeCell ref="AO170:AX170"/>
    <mergeCell ref="AY170:BH170"/>
    <mergeCell ref="BI170:BR170"/>
    <mergeCell ref="U171:Y171"/>
    <mergeCell ref="Z171:AD171"/>
    <mergeCell ref="AE171:AI171"/>
    <mergeCell ref="AJ171:AN171"/>
    <mergeCell ref="AP150:AT150"/>
    <mergeCell ref="AU150:AY150"/>
    <mergeCell ref="AZ150:BD150"/>
    <mergeCell ref="BE150:BI150"/>
    <mergeCell ref="A168:BL168"/>
    <mergeCell ref="A169:BR169"/>
    <mergeCell ref="AP151:AT151"/>
    <mergeCell ref="AU151:AY151"/>
    <mergeCell ref="AZ151:BD151"/>
    <mergeCell ref="BE151:BI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BT127:BX127"/>
    <mergeCell ref="A145:BL145"/>
    <mergeCell ref="A146:C147"/>
    <mergeCell ref="D146:P147"/>
    <mergeCell ref="Q146:U147"/>
    <mergeCell ref="V146:AE147"/>
    <mergeCell ref="AF146:AT146"/>
    <mergeCell ref="AU146:BI146"/>
    <mergeCell ref="AF147:AJ147"/>
    <mergeCell ref="AK147:AO14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78:AV78"/>
    <mergeCell ref="AW78:BA78"/>
    <mergeCell ref="BB78:BF78"/>
    <mergeCell ref="BG78:BK78"/>
    <mergeCell ref="A92:BL92"/>
    <mergeCell ref="A93:BK93"/>
    <mergeCell ref="AM79:AQ79"/>
    <mergeCell ref="AR79:AV79"/>
    <mergeCell ref="AW79:BA79"/>
    <mergeCell ref="BB79:BF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6:D76"/>
    <mergeCell ref="E76:W76"/>
    <mergeCell ref="X76:AB76"/>
    <mergeCell ref="AC76:AG76"/>
    <mergeCell ref="AH76:AL76"/>
    <mergeCell ref="AM76:AQ76"/>
    <mergeCell ref="AH75:AL75"/>
    <mergeCell ref="AM75:AQ75"/>
    <mergeCell ref="AR75:AV75"/>
    <mergeCell ref="AW75:BA75"/>
    <mergeCell ref="BB75:BF75"/>
    <mergeCell ref="BG75:BK75"/>
    <mergeCell ref="BQ70:BT70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AX69:BA69"/>
    <mergeCell ref="BB69:BF69"/>
    <mergeCell ref="BG69:BK69"/>
    <mergeCell ref="BL69:BP69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0:BY50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 A193 A117">
    <cfRule type="cellIs" dxfId="713" priority="79" stopIfTrue="1" operator="equal">
      <formula>A107</formula>
    </cfRule>
  </conditionalFormatting>
  <conditionalFormatting sqref="A127:C127 A150:C150">
    <cfRule type="cellIs" dxfId="712" priority="80" stopIfTrue="1" operator="equal">
      <formula>A126</formula>
    </cfRule>
    <cfRule type="cellIs" dxfId="711" priority="81" stopIfTrue="1" operator="equal">
      <formula>0</formula>
    </cfRule>
  </conditionalFormatting>
  <conditionalFormatting sqref="A109">
    <cfRule type="cellIs" dxfId="710" priority="78" stopIfTrue="1" operator="equal">
      <formula>A108</formula>
    </cfRule>
  </conditionalFormatting>
  <conditionalFormatting sqref="A119">
    <cfRule type="cellIs" dxfId="709" priority="238" stopIfTrue="1" operator="equal">
      <formula>A117</formula>
    </cfRule>
  </conditionalFormatting>
  <conditionalFormatting sqref="A118">
    <cfRule type="cellIs" dxfId="708" priority="76" stopIfTrue="1" operator="equal">
      <formula>A117</formula>
    </cfRule>
  </conditionalFormatting>
  <conditionalFormatting sqref="A194">
    <cfRule type="cellIs" dxfId="707" priority="6" stopIfTrue="1" operator="equal">
      <formula>A193</formula>
    </cfRule>
  </conditionalFormatting>
  <conditionalFormatting sqref="A128:C128">
    <cfRule type="cellIs" dxfId="706" priority="73" stopIfTrue="1" operator="equal">
      <formula>A127</formula>
    </cfRule>
    <cfRule type="cellIs" dxfId="705" priority="74" stopIfTrue="1" operator="equal">
      <formula>0</formula>
    </cfRule>
  </conditionalFormatting>
  <conditionalFormatting sqref="A129:C129">
    <cfRule type="cellIs" dxfId="704" priority="71" stopIfTrue="1" operator="equal">
      <formula>A128</formula>
    </cfRule>
    <cfRule type="cellIs" dxfId="703" priority="72" stopIfTrue="1" operator="equal">
      <formula>0</formula>
    </cfRule>
  </conditionalFormatting>
  <conditionalFormatting sqref="A130:C130">
    <cfRule type="cellIs" dxfId="702" priority="69" stopIfTrue="1" operator="equal">
      <formula>A129</formula>
    </cfRule>
    <cfRule type="cellIs" dxfId="701" priority="70" stopIfTrue="1" operator="equal">
      <formula>0</formula>
    </cfRule>
  </conditionalFormatting>
  <conditionalFormatting sqref="A131:C131">
    <cfRule type="cellIs" dxfId="700" priority="67" stopIfTrue="1" operator="equal">
      <formula>A130</formula>
    </cfRule>
    <cfRule type="cellIs" dxfId="699" priority="68" stopIfTrue="1" operator="equal">
      <formula>0</formula>
    </cfRule>
  </conditionalFormatting>
  <conditionalFormatting sqref="A132:C132">
    <cfRule type="cellIs" dxfId="698" priority="65" stopIfTrue="1" operator="equal">
      <formula>A131</formula>
    </cfRule>
    <cfRule type="cellIs" dxfId="697" priority="66" stopIfTrue="1" operator="equal">
      <formula>0</formula>
    </cfRule>
  </conditionalFormatting>
  <conditionalFormatting sqref="A133:C133">
    <cfRule type="cellIs" dxfId="696" priority="63" stopIfTrue="1" operator="equal">
      <formula>A132</formula>
    </cfRule>
    <cfRule type="cellIs" dxfId="695" priority="64" stopIfTrue="1" operator="equal">
      <formula>0</formula>
    </cfRule>
  </conditionalFormatting>
  <conditionalFormatting sqref="A134:C134">
    <cfRule type="cellIs" dxfId="694" priority="61" stopIfTrue="1" operator="equal">
      <formula>A133</formula>
    </cfRule>
    <cfRule type="cellIs" dxfId="693" priority="62" stopIfTrue="1" operator="equal">
      <formula>0</formula>
    </cfRule>
  </conditionalFormatting>
  <conditionalFormatting sqref="A135:C135">
    <cfRule type="cellIs" dxfId="692" priority="59" stopIfTrue="1" operator="equal">
      <formula>A134</formula>
    </cfRule>
    <cfRule type="cellIs" dxfId="691" priority="60" stopIfTrue="1" operator="equal">
      <formula>0</formula>
    </cfRule>
  </conditionalFormatting>
  <conditionalFormatting sqref="A136:C136">
    <cfRule type="cellIs" dxfId="690" priority="57" stopIfTrue="1" operator="equal">
      <formula>A135</formula>
    </cfRule>
    <cfRule type="cellIs" dxfId="689" priority="58" stopIfTrue="1" operator="equal">
      <formula>0</formula>
    </cfRule>
  </conditionalFormatting>
  <conditionalFormatting sqref="A137:C137">
    <cfRule type="cellIs" dxfId="688" priority="55" stopIfTrue="1" operator="equal">
      <formula>A136</formula>
    </cfRule>
    <cfRule type="cellIs" dxfId="687" priority="56" stopIfTrue="1" operator="equal">
      <formula>0</formula>
    </cfRule>
  </conditionalFormatting>
  <conditionalFormatting sqref="A138:C138">
    <cfRule type="cellIs" dxfId="686" priority="53" stopIfTrue="1" operator="equal">
      <formula>A137</formula>
    </cfRule>
    <cfRule type="cellIs" dxfId="685" priority="54" stopIfTrue="1" operator="equal">
      <formula>0</formula>
    </cfRule>
  </conditionalFormatting>
  <conditionalFormatting sqref="A139:C139">
    <cfRule type="cellIs" dxfId="684" priority="51" stopIfTrue="1" operator="equal">
      <formula>A138</formula>
    </cfRule>
    <cfRule type="cellIs" dxfId="683" priority="52" stopIfTrue="1" operator="equal">
      <formula>0</formula>
    </cfRule>
  </conditionalFormatting>
  <conditionalFormatting sqref="A140:C140">
    <cfRule type="cellIs" dxfId="682" priority="49" stopIfTrue="1" operator="equal">
      <formula>A139</formula>
    </cfRule>
    <cfRule type="cellIs" dxfId="681" priority="50" stopIfTrue="1" operator="equal">
      <formula>0</formula>
    </cfRule>
  </conditionalFormatting>
  <conditionalFormatting sqref="A141:C141">
    <cfRule type="cellIs" dxfId="680" priority="47" stopIfTrue="1" operator="equal">
      <formula>A140</formula>
    </cfRule>
    <cfRule type="cellIs" dxfId="679" priority="48" stopIfTrue="1" operator="equal">
      <formula>0</formula>
    </cfRule>
  </conditionalFormatting>
  <conditionalFormatting sqref="A142:C142">
    <cfRule type="cellIs" dxfId="678" priority="45" stopIfTrue="1" operator="equal">
      <formula>A141</formula>
    </cfRule>
    <cfRule type="cellIs" dxfId="677" priority="46" stopIfTrue="1" operator="equal">
      <formula>0</formula>
    </cfRule>
  </conditionalFormatting>
  <conditionalFormatting sqref="A143:C143">
    <cfRule type="cellIs" dxfId="676" priority="43" stopIfTrue="1" operator="equal">
      <formula>A142</formula>
    </cfRule>
    <cfRule type="cellIs" dxfId="675" priority="44" stopIfTrue="1" operator="equal">
      <formula>0</formula>
    </cfRule>
  </conditionalFormatting>
  <conditionalFormatting sqref="A151:C151">
    <cfRule type="cellIs" dxfId="674" priority="39" stopIfTrue="1" operator="equal">
      <formula>A150</formula>
    </cfRule>
    <cfRule type="cellIs" dxfId="673" priority="40" stopIfTrue="1" operator="equal">
      <formula>0</formula>
    </cfRule>
  </conditionalFormatting>
  <conditionalFormatting sqref="A152:C152">
    <cfRule type="cellIs" dxfId="672" priority="37" stopIfTrue="1" operator="equal">
      <formula>A151</formula>
    </cfRule>
    <cfRule type="cellIs" dxfId="671" priority="38" stopIfTrue="1" operator="equal">
      <formula>0</formula>
    </cfRule>
  </conditionalFormatting>
  <conditionalFormatting sqref="A153:C153">
    <cfRule type="cellIs" dxfId="670" priority="35" stopIfTrue="1" operator="equal">
      <formula>A152</formula>
    </cfRule>
    <cfRule type="cellIs" dxfId="669" priority="36" stopIfTrue="1" operator="equal">
      <formula>0</formula>
    </cfRule>
  </conditionalFormatting>
  <conditionalFormatting sqref="A154:C154">
    <cfRule type="cellIs" dxfId="668" priority="33" stopIfTrue="1" operator="equal">
      <formula>A153</formula>
    </cfRule>
    <cfRule type="cellIs" dxfId="667" priority="34" stopIfTrue="1" operator="equal">
      <formula>0</formula>
    </cfRule>
  </conditionalFormatting>
  <conditionalFormatting sqref="A155:C155">
    <cfRule type="cellIs" dxfId="666" priority="31" stopIfTrue="1" operator="equal">
      <formula>A154</formula>
    </cfRule>
    <cfRule type="cellIs" dxfId="665" priority="32" stopIfTrue="1" operator="equal">
      <formula>0</formula>
    </cfRule>
  </conditionalFormatting>
  <conditionalFormatting sqref="A156:C156">
    <cfRule type="cellIs" dxfId="664" priority="29" stopIfTrue="1" operator="equal">
      <formula>A155</formula>
    </cfRule>
    <cfRule type="cellIs" dxfId="663" priority="30" stopIfTrue="1" operator="equal">
      <formula>0</formula>
    </cfRule>
  </conditionalFormatting>
  <conditionalFormatting sqref="A157:C157">
    <cfRule type="cellIs" dxfId="662" priority="27" stopIfTrue="1" operator="equal">
      <formula>A156</formula>
    </cfRule>
    <cfRule type="cellIs" dxfId="661" priority="28" stopIfTrue="1" operator="equal">
      <formula>0</formula>
    </cfRule>
  </conditionalFormatting>
  <conditionalFormatting sqref="A158:C158">
    <cfRule type="cellIs" dxfId="660" priority="25" stopIfTrue="1" operator="equal">
      <formula>A157</formula>
    </cfRule>
    <cfRule type="cellIs" dxfId="659" priority="26" stopIfTrue="1" operator="equal">
      <formula>0</formula>
    </cfRule>
  </conditionalFormatting>
  <conditionalFormatting sqref="A159:C159">
    <cfRule type="cellIs" dxfId="658" priority="23" stopIfTrue="1" operator="equal">
      <formula>A158</formula>
    </cfRule>
    <cfRule type="cellIs" dxfId="657" priority="24" stopIfTrue="1" operator="equal">
      <formula>0</formula>
    </cfRule>
  </conditionalFormatting>
  <conditionalFormatting sqref="A160:C160">
    <cfRule type="cellIs" dxfId="656" priority="21" stopIfTrue="1" operator="equal">
      <formula>A159</formula>
    </cfRule>
    <cfRule type="cellIs" dxfId="655" priority="22" stopIfTrue="1" operator="equal">
      <formula>0</formula>
    </cfRule>
  </conditionalFormatting>
  <conditionalFormatting sqref="A161:C161">
    <cfRule type="cellIs" dxfId="654" priority="19" stopIfTrue="1" operator="equal">
      <formula>A160</formula>
    </cfRule>
    <cfRule type="cellIs" dxfId="653" priority="20" stopIfTrue="1" operator="equal">
      <formula>0</formula>
    </cfRule>
  </conditionalFormatting>
  <conditionalFormatting sqref="A162:C162">
    <cfRule type="cellIs" dxfId="652" priority="17" stopIfTrue="1" operator="equal">
      <formula>A161</formula>
    </cfRule>
    <cfRule type="cellIs" dxfId="651" priority="18" stopIfTrue="1" operator="equal">
      <formula>0</formula>
    </cfRule>
  </conditionalFormatting>
  <conditionalFormatting sqref="A163:C163">
    <cfRule type="cellIs" dxfId="650" priority="15" stopIfTrue="1" operator="equal">
      <formula>A162</formula>
    </cfRule>
    <cfRule type="cellIs" dxfId="649" priority="16" stopIfTrue="1" operator="equal">
      <formula>0</formula>
    </cfRule>
  </conditionalFormatting>
  <conditionalFormatting sqref="A164:C164">
    <cfRule type="cellIs" dxfId="648" priority="13" stopIfTrue="1" operator="equal">
      <formula>A163</formula>
    </cfRule>
    <cfRule type="cellIs" dxfId="647" priority="14" stopIfTrue="1" operator="equal">
      <formula>0</formula>
    </cfRule>
  </conditionalFormatting>
  <conditionalFormatting sqref="A165:C165">
    <cfRule type="cellIs" dxfId="646" priority="11" stopIfTrue="1" operator="equal">
      <formula>A164</formula>
    </cfRule>
    <cfRule type="cellIs" dxfId="645" priority="12" stopIfTrue="1" operator="equal">
      <formula>0</formula>
    </cfRule>
  </conditionalFormatting>
  <conditionalFormatting sqref="A166:C166">
    <cfRule type="cellIs" dxfId="644" priority="9" stopIfTrue="1" operator="equal">
      <formula>A165</formula>
    </cfRule>
    <cfRule type="cellIs" dxfId="643" priority="10" stopIfTrue="1" operator="equal">
      <formula>0</formula>
    </cfRule>
  </conditionalFormatting>
  <conditionalFormatting sqref="A195">
    <cfRule type="cellIs" dxfId="642" priority="5" stopIfTrue="1" operator="equal">
      <formula>A194</formula>
    </cfRule>
  </conditionalFormatting>
  <conditionalFormatting sqref="A196">
    <cfRule type="cellIs" dxfId="641" priority="4" stopIfTrue="1" operator="equal">
      <formula>A195</formula>
    </cfRule>
  </conditionalFormatting>
  <conditionalFormatting sqref="A197">
    <cfRule type="cellIs" dxfId="640" priority="3" stopIfTrue="1" operator="equal">
      <formula>A196</formula>
    </cfRule>
  </conditionalFormatting>
  <conditionalFormatting sqref="A198">
    <cfRule type="cellIs" dxfId="639" priority="2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475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257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472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30" customHeight="1" x14ac:dyDescent="0.2">
      <c r="A18" s="149" t="s">
        <v>473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49" t="s">
        <v>474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1258791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1258791</v>
      </c>
      <c r="AJ30" s="162"/>
      <c r="AK30" s="162"/>
      <c r="AL30" s="162"/>
      <c r="AM30" s="163"/>
      <c r="AN30" s="161">
        <v>1627650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1627650</v>
      </c>
      <c r="BC30" s="162"/>
      <c r="BD30" s="162"/>
      <c r="BE30" s="162"/>
      <c r="BF30" s="163"/>
      <c r="BG30" s="161">
        <v>1955000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1955000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298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297</v>
      </c>
      <c r="V31" s="160"/>
      <c r="W31" s="160"/>
      <c r="X31" s="160"/>
      <c r="Y31" s="160"/>
      <c r="Z31" s="160">
        <v>2395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2395</v>
      </c>
      <c r="AJ31" s="162"/>
      <c r="AK31" s="162"/>
      <c r="AL31" s="162"/>
      <c r="AM31" s="163"/>
      <c r="AN31" s="161" t="s">
        <v>297</v>
      </c>
      <c r="AO31" s="162"/>
      <c r="AP31" s="162"/>
      <c r="AQ31" s="162"/>
      <c r="AR31" s="163"/>
      <c r="AS31" s="161">
        <v>11900</v>
      </c>
      <c r="AT31" s="162"/>
      <c r="AU31" s="162"/>
      <c r="AV31" s="162"/>
      <c r="AW31" s="163"/>
      <c r="AX31" s="161">
        <v>0</v>
      </c>
      <c r="AY31" s="162"/>
      <c r="AZ31" s="162"/>
      <c r="BA31" s="163"/>
      <c r="BB31" s="161">
        <f>IF(ISNUMBER(AN31),AN31,0)+IF(ISNUMBER(AS31),AS31,0)</f>
        <v>11900</v>
      </c>
      <c r="BC31" s="162"/>
      <c r="BD31" s="162"/>
      <c r="BE31" s="162"/>
      <c r="BF31" s="163"/>
      <c r="BG31" s="161" t="s">
        <v>297</v>
      </c>
      <c r="BH31" s="162"/>
      <c r="BI31" s="162"/>
      <c r="BJ31" s="162"/>
      <c r="BK31" s="163"/>
      <c r="BL31" s="161">
        <v>10400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10400</v>
      </c>
      <c r="BV31" s="162"/>
      <c r="BW31" s="162"/>
      <c r="BX31" s="162"/>
      <c r="BY31" s="163"/>
    </row>
    <row r="32" spans="1:79" s="137" customFormat="1" ht="25.5" customHeight="1" x14ac:dyDescent="0.2">
      <c r="A32" s="157">
        <v>25010100</v>
      </c>
      <c r="B32" s="158"/>
      <c r="C32" s="158"/>
      <c r="D32" s="159"/>
      <c r="E32" s="131" t="s">
        <v>299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297</v>
      </c>
      <c r="V32" s="160"/>
      <c r="W32" s="160"/>
      <c r="X32" s="160"/>
      <c r="Y32" s="160"/>
      <c r="Z32" s="160">
        <v>660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660</v>
      </c>
      <c r="AJ32" s="162"/>
      <c r="AK32" s="162"/>
      <c r="AL32" s="162"/>
      <c r="AM32" s="163"/>
      <c r="AN32" s="161" t="s">
        <v>297</v>
      </c>
      <c r="AO32" s="162"/>
      <c r="AP32" s="162"/>
      <c r="AQ32" s="162"/>
      <c r="AR32" s="163"/>
      <c r="AS32" s="161">
        <v>8000</v>
      </c>
      <c r="AT32" s="162"/>
      <c r="AU32" s="162"/>
      <c r="AV32" s="162"/>
      <c r="AW32" s="163"/>
      <c r="AX32" s="161">
        <v>0</v>
      </c>
      <c r="AY32" s="162"/>
      <c r="AZ32" s="162"/>
      <c r="BA32" s="163"/>
      <c r="BB32" s="161">
        <f>IF(ISNUMBER(AN32),AN32,0)+IF(ISNUMBER(AS32),AS32,0)</f>
        <v>8000</v>
      </c>
      <c r="BC32" s="162"/>
      <c r="BD32" s="162"/>
      <c r="BE32" s="162"/>
      <c r="BF32" s="163"/>
      <c r="BG32" s="161" t="s">
        <v>297</v>
      </c>
      <c r="BH32" s="162"/>
      <c r="BI32" s="162"/>
      <c r="BJ32" s="162"/>
      <c r="BK32" s="163"/>
      <c r="BL32" s="161">
        <v>8000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8000</v>
      </c>
      <c r="BV32" s="162"/>
      <c r="BW32" s="162"/>
      <c r="BX32" s="162"/>
      <c r="BY32" s="163"/>
    </row>
    <row r="33" spans="1:79" s="137" customFormat="1" ht="38.25" customHeight="1" x14ac:dyDescent="0.2">
      <c r="A33" s="157">
        <v>25010300</v>
      </c>
      <c r="B33" s="158"/>
      <c r="C33" s="158"/>
      <c r="D33" s="159"/>
      <c r="E33" s="131" t="s">
        <v>443</v>
      </c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3"/>
      <c r="U33" s="160" t="s">
        <v>297</v>
      </c>
      <c r="V33" s="160"/>
      <c r="W33" s="160"/>
      <c r="X33" s="160"/>
      <c r="Y33" s="160"/>
      <c r="Z33" s="160">
        <v>1735</v>
      </c>
      <c r="AA33" s="160"/>
      <c r="AB33" s="160"/>
      <c r="AC33" s="160"/>
      <c r="AD33" s="160"/>
      <c r="AE33" s="161">
        <v>0</v>
      </c>
      <c r="AF33" s="162"/>
      <c r="AG33" s="162"/>
      <c r="AH33" s="163"/>
      <c r="AI33" s="161">
        <f>IF(ISNUMBER(U33),U33,0)+IF(ISNUMBER(Z33),Z33,0)</f>
        <v>1735</v>
      </c>
      <c r="AJ33" s="162"/>
      <c r="AK33" s="162"/>
      <c r="AL33" s="162"/>
      <c r="AM33" s="163"/>
      <c r="AN33" s="161" t="s">
        <v>297</v>
      </c>
      <c r="AO33" s="162"/>
      <c r="AP33" s="162"/>
      <c r="AQ33" s="162"/>
      <c r="AR33" s="163"/>
      <c r="AS33" s="161">
        <v>3900</v>
      </c>
      <c r="AT33" s="162"/>
      <c r="AU33" s="162"/>
      <c r="AV33" s="162"/>
      <c r="AW33" s="163"/>
      <c r="AX33" s="161">
        <v>0</v>
      </c>
      <c r="AY33" s="162"/>
      <c r="AZ33" s="162"/>
      <c r="BA33" s="163"/>
      <c r="BB33" s="161">
        <f>IF(ISNUMBER(AN33),AN33,0)+IF(ISNUMBER(AS33),AS33,0)</f>
        <v>3900</v>
      </c>
      <c r="BC33" s="162"/>
      <c r="BD33" s="162"/>
      <c r="BE33" s="162"/>
      <c r="BF33" s="163"/>
      <c r="BG33" s="161" t="s">
        <v>297</v>
      </c>
      <c r="BH33" s="162"/>
      <c r="BI33" s="162"/>
      <c r="BJ33" s="162"/>
      <c r="BK33" s="163"/>
      <c r="BL33" s="161">
        <v>2400</v>
      </c>
      <c r="BM33" s="162"/>
      <c r="BN33" s="162"/>
      <c r="BO33" s="162"/>
      <c r="BP33" s="163"/>
      <c r="BQ33" s="161">
        <v>0</v>
      </c>
      <c r="BR33" s="162"/>
      <c r="BS33" s="162"/>
      <c r="BT33" s="163"/>
      <c r="BU33" s="161">
        <f>IF(ISNUMBER(BG33),BG33,0)+IF(ISNUMBER(BL33),BL33,0)</f>
        <v>2400</v>
      </c>
      <c r="BV33" s="162"/>
      <c r="BW33" s="162"/>
      <c r="BX33" s="162"/>
      <c r="BY33" s="163"/>
    </row>
    <row r="34" spans="1:79" s="137" customFormat="1" ht="25.5" customHeight="1" x14ac:dyDescent="0.2">
      <c r="A34" s="157"/>
      <c r="B34" s="158"/>
      <c r="C34" s="158"/>
      <c r="D34" s="159"/>
      <c r="E34" s="131" t="s">
        <v>300</v>
      </c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3"/>
      <c r="U34" s="160" t="s">
        <v>297</v>
      </c>
      <c r="V34" s="160"/>
      <c r="W34" s="160"/>
      <c r="X34" s="160"/>
      <c r="Y34" s="160"/>
      <c r="Z34" s="160">
        <v>0</v>
      </c>
      <c r="AA34" s="160"/>
      <c r="AB34" s="160"/>
      <c r="AC34" s="160"/>
      <c r="AD34" s="160"/>
      <c r="AE34" s="161">
        <v>0</v>
      </c>
      <c r="AF34" s="162"/>
      <c r="AG34" s="162"/>
      <c r="AH34" s="163"/>
      <c r="AI34" s="161">
        <f>IF(ISNUMBER(U34),U34,0)+IF(ISNUMBER(Z34),Z34,0)</f>
        <v>0</v>
      </c>
      <c r="AJ34" s="162"/>
      <c r="AK34" s="162"/>
      <c r="AL34" s="162"/>
      <c r="AM34" s="163"/>
      <c r="AN34" s="161" t="s">
        <v>297</v>
      </c>
      <c r="AO34" s="162"/>
      <c r="AP34" s="162"/>
      <c r="AQ34" s="162"/>
      <c r="AR34" s="163"/>
      <c r="AS34" s="161">
        <v>7000</v>
      </c>
      <c r="AT34" s="162"/>
      <c r="AU34" s="162"/>
      <c r="AV34" s="162"/>
      <c r="AW34" s="163"/>
      <c r="AX34" s="161">
        <v>7000</v>
      </c>
      <c r="AY34" s="162"/>
      <c r="AZ34" s="162"/>
      <c r="BA34" s="163"/>
      <c r="BB34" s="161">
        <f>IF(ISNUMBER(AN34),AN34,0)+IF(ISNUMBER(AS34),AS34,0)</f>
        <v>7000</v>
      </c>
      <c r="BC34" s="162"/>
      <c r="BD34" s="162"/>
      <c r="BE34" s="162"/>
      <c r="BF34" s="163"/>
      <c r="BG34" s="161" t="s">
        <v>297</v>
      </c>
      <c r="BH34" s="162"/>
      <c r="BI34" s="162"/>
      <c r="BJ34" s="162"/>
      <c r="BK34" s="163"/>
      <c r="BL34" s="161">
        <v>0</v>
      </c>
      <c r="BM34" s="162"/>
      <c r="BN34" s="162"/>
      <c r="BO34" s="162"/>
      <c r="BP34" s="163"/>
      <c r="BQ34" s="161">
        <v>0</v>
      </c>
      <c r="BR34" s="162"/>
      <c r="BS34" s="162"/>
      <c r="BT34" s="163"/>
      <c r="BU34" s="161">
        <f>IF(ISNUMBER(BG34),BG34,0)+IF(ISNUMBER(BL34),BL34,0)</f>
        <v>0</v>
      </c>
      <c r="BV34" s="162"/>
      <c r="BW34" s="162"/>
      <c r="BX34" s="162"/>
      <c r="BY34" s="163"/>
    </row>
    <row r="35" spans="1:79" s="137" customFormat="1" ht="63.75" customHeight="1" x14ac:dyDescent="0.2">
      <c r="A35" s="157">
        <v>33010100</v>
      </c>
      <c r="B35" s="158"/>
      <c r="C35" s="158"/>
      <c r="D35" s="159"/>
      <c r="E35" s="131" t="s">
        <v>444</v>
      </c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3"/>
      <c r="U35" s="160" t="s">
        <v>297</v>
      </c>
      <c r="V35" s="160"/>
      <c r="W35" s="160"/>
      <c r="X35" s="160"/>
      <c r="Y35" s="160"/>
      <c r="Z35" s="160">
        <v>0</v>
      </c>
      <c r="AA35" s="160"/>
      <c r="AB35" s="160"/>
      <c r="AC35" s="160"/>
      <c r="AD35" s="160"/>
      <c r="AE35" s="161">
        <v>0</v>
      </c>
      <c r="AF35" s="162"/>
      <c r="AG35" s="162"/>
      <c r="AH35" s="163"/>
      <c r="AI35" s="161">
        <f>IF(ISNUMBER(U35),U35,0)+IF(ISNUMBER(Z35),Z35,0)</f>
        <v>0</v>
      </c>
      <c r="AJ35" s="162"/>
      <c r="AK35" s="162"/>
      <c r="AL35" s="162"/>
      <c r="AM35" s="163"/>
      <c r="AN35" s="161" t="s">
        <v>297</v>
      </c>
      <c r="AO35" s="162"/>
      <c r="AP35" s="162"/>
      <c r="AQ35" s="162"/>
      <c r="AR35" s="163"/>
      <c r="AS35" s="161">
        <v>7000</v>
      </c>
      <c r="AT35" s="162"/>
      <c r="AU35" s="162"/>
      <c r="AV35" s="162"/>
      <c r="AW35" s="163"/>
      <c r="AX35" s="161">
        <v>7000</v>
      </c>
      <c r="AY35" s="162"/>
      <c r="AZ35" s="162"/>
      <c r="BA35" s="163"/>
      <c r="BB35" s="161">
        <f>IF(ISNUMBER(AN35),AN35,0)+IF(ISNUMBER(AS35),AS35,0)</f>
        <v>7000</v>
      </c>
      <c r="BC35" s="162"/>
      <c r="BD35" s="162"/>
      <c r="BE35" s="162"/>
      <c r="BF35" s="163"/>
      <c r="BG35" s="161" t="s">
        <v>297</v>
      </c>
      <c r="BH35" s="162"/>
      <c r="BI35" s="162"/>
      <c r="BJ35" s="162"/>
      <c r="BK35" s="163"/>
      <c r="BL35" s="161">
        <v>0</v>
      </c>
      <c r="BM35" s="162"/>
      <c r="BN35" s="162"/>
      <c r="BO35" s="162"/>
      <c r="BP35" s="163"/>
      <c r="BQ35" s="161">
        <v>0</v>
      </c>
      <c r="BR35" s="162"/>
      <c r="BS35" s="162"/>
      <c r="BT35" s="163"/>
      <c r="BU35" s="161">
        <f>IF(ISNUMBER(BG35),BG35,0)+IF(ISNUMBER(BL35),BL35,0)</f>
        <v>0</v>
      </c>
      <c r="BV35" s="162"/>
      <c r="BW35" s="162"/>
      <c r="BX35" s="162"/>
      <c r="BY35" s="163"/>
    </row>
    <row r="36" spans="1:79" s="9" customFormat="1" ht="12.75" customHeight="1" x14ac:dyDescent="0.2">
      <c r="A36" s="126"/>
      <c r="B36" s="127"/>
      <c r="C36" s="127"/>
      <c r="D36" s="129"/>
      <c r="E36" s="138" t="s">
        <v>179</v>
      </c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40"/>
      <c r="U36" s="164">
        <v>1258791</v>
      </c>
      <c r="V36" s="164"/>
      <c r="W36" s="164"/>
      <c r="X36" s="164"/>
      <c r="Y36" s="164"/>
      <c r="Z36" s="164">
        <v>2395</v>
      </c>
      <c r="AA36" s="164"/>
      <c r="AB36" s="164"/>
      <c r="AC36" s="164"/>
      <c r="AD36" s="164"/>
      <c r="AE36" s="165">
        <v>0</v>
      </c>
      <c r="AF36" s="166"/>
      <c r="AG36" s="166"/>
      <c r="AH36" s="167"/>
      <c r="AI36" s="165">
        <f>IF(ISNUMBER(U36),U36,0)+IF(ISNUMBER(Z36),Z36,0)</f>
        <v>1261186</v>
      </c>
      <c r="AJ36" s="166"/>
      <c r="AK36" s="166"/>
      <c r="AL36" s="166"/>
      <c r="AM36" s="167"/>
      <c r="AN36" s="165">
        <v>1627650</v>
      </c>
      <c r="AO36" s="166"/>
      <c r="AP36" s="166"/>
      <c r="AQ36" s="166"/>
      <c r="AR36" s="167"/>
      <c r="AS36" s="165">
        <v>18900</v>
      </c>
      <c r="AT36" s="166"/>
      <c r="AU36" s="166"/>
      <c r="AV36" s="166"/>
      <c r="AW36" s="167"/>
      <c r="AX36" s="165">
        <v>7000</v>
      </c>
      <c r="AY36" s="166"/>
      <c r="AZ36" s="166"/>
      <c r="BA36" s="167"/>
      <c r="BB36" s="165">
        <f>IF(ISNUMBER(AN36),AN36,0)+IF(ISNUMBER(AS36),AS36,0)</f>
        <v>1646550</v>
      </c>
      <c r="BC36" s="166"/>
      <c r="BD36" s="166"/>
      <c r="BE36" s="166"/>
      <c r="BF36" s="167"/>
      <c r="BG36" s="165">
        <v>1955000</v>
      </c>
      <c r="BH36" s="166"/>
      <c r="BI36" s="166"/>
      <c r="BJ36" s="166"/>
      <c r="BK36" s="167"/>
      <c r="BL36" s="165">
        <v>10400</v>
      </c>
      <c r="BM36" s="166"/>
      <c r="BN36" s="166"/>
      <c r="BO36" s="166"/>
      <c r="BP36" s="167"/>
      <c r="BQ36" s="165">
        <v>0</v>
      </c>
      <c r="BR36" s="166"/>
      <c r="BS36" s="166"/>
      <c r="BT36" s="167"/>
      <c r="BU36" s="165">
        <f>IF(ISNUMBER(BG36),BG36,0)+IF(ISNUMBER(BL36),BL36,0)</f>
        <v>1965400</v>
      </c>
      <c r="BV36" s="166"/>
      <c r="BW36" s="166"/>
      <c r="BX36" s="166"/>
      <c r="BY36" s="167"/>
    </row>
    <row r="38" spans="1:79" ht="14.25" customHeight="1" x14ac:dyDescent="0.2">
      <c r="A38" s="105" t="s">
        <v>376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</row>
    <row r="39" spans="1:79" ht="15" customHeight="1" x14ac:dyDescent="0.2">
      <c r="A39" s="69" t="s">
        <v>287</v>
      </c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</row>
    <row r="40" spans="1:79" ht="22.5" customHeight="1" x14ac:dyDescent="0.2">
      <c r="A40" s="79" t="s">
        <v>3</v>
      </c>
      <c r="B40" s="80"/>
      <c r="C40" s="80"/>
      <c r="D40" s="81"/>
      <c r="E40" s="79" t="s">
        <v>20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1"/>
      <c r="X40" s="61" t="s">
        <v>291</v>
      </c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3"/>
      <c r="AR40" s="46" t="s">
        <v>293</v>
      </c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79" ht="36" customHeight="1" x14ac:dyDescent="0.2">
      <c r="A41" s="82"/>
      <c r="B41" s="83"/>
      <c r="C41" s="83"/>
      <c r="D41" s="84"/>
      <c r="E41" s="82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4"/>
      <c r="X41" s="46" t="s">
        <v>5</v>
      </c>
      <c r="Y41" s="46"/>
      <c r="Z41" s="46"/>
      <c r="AA41" s="46"/>
      <c r="AB41" s="46"/>
      <c r="AC41" s="46" t="s">
        <v>4</v>
      </c>
      <c r="AD41" s="46"/>
      <c r="AE41" s="46"/>
      <c r="AF41" s="46"/>
      <c r="AG41" s="46"/>
      <c r="AH41" s="76" t="s">
        <v>147</v>
      </c>
      <c r="AI41" s="77"/>
      <c r="AJ41" s="77"/>
      <c r="AK41" s="77"/>
      <c r="AL41" s="78"/>
      <c r="AM41" s="61" t="s">
        <v>6</v>
      </c>
      <c r="AN41" s="62"/>
      <c r="AO41" s="62"/>
      <c r="AP41" s="62"/>
      <c r="AQ41" s="63"/>
      <c r="AR41" s="61" t="s">
        <v>5</v>
      </c>
      <c r="AS41" s="62"/>
      <c r="AT41" s="62"/>
      <c r="AU41" s="62"/>
      <c r="AV41" s="63"/>
      <c r="AW41" s="61" t="s">
        <v>4</v>
      </c>
      <c r="AX41" s="62"/>
      <c r="AY41" s="62"/>
      <c r="AZ41" s="62"/>
      <c r="BA41" s="63"/>
      <c r="BB41" s="76" t="s">
        <v>147</v>
      </c>
      <c r="BC41" s="77"/>
      <c r="BD41" s="77"/>
      <c r="BE41" s="77"/>
      <c r="BF41" s="78"/>
      <c r="BG41" s="61" t="s">
        <v>118</v>
      </c>
      <c r="BH41" s="62"/>
      <c r="BI41" s="62"/>
      <c r="BJ41" s="62"/>
      <c r="BK41" s="63"/>
    </row>
    <row r="42" spans="1:79" ht="15" customHeight="1" x14ac:dyDescent="0.2">
      <c r="A42" s="61">
        <v>1</v>
      </c>
      <c r="B42" s="62"/>
      <c r="C42" s="62"/>
      <c r="D42" s="63"/>
      <c r="E42" s="61">
        <v>2</v>
      </c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3"/>
      <c r="X42" s="46">
        <v>3</v>
      </c>
      <c r="Y42" s="46"/>
      <c r="Z42" s="46"/>
      <c r="AA42" s="46"/>
      <c r="AB42" s="46"/>
      <c r="AC42" s="46">
        <v>4</v>
      </c>
      <c r="AD42" s="46"/>
      <c r="AE42" s="46"/>
      <c r="AF42" s="46"/>
      <c r="AG42" s="46"/>
      <c r="AH42" s="46">
        <v>5</v>
      </c>
      <c r="AI42" s="46"/>
      <c r="AJ42" s="46"/>
      <c r="AK42" s="46"/>
      <c r="AL42" s="46"/>
      <c r="AM42" s="46">
        <v>6</v>
      </c>
      <c r="AN42" s="46"/>
      <c r="AO42" s="46"/>
      <c r="AP42" s="46"/>
      <c r="AQ42" s="46"/>
      <c r="AR42" s="61">
        <v>7</v>
      </c>
      <c r="AS42" s="62"/>
      <c r="AT42" s="62"/>
      <c r="AU42" s="62"/>
      <c r="AV42" s="63"/>
      <c r="AW42" s="61">
        <v>8</v>
      </c>
      <c r="AX42" s="62"/>
      <c r="AY42" s="62"/>
      <c r="AZ42" s="62"/>
      <c r="BA42" s="63"/>
      <c r="BB42" s="61">
        <v>9</v>
      </c>
      <c r="BC42" s="62"/>
      <c r="BD42" s="62"/>
      <c r="BE42" s="62"/>
      <c r="BF42" s="63"/>
      <c r="BG42" s="61">
        <v>10</v>
      </c>
      <c r="BH42" s="62"/>
      <c r="BI42" s="62"/>
      <c r="BJ42" s="62"/>
      <c r="BK42" s="63"/>
    </row>
    <row r="43" spans="1:79" ht="20.25" hidden="1" customHeight="1" x14ac:dyDescent="0.2">
      <c r="A43" s="64" t="s">
        <v>77</v>
      </c>
      <c r="B43" s="65"/>
      <c r="C43" s="65"/>
      <c r="D43" s="66"/>
      <c r="E43" s="64" t="s">
        <v>78</v>
      </c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6"/>
      <c r="X43" s="44" t="s">
        <v>81</v>
      </c>
      <c r="Y43" s="44"/>
      <c r="Z43" s="44"/>
      <c r="AA43" s="44"/>
      <c r="AB43" s="44"/>
      <c r="AC43" s="44" t="s">
        <v>82</v>
      </c>
      <c r="AD43" s="44"/>
      <c r="AE43" s="44"/>
      <c r="AF43" s="44"/>
      <c r="AG43" s="44"/>
      <c r="AH43" s="64" t="s">
        <v>116</v>
      </c>
      <c r="AI43" s="65"/>
      <c r="AJ43" s="65"/>
      <c r="AK43" s="65"/>
      <c r="AL43" s="66"/>
      <c r="AM43" s="72" t="s">
        <v>218</v>
      </c>
      <c r="AN43" s="73"/>
      <c r="AO43" s="73"/>
      <c r="AP43" s="73"/>
      <c r="AQ43" s="74"/>
      <c r="AR43" s="64" t="s">
        <v>83</v>
      </c>
      <c r="AS43" s="65"/>
      <c r="AT43" s="65"/>
      <c r="AU43" s="65"/>
      <c r="AV43" s="66"/>
      <c r="AW43" s="64" t="s">
        <v>84</v>
      </c>
      <c r="AX43" s="65"/>
      <c r="AY43" s="65"/>
      <c r="AZ43" s="65"/>
      <c r="BA43" s="66"/>
      <c r="BB43" s="64" t="s">
        <v>117</v>
      </c>
      <c r="BC43" s="65"/>
      <c r="BD43" s="65"/>
      <c r="BE43" s="65"/>
      <c r="BF43" s="66"/>
      <c r="BG43" s="72" t="s">
        <v>218</v>
      </c>
      <c r="BH43" s="73"/>
      <c r="BI43" s="73"/>
      <c r="BJ43" s="73"/>
      <c r="BK43" s="74"/>
      <c r="CA43" t="s">
        <v>31</v>
      </c>
    </row>
    <row r="44" spans="1:79" s="137" customFormat="1" ht="12.75" customHeight="1" x14ac:dyDescent="0.2">
      <c r="A44" s="157"/>
      <c r="B44" s="158"/>
      <c r="C44" s="158"/>
      <c r="D44" s="159"/>
      <c r="E44" s="131" t="s">
        <v>296</v>
      </c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3"/>
      <c r="X44" s="161">
        <v>2131733</v>
      </c>
      <c r="Y44" s="162"/>
      <c r="Z44" s="162"/>
      <c r="AA44" s="162"/>
      <c r="AB44" s="163"/>
      <c r="AC44" s="161" t="s">
        <v>297</v>
      </c>
      <c r="AD44" s="162"/>
      <c r="AE44" s="162"/>
      <c r="AF44" s="162"/>
      <c r="AG44" s="163"/>
      <c r="AH44" s="161" t="s">
        <v>297</v>
      </c>
      <c r="AI44" s="162"/>
      <c r="AJ44" s="162"/>
      <c r="AK44" s="162"/>
      <c r="AL44" s="163"/>
      <c r="AM44" s="161">
        <f>IF(ISNUMBER(X44),X44,0)+IF(ISNUMBER(AC44),AC44,0)</f>
        <v>2131733</v>
      </c>
      <c r="AN44" s="162"/>
      <c r="AO44" s="162"/>
      <c r="AP44" s="162"/>
      <c r="AQ44" s="163"/>
      <c r="AR44" s="161">
        <v>2273096</v>
      </c>
      <c r="AS44" s="162"/>
      <c r="AT44" s="162"/>
      <c r="AU44" s="162"/>
      <c r="AV44" s="163"/>
      <c r="AW44" s="161" t="s">
        <v>297</v>
      </c>
      <c r="AX44" s="162"/>
      <c r="AY44" s="162"/>
      <c r="AZ44" s="162"/>
      <c r="BA44" s="163"/>
      <c r="BB44" s="161" t="s">
        <v>297</v>
      </c>
      <c r="BC44" s="162"/>
      <c r="BD44" s="162"/>
      <c r="BE44" s="162"/>
      <c r="BF44" s="163"/>
      <c r="BG44" s="160">
        <f>IF(ISNUMBER(AR44),AR44,0)+IF(ISNUMBER(AW44),AW44,0)</f>
        <v>2273096</v>
      </c>
      <c r="BH44" s="160"/>
      <c r="BI44" s="160"/>
      <c r="BJ44" s="160"/>
      <c r="BK44" s="160"/>
      <c r="CA44" s="137" t="s">
        <v>32</v>
      </c>
    </row>
    <row r="45" spans="1:79" s="137" customFormat="1" ht="25.5" customHeight="1" x14ac:dyDescent="0.2">
      <c r="A45" s="157"/>
      <c r="B45" s="158"/>
      <c r="C45" s="158"/>
      <c r="D45" s="159"/>
      <c r="E45" s="131" t="s">
        <v>298</v>
      </c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3"/>
      <c r="X45" s="161" t="s">
        <v>297</v>
      </c>
      <c r="Y45" s="162"/>
      <c r="Z45" s="162"/>
      <c r="AA45" s="162"/>
      <c r="AB45" s="163"/>
      <c r="AC45" s="161">
        <v>10951</v>
      </c>
      <c r="AD45" s="162"/>
      <c r="AE45" s="162"/>
      <c r="AF45" s="162"/>
      <c r="AG45" s="163"/>
      <c r="AH45" s="161">
        <v>0</v>
      </c>
      <c r="AI45" s="162"/>
      <c r="AJ45" s="162"/>
      <c r="AK45" s="162"/>
      <c r="AL45" s="163"/>
      <c r="AM45" s="161">
        <f>IF(ISNUMBER(X45),X45,0)+IF(ISNUMBER(AC45),AC45,0)</f>
        <v>10951</v>
      </c>
      <c r="AN45" s="162"/>
      <c r="AO45" s="162"/>
      <c r="AP45" s="162"/>
      <c r="AQ45" s="163"/>
      <c r="AR45" s="161" t="s">
        <v>297</v>
      </c>
      <c r="AS45" s="162"/>
      <c r="AT45" s="162"/>
      <c r="AU45" s="162"/>
      <c r="AV45" s="163"/>
      <c r="AW45" s="161">
        <v>11499</v>
      </c>
      <c r="AX45" s="162"/>
      <c r="AY45" s="162"/>
      <c r="AZ45" s="162"/>
      <c r="BA45" s="163"/>
      <c r="BB45" s="161">
        <v>0</v>
      </c>
      <c r="BC45" s="162"/>
      <c r="BD45" s="162"/>
      <c r="BE45" s="162"/>
      <c r="BF45" s="163"/>
      <c r="BG45" s="160">
        <f>IF(ISNUMBER(AR45),AR45,0)+IF(ISNUMBER(AW45),AW45,0)</f>
        <v>11499</v>
      </c>
      <c r="BH45" s="160"/>
      <c r="BI45" s="160"/>
      <c r="BJ45" s="160"/>
      <c r="BK45" s="160"/>
    </row>
    <row r="46" spans="1:79" s="137" customFormat="1" ht="25.5" customHeight="1" x14ac:dyDescent="0.2">
      <c r="A46" s="157">
        <v>25010100</v>
      </c>
      <c r="B46" s="158"/>
      <c r="C46" s="158"/>
      <c r="D46" s="159"/>
      <c r="E46" s="131" t="s">
        <v>299</v>
      </c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3"/>
      <c r="X46" s="161" t="s">
        <v>297</v>
      </c>
      <c r="Y46" s="162"/>
      <c r="Z46" s="162"/>
      <c r="AA46" s="162"/>
      <c r="AB46" s="163"/>
      <c r="AC46" s="161">
        <v>8500</v>
      </c>
      <c r="AD46" s="162"/>
      <c r="AE46" s="162"/>
      <c r="AF46" s="162"/>
      <c r="AG46" s="163"/>
      <c r="AH46" s="161">
        <v>0</v>
      </c>
      <c r="AI46" s="162"/>
      <c r="AJ46" s="162"/>
      <c r="AK46" s="162"/>
      <c r="AL46" s="163"/>
      <c r="AM46" s="161">
        <f>IF(ISNUMBER(X46),X46,0)+IF(ISNUMBER(AC46),AC46,0)</f>
        <v>8500</v>
      </c>
      <c r="AN46" s="162"/>
      <c r="AO46" s="162"/>
      <c r="AP46" s="162"/>
      <c r="AQ46" s="163"/>
      <c r="AR46" s="161" t="s">
        <v>297</v>
      </c>
      <c r="AS46" s="162"/>
      <c r="AT46" s="162"/>
      <c r="AU46" s="162"/>
      <c r="AV46" s="163"/>
      <c r="AW46" s="161">
        <v>9000</v>
      </c>
      <c r="AX46" s="162"/>
      <c r="AY46" s="162"/>
      <c r="AZ46" s="162"/>
      <c r="BA46" s="163"/>
      <c r="BB46" s="161">
        <v>0</v>
      </c>
      <c r="BC46" s="162"/>
      <c r="BD46" s="162"/>
      <c r="BE46" s="162"/>
      <c r="BF46" s="163"/>
      <c r="BG46" s="160">
        <f>IF(ISNUMBER(AR46),AR46,0)+IF(ISNUMBER(AW46),AW46,0)</f>
        <v>9000</v>
      </c>
      <c r="BH46" s="160"/>
      <c r="BI46" s="160"/>
      <c r="BJ46" s="160"/>
      <c r="BK46" s="160"/>
    </row>
    <row r="47" spans="1:79" s="137" customFormat="1" ht="38.25" customHeight="1" x14ac:dyDescent="0.2">
      <c r="A47" s="157">
        <v>25010300</v>
      </c>
      <c r="B47" s="158"/>
      <c r="C47" s="158"/>
      <c r="D47" s="159"/>
      <c r="E47" s="131" t="s">
        <v>443</v>
      </c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3"/>
      <c r="X47" s="161" t="s">
        <v>297</v>
      </c>
      <c r="Y47" s="162"/>
      <c r="Z47" s="162"/>
      <c r="AA47" s="162"/>
      <c r="AB47" s="163"/>
      <c r="AC47" s="161">
        <v>2451</v>
      </c>
      <c r="AD47" s="162"/>
      <c r="AE47" s="162"/>
      <c r="AF47" s="162"/>
      <c r="AG47" s="163"/>
      <c r="AH47" s="161">
        <v>0</v>
      </c>
      <c r="AI47" s="162"/>
      <c r="AJ47" s="162"/>
      <c r="AK47" s="162"/>
      <c r="AL47" s="163"/>
      <c r="AM47" s="161">
        <f>IF(ISNUMBER(X47),X47,0)+IF(ISNUMBER(AC47),AC47,0)</f>
        <v>2451</v>
      </c>
      <c r="AN47" s="162"/>
      <c r="AO47" s="162"/>
      <c r="AP47" s="162"/>
      <c r="AQ47" s="163"/>
      <c r="AR47" s="161" t="s">
        <v>297</v>
      </c>
      <c r="AS47" s="162"/>
      <c r="AT47" s="162"/>
      <c r="AU47" s="162"/>
      <c r="AV47" s="163"/>
      <c r="AW47" s="161">
        <v>2499</v>
      </c>
      <c r="AX47" s="162"/>
      <c r="AY47" s="162"/>
      <c r="AZ47" s="162"/>
      <c r="BA47" s="163"/>
      <c r="BB47" s="161">
        <v>0</v>
      </c>
      <c r="BC47" s="162"/>
      <c r="BD47" s="162"/>
      <c r="BE47" s="162"/>
      <c r="BF47" s="163"/>
      <c r="BG47" s="160">
        <f>IF(ISNUMBER(AR47),AR47,0)+IF(ISNUMBER(AW47),AW47,0)</f>
        <v>2499</v>
      </c>
      <c r="BH47" s="160"/>
      <c r="BI47" s="160"/>
      <c r="BJ47" s="160"/>
      <c r="BK47" s="160"/>
    </row>
    <row r="48" spans="1:79" s="137" customFormat="1" ht="25.5" customHeight="1" x14ac:dyDescent="0.2">
      <c r="A48" s="157"/>
      <c r="B48" s="158"/>
      <c r="C48" s="158"/>
      <c r="D48" s="159"/>
      <c r="E48" s="131" t="s">
        <v>300</v>
      </c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3"/>
      <c r="X48" s="161" t="s">
        <v>297</v>
      </c>
      <c r="Y48" s="162"/>
      <c r="Z48" s="162"/>
      <c r="AA48" s="162"/>
      <c r="AB48" s="163"/>
      <c r="AC48" s="161">
        <v>0</v>
      </c>
      <c r="AD48" s="162"/>
      <c r="AE48" s="162"/>
      <c r="AF48" s="162"/>
      <c r="AG48" s="163"/>
      <c r="AH48" s="161">
        <v>0</v>
      </c>
      <c r="AI48" s="162"/>
      <c r="AJ48" s="162"/>
      <c r="AK48" s="162"/>
      <c r="AL48" s="163"/>
      <c r="AM48" s="161">
        <f>IF(ISNUMBER(X48),X48,0)+IF(ISNUMBER(AC48),AC48,0)</f>
        <v>0</v>
      </c>
      <c r="AN48" s="162"/>
      <c r="AO48" s="162"/>
      <c r="AP48" s="162"/>
      <c r="AQ48" s="163"/>
      <c r="AR48" s="161" t="s">
        <v>297</v>
      </c>
      <c r="AS48" s="162"/>
      <c r="AT48" s="162"/>
      <c r="AU48" s="162"/>
      <c r="AV48" s="163"/>
      <c r="AW48" s="161">
        <v>0</v>
      </c>
      <c r="AX48" s="162"/>
      <c r="AY48" s="162"/>
      <c r="AZ48" s="162"/>
      <c r="BA48" s="163"/>
      <c r="BB48" s="161">
        <v>0</v>
      </c>
      <c r="BC48" s="162"/>
      <c r="BD48" s="162"/>
      <c r="BE48" s="162"/>
      <c r="BF48" s="163"/>
      <c r="BG48" s="160">
        <f>IF(ISNUMBER(AR48),AR48,0)+IF(ISNUMBER(AW48),AW48,0)</f>
        <v>0</v>
      </c>
      <c r="BH48" s="160"/>
      <c r="BI48" s="160"/>
      <c r="BJ48" s="160"/>
      <c r="BK48" s="160"/>
    </row>
    <row r="49" spans="1:79" s="137" customFormat="1" ht="63.75" customHeight="1" x14ac:dyDescent="0.2">
      <c r="A49" s="157">
        <v>33010100</v>
      </c>
      <c r="B49" s="158"/>
      <c r="C49" s="158"/>
      <c r="D49" s="159"/>
      <c r="E49" s="131" t="s">
        <v>444</v>
      </c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3"/>
      <c r="X49" s="161" t="s">
        <v>297</v>
      </c>
      <c r="Y49" s="162"/>
      <c r="Z49" s="162"/>
      <c r="AA49" s="162"/>
      <c r="AB49" s="163"/>
      <c r="AC49" s="161">
        <v>0</v>
      </c>
      <c r="AD49" s="162"/>
      <c r="AE49" s="162"/>
      <c r="AF49" s="162"/>
      <c r="AG49" s="163"/>
      <c r="AH49" s="161">
        <v>0</v>
      </c>
      <c r="AI49" s="162"/>
      <c r="AJ49" s="162"/>
      <c r="AK49" s="162"/>
      <c r="AL49" s="163"/>
      <c r="AM49" s="161">
        <f>IF(ISNUMBER(X49),X49,0)+IF(ISNUMBER(AC49),AC49,0)</f>
        <v>0</v>
      </c>
      <c r="AN49" s="162"/>
      <c r="AO49" s="162"/>
      <c r="AP49" s="162"/>
      <c r="AQ49" s="163"/>
      <c r="AR49" s="161" t="s">
        <v>297</v>
      </c>
      <c r="AS49" s="162"/>
      <c r="AT49" s="162"/>
      <c r="AU49" s="162"/>
      <c r="AV49" s="163"/>
      <c r="AW49" s="161">
        <v>0</v>
      </c>
      <c r="AX49" s="162"/>
      <c r="AY49" s="162"/>
      <c r="AZ49" s="162"/>
      <c r="BA49" s="163"/>
      <c r="BB49" s="161">
        <v>0</v>
      </c>
      <c r="BC49" s="162"/>
      <c r="BD49" s="162"/>
      <c r="BE49" s="162"/>
      <c r="BF49" s="163"/>
      <c r="BG49" s="160">
        <f>IF(ISNUMBER(AR49),AR49,0)+IF(ISNUMBER(AW49),AW49,0)</f>
        <v>0</v>
      </c>
      <c r="BH49" s="160"/>
      <c r="BI49" s="160"/>
      <c r="BJ49" s="160"/>
      <c r="BK49" s="160"/>
    </row>
    <row r="50" spans="1:79" s="9" customFormat="1" ht="12.75" customHeight="1" x14ac:dyDescent="0.2">
      <c r="A50" s="126"/>
      <c r="B50" s="127"/>
      <c r="C50" s="127"/>
      <c r="D50" s="129"/>
      <c r="E50" s="138" t="s">
        <v>179</v>
      </c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40"/>
      <c r="X50" s="165">
        <v>2131733</v>
      </c>
      <c r="Y50" s="166"/>
      <c r="Z50" s="166"/>
      <c r="AA50" s="166"/>
      <c r="AB50" s="167"/>
      <c r="AC50" s="165">
        <v>10951</v>
      </c>
      <c r="AD50" s="166"/>
      <c r="AE50" s="166"/>
      <c r="AF50" s="166"/>
      <c r="AG50" s="167"/>
      <c r="AH50" s="165">
        <v>0</v>
      </c>
      <c r="AI50" s="166"/>
      <c r="AJ50" s="166"/>
      <c r="AK50" s="166"/>
      <c r="AL50" s="167"/>
      <c r="AM50" s="165">
        <f>IF(ISNUMBER(X50),X50,0)+IF(ISNUMBER(AC50),AC50,0)</f>
        <v>2142684</v>
      </c>
      <c r="AN50" s="166"/>
      <c r="AO50" s="166"/>
      <c r="AP50" s="166"/>
      <c r="AQ50" s="167"/>
      <c r="AR50" s="165">
        <v>2273096</v>
      </c>
      <c r="AS50" s="166"/>
      <c r="AT50" s="166"/>
      <c r="AU50" s="166"/>
      <c r="AV50" s="167"/>
      <c r="AW50" s="165">
        <v>11499</v>
      </c>
      <c r="AX50" s="166"/>
      <c r="AY50" s="166"/>
      <c r="AZ50" s="166"/>
      <c r="BA50" s="167"/>
      <c r="BB50" s="165">
        <v>0</v>
      </c>
      <c r="BC50" s="166"/>
      <c r="BD50" s="166"/>
      <c r="BE50" s="166"/>
      <c r="BF50" s="167"/>
      <c r="BG50" s="164">
        <f>IF(ISNUMBER(AR50),AR50,0)+IF(ISNUMBER(AW50),AW50,0)</f>
        <v>2284595</v>
      </c>
      <c r="BH50" s="164"/>
      <c r="BI50" s="164"/>
      <c r="BJ50" s="164"/>
      <c r="BK50" s="164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48" t="s">
        <v>148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25"/>
    </row>
    <row r="54" spans="1:79" ht="14.25" customHeight="1" x14ac:dyDescent="0.2">
      <c r="A54" s="48" t="s">
        <v>363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</row>
    <row r="55" spans="1:79" ht="15" customHeight="1" x14ac:dyDescent="0.2">
      <c r="A55" s="52" t="s">
        <v>287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</row>
    <row r="56" spans="1:79" ht="23.1" customHeight="1" x14ac:dyDescent="0.2">
      <c r="A56" s="88" t="s">
        <v>149</v>
      </c>
      <c r="B56" s="89"/>
      <c r="C56" s="89"/>
      <c r="D56" s="90"/>
      <c r="E56" s="46" t="s">
        <v>20</v>
      </c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288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289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290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48.75" customHeight="1" x14ac:dyDescent="0.2">
      <c r="A57" s="91"/>
      <c r="B57" s="92"/>
      <c r="C57" s="92"/>
      <c r="D57" s="93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76" t="s">
        <v>147</v>
      </c>
      <c r="AF57" s="77"/>
      <c r="AG57" s="77"/>
      <c r="AH57" s="78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76" t="s">
        <v>147</v>
      </c>
      <c r="AY57" s="77"/>
      <c r="AZ57" s="77"/>
      <c r="BA57" s="78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76" t="s">
        <v>147</v>
      </c>
      <c r="BR57" s="77"/>
      <c r="BS57" s="77"/>
      <c r="BT57" s="78"/>
      <c r="BU57" s="61" t="s">
        <v>119</v>
      </c>
      <c r="BV57" s="62"/>
      <c r="BW57" s="62"/>
      <c r="BX57" s="62"/>
      <c r="BY57" s="63"/>
    </row>
    <row r="58" spans="1:79" ht="15" customHeight="1" x14ac:dyDescent="0.2">
      <c r="A58" s="61">
        <v>1</v>
      </c>
      <c r="B58" s="62"/>
      <c r="C58" s="62"/>
      <c r="D58" s="63"/>
      <c r="E58" s="61">
        <v>2</v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61">
        <v>14</v>
      </c>
      <c r="BV58" s="62"/>
      <c r="BW58" s="62"/>
      <c r="BX58" s="62"/>
      <c r="BY58" s="63"/>
    </row>
    <row r="59" spans="1:79" s="2" customFormat="1" ht="12.75" hidden="1" customHeight="1" x14ac:dyDescent="0.2">
      <c r="A59" s="64" t="s">
        <v>85</v>
      </c>
      <c r="B59" s="65"/>
      <c r="C59" s="65"/>
      <c r="D59" s="66"/>
      <c r="E59" s="64" t="s">
        <v>78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217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217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2" t="s">
        <v>217</v>
      </c>
      <c r="BV59" s="73"/>
      <c r="BW59" s="73"/>
      <c r="BX59" s="73"/>
      <c r="BY59" s="74"/>
      <c r="CA59" t="s">
        <v>33</v>
      </c>
    </row>
    <row r="60" spans="1:79" s="137" customFormat="1" ht="12.75" customHeight="1" x14ac:dyDescent="0.2">
      <c r="A60" s="157">
        <v>2111</v>
      </c>
      <c r="B60" s="158"/>
      <c r="C60" s="158"/>
      <c r="D60" s="159"/>
      <c r="E60" s="131" t="s">
        <v>302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898623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898623</v>
      </c>
      <c r="AJ60" s="162"/>
      <c r="AK60" s="162"/>
      <c r="AL60" s="162"/>
      <c r="AM60" s="163"/>
      <c r="AN60" s="161">
        <v>1216600</v>
      </c>
      <c r="AO60" s="162"/>
      <c r="AP60" s="162"/>
      <c r="AQ60" s="162"/>
      <c r="AR60" s="163"/>
      <c r="AS60" s="161">
        <v>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1216600</v>
      </c>
      <c r="BC60" s="162"/>
      <c r="BD60" s="162"/>
      <c r="BE60" s="162"/>
      <c r="BF60" s="163"/>
      <c r="BG60" s="161">
        <v>1426000</v>
      </c>
      <c r="BH60" s="162"/>
      <c r="BI60" s="162"/>
      <c r="BJ60" s="162"/>
      <c r="BK60" s="163"/>
      <c r="BL60" s="161">
        <v>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1426000</v>
      </c>
      <c r="BV60" s="162"/>
      <c r="BW60" s="162"/>
      <c r="BX60" s="162"/>
      <c r="BY60" s="163"/>
      <c r="CA60" s="137" t="s">
        <v>34</v>
      </c>
    </row>
    <row r="61" spans="1:79" s="137" customFormat="1" ht="12.75" customHeight="1" x14ac:dyDescent="0.2">
      <c r="A61" s="157">
        <v>2120</v>
      </c>
      <c r="B61" s="158"/>
      <c r="C61" s="158"/>
      <c r="D61" s="159"/>
      <c r="E61" s="131" t="s">
        <v>303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172791</v>
      </c>
      <c r="V61" s="162"/>
      <c r="W61" s="162"/>
      <c r="X61" s="162"/>
      <c r="Y61" s="163"/>
      <c r="Z61" s="161">
        <v>0</v>
      </c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172791</v>
      </c>
      <c r="AJ61" s="162"/>
      <c r="AK61" s="162"/>
      <c r="AL61" s="162"/>
      <c r="AM61" s="163"/>
      <c r="AN61" s="161">
        <v>237000</v>
      </c>
      <c r="AO61" s="162"/>
      <c r="AP61" s="162"/>
      <c r="AQ61" s="162"/>
      <c r="AR61" s="163"/>
      <c r="AS61" s="161">
        <v>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237000</v>
      </c>
      <c r="BC61" s="162"/>
      <c r="BD61" s="162"/>
      <c r="BE61" s="162"/>
      <c r="BF61" s="163"/>
      <c r="BG61" s="161">
        <v>284000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284000</v>
      </c>
      <c r="BV61" s="162"/>
      <c r="BW61" s="162"/>
      <c r="BX61" s="162"/>
      <c r="BY61" s="163"/>
    </row>
    <row r="62" spans="1:79" s="137" customFormat="1" ht="12.75" customHeight="1" x14ac:dyDescent="0.2">
      <c r="A62" s="157">
        <v>2210</v>
      </c>
      <c r="B62" s="158"/>
      <c r="C62" s="158"/>
      <c r="D62" s="159"/>
      <c r="E62" s="131" t="s">
        <v>304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3"/>
      <c r="U62" s="161">
        <v>23000</v>
      </c>
      <c r="V62" s="162"/>
      <c r="W62" s="162"/>
      <c r="X62" s="162"/>
      <c r="Y62" s="163"/>
      <c r="Z62" s="161">
        <v>2395</v>
      </c>
      <c r="AA62" s="162"/>
      <c r="AB62" s="162"/>
      <c r="AC62" s="162"/>
      <c r="AD62" s="163"/>
      <c r="AE62" s="161">
        <v>0</v>
      </c>
      <c r="AF62" s="162"/>
      <c r="AG62" s="162"/>
      <c r="AH62" s="163"/>
      <c r="AI62" s="161">
        <f>IF(ISNUMBER(U62),U62,0)+IF(ISNUMBER(Z62),Z62,0)</f>
        <v>25395</v>
      </c>
      <c r="AJ62" s="162"/>
      <c r="AK62" s="162"/>
      <c r="AL62" s="162"/>
      <c r="AM62" s="163"/>
      <c r="AN62" s="161">
        <v>7740</v>
      </c>
      <c r="AO62" s="162"/>
      <c r="AP62" s="162"/>
      <c r="AQ62" s="162"/>
      <c r="AR62" s="163"/>
      <c r="AS62" s="161">
        <v>11900</v>
      </c>
      <c r="AT62" s="162"/>
      <c r="AU62" s="162"/>
      <c r="AV62" s="162"/>
      <c r="AW62" s="163"/>
      <c r="AX62" s="161">
        <v>0</v>
      </c>
      <c r="AY62" s="162"/>
      <c r="AZ62" s="162"/>
      <c r="BA62" s="163"/>
      <c r="BB62" s="161">
        <f>IF(ISNUMBER(AN62),AN62,0)+IF(ISNUMBER(AS62),AS62,0)</f>
        <v>19640</v>
      </c>
      <c r="BC62" s="162"/>
      <c r="BD62" s="162"/>
      <c r="BE62" s="162"/>
      <c r="BF62" s="163"/>
      <c r="BG62" s="161">
        <v>43000</v>
      </c>
      <c r="BH62" s="162"/>
      <c r="BI62" s="162"/>
      <c r="BJ62" s="162"/>
      <c r="BK62" s="163"/>
      <c r="BL62" s="161">
        <v>10400</v>
      </c>
      <c r="BM62" s="162"/>
      <c r="BN62" s="162"/>
      <c r="BO62" s="162"/>
      <c r="BP62" s="163"/>
      <c r="BQ62" s="161">
        <v>0</v>
      </c>
      <c r="BR62" s="162"/>
      <c r="BS62" s="162"/>
      <c r="BT62" s="163"/>
      <c r="BU62" s="161">
        <f>IF(ISNUMBER(BG62),BG62,0)+IF(ISNUMBER(BL62),BL62,0)</f>
        <v>53400</v>
      </c>
      <c r="BV62" s="162"/>
      <c r="BW62" s="162"/>
      <c r="BX62" s="162"/>
      <c r="BY62" s="163"/>
    </row>
    <row r="63" spans="1:79" s="137" customFormat="1" ht="12.75" customHeight="1" x14ac:dyDescent="0.2">
      <c r="A63" s="157">
        <v>2240</v>
      </c>
      <c r="B63" s="158"/>
      <c r="C63" s="158"/>
      <c r="D63" s="159"/>
      <c r="E63" s="131" t="s">
        <v>305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3"/>
      <c r="U63" s="161">
        <v>47717</v>
      </c>
      <c r="V63" s="162"/>
      <c r="W63" s="162"/>
      <c r="X63" s="162"/>
      <c r="Y63" s="163"/>
      <c r="Z63" s="161">
        <v>0</v>
      </c>
      <c r="AA63" s="162"/>
      <c r="AB63" s="162"/>
      <c r="AC63" s="162"/>
      <c r="AD63" s="163"/>
      <c r="AE63" s="161">
        <v>0</v>
      </c>
      <c r="AF63" s="162"/>
      <c r="AG63" s="162"/>
      <c r="AH63" s="163"/>
      <c r="AI63" s="161">
        <f>IF(ISNUMBER(U63),U63,0)+IF(ISNUMBER(Z63),Z63,0)</f>
        <v>47717</v>
      </c>
      <c r="AJ63" s="162"/>
      <c r="AK63" s="162"/>
      <c r="AL63" s="162"/>
      <c r="AM63" s="163"/>
      <c r="AN63" s="161">
        <v>42950</v>
      </c>
      <c r="AO63" s="162"/>
      <c r="AP63" s="162"/>
      <c r="AQ63" s="162"/>
      <c r="AR63" s="163"/>
      <c r="AS63" s="161">
        <v>0</v>
      </c>
      <c r="AT63" s="162"/>
      <c r="AU63" s="162"/>
      <c r="AV63" s="162"/>
      <c r="AW63" s="163"/>
      <c r="AX63" s="161">
        <v>0</v>
      </c>
      <c r="AY63" s="162"/>
      <c r="AZ63" s="162"/>
      <c r="BA63" s="163"/>
      <c r="BB63" s="161">
        <f>IF(ISNUMBER(AN63),AN63,0)+IF(ISNUMBER(AS63),AS63,0)</f>
        <v>42950</v>
      </c>
      <c r="BC63" s="162"/>
      <c r="BD63" s="162"/>
      <c r="BE63" s="162"/>
      <c r="BF63" s="163"/>
      <c r="BG63" s="161">
        <v>46800</v>
      </c>
      <c r="BH63" s="162"/>
      <c r="BI63" s="162"/>
      <c r="BJ63" s="162"/>
      <c r="BK63" s="163"/>
      <c r="BL63" s="161">
        <v>0</v>
      </c>
      <c r="BM63" s="162"/>
      <c r="BN63" s="162"/>
      <c r="BO63" s="162"/>
      <c r="BP63" s="163"/>
      <c r="BQ63" s="161">
        <v>0</v>
      </c>
      <c r="BR63" s="162"/>
      <c r="BS63" s="162"/>
      <c r="BT63" s="163"/>
      <c r="BU63" s="161">
        <f>IF(ISNUMBER(BG63),BG63,0)+IF(ISNUMBER(BL63),BL63,0)</f>
        <v>46800</v>
      </c>
      <c r="BV63" s="162"/>
      <c r="BW63" s="162"/>
      <c r="BX63" s="162"/>
      <c r="BY63" s="163"/>
    </row>
    <row r="64" spans="1:79" s="137" customFormat="1" ht="12.75" customHeight="1" x14ac:dyDescent="0.2">
      <c r="A64" s="157">
        <v>2250</v>
      </c>
      <c r="B64" s="158"/>
      <c r="C64" s="158"/>
      <c r="D64" s="159"/>
      <c r="E64" s="131" t="s">
        <v>306</v>
      </c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3"/>
      <c r="U64" s="161">
        <v>0</v>
      </c>
      <c r="V64" s="162"/>
      <c r="W64" s="162"/>
      <c r="X64" s="162"/>
      <c r="Y64" s="163"/>
      <c r="Z64" s="161">
        <v>0</v>
      </c>
      <c r="AA64" s="162"/>
      <c r="AB64" s="162"/>
      <c r="AC64" s="162"/>
      <c r="AD64" s="163"/>
      <c r="AE64" s="161">
        <v>0</v>
      </c>
      <c r="AF64" s="162"/>
      <c r="AG64" s="162"/>
      <c r="AH64" s="163"/>
      <c r="AI64" s="161">
        <f>IF(ISNUMBER(U64),U64,0)+IF(ISNUMBER(Z64),Z64,0)</f>
        <v>0</v>
      </c>
      <c r="AJ64" s="162"/>
      <c r="AK64" s="162"/>
      <c r="AL64" s="162"/>
      <c r="AM64" s="163"/>
      <c r="AN64" s="161">
        <v>400</v>
      </c>
      <c r="AO64" s="162"/>
      <c r="AP64" s="162"/>
      <c r="AQ64" s="162"/>
      <c r="AR64" s="163"/>
      <c r="AS64" s="161">
        <v>0</v>
      </c>
      <c r="AT64" s="162"/>
      <c r="AU64" s="162"/>
      <c r="AV64" s="162"/>
      <c r="AW64" s="163"/>
      <c r="AX64" s="161">
        <v>0</v>
      </c>
      <c r="AY64" s="162"/>
      <c r="AZ64" s="162"/>
      <c r="BA64" s="163"/>
      <c r="BB64" s="161">
        <f>IF(ISNUMBER(AN64),AN64,0)+IF(ISNUMBER(AS64),AS64,0)</f>
        <v>400</v>
      </c>
      <c r="BC64" s="162"/>
      <c r="BD64" s="162"/>
      <c r="BE64" s="162"/>
      <c r="BF64" s="163"/>
      <c r="BG64" s="161">
        <v>10000</v>
      </c>
      <c r="BH64" s="162"/>
      <c r="BI64" s="162"/>
      <c r="BJ64" s="162"/>
      <c r="BK64" s="163"/>
      <c r="BL64" s="161">
        <v>0</v>
      </c>
      <c r="BM64" s="162"/>
      <c r="BN64" s="162"/>
      <c r="BO64" s="162"/>
      <c r="BP64" s="163"/>
      <c r="BQ64" s="161">
        <v>0</v>
      </c>
      <c r="BR64" s="162"/>
      <c r="BS64" s="162"/>
      <c r="BT64" s="163"/>
      <c r="BU64" s="161">
        <f>IF(ISNUMBER(BG64),BG64,0)+IF(ISNUMBER(BL64),BL64,0)</f>
        <v>10000</v>
      </c>
      <c r="BV64" s="162"/>
      <c r="BW64" s="162"/>
      <c r="BX64" s="162"/>
      <c r="BY64" s="163"/>
    </row>
    <row r="65" spans="1:79" s="137" customFormat="1" ht="12.75" customHeight="1" x14ac:dyDescent="0.2">
      <c r="A65" s="157">
        <v>2272</v>
      </c>
      <c r="B65" s="158"/>
      <c r="C65" s="158"/>
      <c r="D65" s="159"/>
      <c r="E65" s="131" t="s">
        <v>413</v>
      </c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3"/>
      <c r="U65" s="161">
        <v>4189</v>
      </c>
      <c r="V65" s="162"/>
      <c r="W65" s="162"/>
      <c r="X65" s="162"/>
      <c r="Y65" s="163"/>
      <c r="Z65" s="161">
        <v>0</v>
      </c>
      <c r="AA65" s="162"/>
      <c r="AB65" s="162"/>
      <c r="AC65" s="162"/>
      <c r="AD65" s="163"/>
      <c r="AE65" s="161">
        <v>0</v>
      </c>
      <c r="AF65" s="162"/>
      <c r="AG65" s="162"/>
      <c r="AH65" s="163"/>
      <c r="AI65" s="161">
        <f>IF(ISNUMBER(U65),U65,0)+IF(ISNUMBER(Z65),Z65,0)</f>
        <v>4189</v>
      </c>
      <c r="AJ65" s="162"/>
      <c r="AK65" s="162"/>
      <c r="AL65" s="162"/>
      <c r="AM65" s="163"/>
      <c r="AN65" s="161">
        <v>5000</v>
      </c>
      <c r="AO65" s="162"/>
      <c r="AP65" s="162"/>
      <c r="AQ65" s="162"/>
      <c r="AR65" s="163"/>
      <c r="AS65" s="161">
        <v>0</v>
      </c>
      <c r="AT65" s="162"/>
      <c r="AU65" s="162"/>
      <c r="AV65" s="162"/>
      <c r="AW65" s="163"/>
      <c r="AX65" s="161">
        <v>0</v>
      </c>
      <c r="AY65" s="162"/>
      <c r="AZ65" s="162"/>
      <c r="BA65" s="163"/>
      <c r="BB65" s="161">
        <f>IF(ISNUMBER(AN65),AN65,0)+IF(ISNUMBER(AS65),AS65,0)</f>
        <v>5000</v>
      </c>
      <c r="BC65" s="162"/>
      <c r="BD65" s="162"/>
      <c r="BE65" s="162"/>
      <c r="BF65" s="163"/>
      <c r="BG65" s="161">
        <v>5300</v>
      </c>
      <c r="BH65" s="162"/>
      <c r="BI65" s="162"/>
      <c r="BJ65" s="162"/>
      <c r="BK65" s="163"/>
      <c r="BL65" s="161">
        <v>0</v>
      </c>
      <c r="BM65" s="162"/>
      <c r="BN65" s="162"/>
      <c r="BO65" s="162"/>
      <c r="BP65" s="163"/>
      <c r="BQ65" s="161">
        <v>0</v>
      </c>
      <c r="BR65" s="162"/>
      <c r="BS65" s="162"/>
      <c r="BT65" s="163"/>
      <c r="BU65" s="161">
        <f>IF(ISNUMBER(BG65),BG65,0)+IF(ISNUMBER(BL65),BL65,0)</f>
        <v>5300</v>
      </c>
      <c r="BV65" s="162"/>
      <c r="BW65" s="162"/>
      <c r="BX65" s="162"/>
      <c r="BY65" s="163"/>
    </row>
    <row r="66" spans="1:79" s="137" customFormat="1" ht="12.75" customHeight="1" x14ac:dyDescent="0.2">
      <c r="A66" s="157">
        <v>2273</v>
      </c>
      <c r="B66" s="158"/>
      <c r="C66" s="158"/>
      <c r="D66" s="159"/>
      <c r="E66" s="131" t="s">
        <v>308</v>
      </c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3"/>
      <c r="U66" s="161">
        <v>111156</v>
      </c>
      <c r="V66" s="162"/>
      <c r="W66" s="162"/>
      <c r="X66" s="162"/>
      <c r="Y66" s="163"/>
      <c r="Z66" s="161">
        <v>0</v>
      </c>
      <c r="AA66" s="162"/>
      <c r="AB66" s="162"/>
      <c r="AC66" s="162"/>
      <c r="AD66" s="163"/>
      <c r="AE66" s="161">
        <v>0</v>
      </c>
      <c r="AF66" s="162"/>
      <c r="AG66" s="162"/>
      <c r="AH66" s="163"/>
      <c r="AI66" s="161">
        <f>IF(ISNUMBER(U66),U66,0)+IF(ISNUMBER(Z66),Z66,0)</f>
        <v>111156</v>
      </c>
      <c r="AJ66" s="162"/>
      <c r="AK66" s="162"/>
      <c r="AL66" s="162"/>
      <c r="AM66" s="163"/>
      <c r="AN66" s="161">
        <v>115000</v>
      </c>
      <c r="AO66" s="162"/>
      <c r="AP66" s="162"/>
      <c r="AQ66" s="162"/>
      <c r="AR66" s="163"/>
      <c r="AS66" s="161">
        <v>0</v>
      </c>
      <c r="AT66" s="162"/>
      <c r="AU66" s="162"/>
      <c r="AV66" s="162"/>
      <c r="AW66" s="163"/>
      <c r="AX66" s="161">
        <v>0</v>
      </c>
      <c r="AY66" s="162"/>
      <c r="AZ66" s="162"/>
      <c r="BA66" s="163"/>
      <c r="BB66" s="161">
        <f>IF(ISNUMBER(AN66),AN66,0)+IF(ISNUMBER(AS66),AS66,0)</f>
        <v>115000</v>
      </c>
      <c r="BC66" s="162"/>
      <c r="BD66" s="162"/>
      <c r="BE66" s="162"/>
      <c r="BF66" s="163"/>
      <c r="BG66" s="161">
        <v>137400</v>
      </c>
      <c r="BH66" s="162"/>
      <c r="BI66" s="162"/>
      <c r="BJ66" s="162"/>
      <c r="BK66" s="163"/>
      <c r="BL66" s="161">
        <v>0</v>
      </c>
      <c r="BM66" s="162"/>
      <c r="BN66" s="162"/>
      <c r="BO66" s="162"/>
      <c r="BP66" s="163"/>
      <c r="BQ66" s="161">
        <v>0</v>
      </c>
      <c r="BR66" s="162"/>
      <c r="BS66" s="162"/>
      <c r="BT66" s="163"/>
      <c r="BU66" s="161">
        <f>IF(ISNUMBER(BG66),BG66,0)+IF(ISNUMBER(BL66),BL66,0)</f>
        <v>137400</v>
      </c>
      <c r="BV66" s="162"/>
      <c r="BW66" s="162"/>
      <c r="BX66" s="162"/>
      <c r="BY66" s="163"/>
    </row>
    <row r="67" spans="1:79" s="137" customFormat="1" ht="25.5" customHeight="1" x14ac:dyDescent="0.2">
      <c r="A67" s="157">
        <v>2275</v>
      </c>
      <c r="B67" s="158"/>
      <c r="C67" s="158"/>
      <c r="D67" s="159"/>
      <c r="E67" s="131" t="s">
        <v>414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3"/>
      <c r="U67" s="161">
        <v>1314</v>
      </c>
      <c r="V67" s="162"/>
      <c r="W67" s="162"/>
      <c r="X67" s="162"/>
      <c r="Y67" s="163"/>
      <c r="Z67" s="161">
        <v>0</v>
      </c>
      <c r="AA67" s="162"/>
      <c r="AB67" s="162"/>
      <c r="AC67" s="162"/>
      <c r="AD67" s="163"/>
      <c r="AE67" s="161">
        <v>0</v>
      </c>
      <c r="AF67" s="162"/>
      <c r="AG67" s="162"/>
      <c r="AH67" s="163"/>
      <c r="AI67" s="161">
        <f>IF(ISNUMBER(U67),U67,0)+IF(ISNUMBER(Z67),Z67,0)</f>
        <v>1314</v>
      </c>
      <c r="AJ67" s="162"/>
      <c r="AK67" s="162"/>
      <c r="AL67" s="162"/>
      <c r="AM67" s="163"/>
      <c r="AN67" s="161">
        <v>1500</v>
      </c>
      <c r="AO67" s="162"/>
      <c r="AP67" s="162"/>
      <c r="AQ67" s="162"/>
      <c r="AR67" s="163"/>
      <c r="AS67" s="161">
        <v>0</v>
      </c>
      <c r="AT67" s="162"/>
      <c r="AU67" s="162"/>
      <c r="AV67" s="162"/>
      <c r="AW67" s="163"/>
      <c r="AX67" s="161">
        <v>0</v>
      </c>
      <c r="AY67" s="162"/>
      <c r="AZ67" s="162"/>
      <c r="BA67" s="163"/>
      <c r="BB67" s="161">
        <f>IF(ISNUMBER(AN67),AN67,0)+IF(ISNUMBER(AS67),AS67,0)</f>
        <v>1500</v>
      </c>
      <c r="BC67" s="162"/>
      <c r="BD67" s="162"/>
      <c r="BE67" s="162"/>
      <c r="BF67" s="163"/>
      <c r="BG67" s="161">
        <v>1500</v>
      </c>
      <c r="BH67" s="162"/>
      <c r="BI67" s="162"/>
      <c r="BJ67" s="162"/>
      <c r="BK67" s="163"/>
      <c r="BL67" s="161">
        <v>0</v>
      </c>
      <c r="BM67" s="162"/>
      <c r="BN67" s="162"/>
      <c r="BO67" s="162"/>
      <c r="BP67" s="163"/>
      <c r="BQ67" s="161">
        <v>0</v>
      </c>
      <c r="BR67" s="162"/>
      <c r="BS67" s="162"/>
      <c r="BT67" s="163"/>
      <c r="BU67" s="161">
        <f>IF(ISNUMBER(BG67),BG67,0)+IF(ISNUMBER(BL67),BL67,0)</f>
        <v>1500</v>
      </c>
      <c r="BV67" s="162"/>
      <c r="BW67" s="162"/>
      <c r="BX67" s="162"/>
      <c r="BY67" s="163"/>
    </row>
    <row r="68" spans="1:79" s="137" customFormat="1" ht="12.75" customHeight="1" x14ac:dyDescent="0.2">
      <c r="A68" s="157">
        <v>2800</v>
      </c>
      <c r="B68" s="158"/>
      <c r="C68" s="158"/>
      <c r="D68" s="159"/>
      <c r="E68" s="131" t="s">
        <v>311</v>
      </c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3"/>
      <c r="U68" s="161">
        <v>1</v>
      </c>
      <c r="V68" s="162"/>
      <c r="W68" s="162"/>
      <c r="X68" s="162"/>
      <c r="Y68" s="163"/>
      <c r="Z68" s="161">
        <v>0</v>
      </c>
      <c r="AA68" s="162"/>
      <c r="AB68" s="162"/>
      <c r="AC68" s="162"/>
      <c r="AD68" s="163"/>
      <c r="AE68" s="161">
        <v>0</v>
      </c>
      <c r="AF68" s="162"/>
      <c r="AG68" s="162"/>
      <c r="AH68" s="163"/>
      <c r="AI68" s="161">
        <f>IF(ISNUMBER(U68),U68,0)+IF(ISNUMBER(Z68),Z68,0)</f>
        <v>1</v>
      </c>
      <c r="AJ68" s="162"/>
      <c r="AK68" s="162"/>
      <c r="AL68" s="162"/>
      <c r="AM68" s="163"/>
      <c r="AN68" s="161">
        <v>1460</v>
      </c>
      <c r="AO68" s="162"/>
      <c r="AP68" s="162"/>
      <c r="AQ68" s="162"/>
      <c r="AR68" s="163"/>
      <c r="AS68" s="161">
        <v>0</v>
      </c>
      <c r="AT68" s="162"/>
      <c r="AU68" s="162"/>
      <c r="AV68" s="162"/>
      <c r="AW68" s="163"/>
      <c r="AX68" s="161">
        <v>0</v>
      </c>
      <c r="AY68" s="162"/>
      <c r="AZ68" s="162"/>
      <c r="BA68" s="163"/>
      <c r="BB68" s="161">
        <f>IF(ISNUMBER(AN68),AN68,0)+IF(ISNUMBER(AS68),AS68,0)</f>
        <v>1460</v>
      </c>
      <c r="BC68" s="162"/>
      <c r="BD68" s="162"/>
      <c r="BE68" s="162"/>
      <c r="BF68" s="163"/>
      <c r="BG68" s="161">
        <v>1000</v>
      </c>
      <c r="BH68" s="162"/>
      <c r="BI68" s="162"/>
      <c r="BJ68" s="162"/>
      <c r="BK68" s="163"/>
      <c r="BL68" s="161">
        <v>0</v>
      </c>
      <c r="BM68" s="162"/>
      <c r="BN68" s="162"/>
      <c r="BO68" s="162"/>
      <c r="BP68" s="163"/>
      <c r="BQ68" s="161">
        <v>0</v>
      </c>
      <c r="BR68" s="162"/>
      <c r="BS68" s="162"/>
      <c r="BT68" s="163"/>
      <c r="BU68" s="161">
        <f>IF(ISNUMBER(BG68),BG68,0)+IF(ISNUMBER(BL68),BL68,0)</f>
        <v>1000</v>
      </c>
      <c r="BV68" s="162"/>
      <c r="BW68" s="162"/>
      <c r="BX68" s="162"/>
      <c r="BY68" s="163"/>
    </row>
    <row r="69" spans="1:79" s="137" customFormat="1" ht="25.5" customHeight="1" x14ac:dyDescent="0.2">
      <c r="A69" s="157">
        <v>3110</v>
      </c>
      <c r="B69" s="158"/>
      <c r="C69" s="158"/>
      <c r="D69" s="159"/>
      <c r="E69" s="131" t="s">
        <v>312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3"/>
      <c r="U69" s="161">
        <v>0</v>
      </c>
      <c r="V69" s="162"/>
      <c r="W69" s="162"/>
      <c r="X69" s="162"/>
      <c r="Y69" s="163"/>
      <c r="Z69" s="161">
        <v>0</v>
      </c>
      <c r="AA69" s="162"/>
      <c r="AB69" s="162"/>
      <c r="AC69" s="162"/>
      <c r="AD69" s="163"/>
      <c r="AE69" s="161">
        <v>0</v>
      </c>
      <c r="AF69" s="162"/>
      <c r="AG69" s="162"/>
      <c r="AH69" s="163"/>
      <c r="AI69" s="161">
        <f>IF(ISNUMBER(U69),U69,0)+IF(ISNUMBER(Z69),Z69,0)</f>
        <v>0</v>
      </c>
      <c r="AJ69" s="162"/>
      <c r="AK69" s="162"/>
      <c r="AL69" s="162"/>
      <c r="AM69" s="163"/>
      <c r="AN69" s="161">
        <v>0</v>
      </c>
      <c r="AO69" s="162"/>
      <c r="AP69" s="162"/>
      <c r="AQ69" s="162"/>
      <c r="AR69" s="163"/>
      <c r="AS69" s="161">
        <v>7000</v>
      </c>
      <c r="AT69" s="162"/>
      <c r="AU69" s="162"/>
      <c r="AV69" s="162"/>
      <c r="AW69" s="163"/>
      <c r="AX69" s="161">
        <v>7000</v>
      </c>
      <c r="AY69" s="162"/>
      <c r="AZ69" s="162"/>
      <c r="BA69" s="163"/>
      <c r="BB69" s="161">
        <f>IF(ISNUMBER(AN69),AN69,0)+IF(ISNUMBER(AS69),AS69,0)</f>
        <v>7000</v>
      </c>
      <c r="BC69" s="162"/>
      <c r="BD69" s="162"/>
      <c r="BE69" s="162"/>
      <c r="BF69" s="163"/>
      <c r="BG69" s="161">
        <v>0</v>
      </c>
      <c r="BH69" s="162"/>
      <c r="BI69" s="162"/>
      <c r="BJ69" s="162"/>
      <c r="BK69" s="163"/>
      <c r="BL69" s="161">
        <v>0</v>
      </c>
      <c r="BM69" s="162"/>
      <c r="BN69" s="162"/>
      <c r="BO69" s="162"/>
      <c r="BP69" s="163"/>
      <c r="BQ69" s="161">
        <v>0</v>
      </c>
      <c r="BR69" s="162"/>
      <c r="BS69" s="162"/>
      <c r="BT69" s="163"/>
      <c r="BU69" s="161">
        <f>IF(ISNUMBER(BG69),BG69,0)+IF(ISNUMBER(BL69),BL69,0)</f>
        <v>0</v>
      </c>
      <c r="BV69" s="162"/>
      <c r="BW69" s="162"/>
      <c r="BX69" s="162"/>
      <c r="BY69" s="163"/>
    </row>
    <row r="70" spans="1:79" s="9" customFormat="1" ht="12.75" customHeight="1" x14ac:dyDescent="0.2">
      <c r="A70" s="126"/>
      <c r="B70" s="127"/>
      <c r="C70" s="127"/>
      <c r="D70" s="129"/>
      <c r="E70" s="138" t="s">
        <v>179</v>
      </c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40"/>
      <c r="U70" s="165">
        <v>1258791</v>
      </c>
      <c r="V70" s="166"/>
      <c r="W70" s="166"/>
      <c r="X70" s="166"/>
      <c r="Y70" s="167"/>
      <c r="Z70" s="165">
        <v>2395</v>
      </c>
      <c r="AA70" s="166"/>
      <c r="AB70" s="166"/>
      <c r="AC70" s="166"/>
      <c r="AD70" s="167"/>
      <c r="AE70" s="165">
        <v>0</v>
      </c>
      <c r="AF70" s="166"/>
      <c r="AG70" s="166"/>
      <c r="AH70" s="167"/>
      <c r="AI70" s="165">
        <f>IF(ISNUMBER(U70),U70,0)+IF(ISNUMBER(Z70),Z70,0)</f>
        <v>1261186</v>
      </c>
      <c r="AJ70" s="166"/>
      <c r="AK70" s="166"/>
      <c r="AL70" s="166"/>
      <c r="AM70" s="167"/>
      <c r="AN70" s="165">
        <v>1627650</v>
      </c>
      <c r="AO70" s="166"/>
      <c r="AP70" s="166"/>
      <c r="AQ70" s="166"/>
      <c r="AR70" s="167"/>
      <c r="AS70" s="165">
        <v>18900</v>
      </c>
      <c r="AT70" s="166"/>
      <c r="AU70" s="166"/>
      <c r="AV70" s="166"/>
      <c r="AW70" s="167"/>
      <c r="AX70" s="165">
        <v>7000</v>
      </c>
      <c r="AY70" s="166"/>
      <c r="AZ70" s="166"/>
      <c r="BA70" s="167"/>
      <c r="BB70" s="165">
        <f>IF(ISNUMBER(AN70),AN70,0)+IF(ISNUMBER(AS70),AS70,0)</f>
        <v>1646550</v>
      </c>
      <c r="BC70" s="166"/>
      <c r="BD70" s="166"/>
      <c r="BE70" s="166"/>
      <c r="BF70" s="167"/>
      <c r="BG70" s="165">
        <v>1955000</v>
      </c>
      <c r="BH70" s="166"/>
      <c r="BI70" s="166"/>
      <c r="BJ70" s="166"/>
      <c r="BK70" s="167"/>
      <c r="BL70" s="165">
        <v>10400</v>
      </c>
      <c r="BM70" s="166"/>
      <c r="BN70" s="166"/>
      <c r="BO70" s="166"/>
      <c r="BP70" s="167"/>
      <c r="BQ70" s="165">
        <v>0</v>
      </c>
      <c r="BR70" s="166"/>
      <c r="BS70" s="166"/>
      <c r="BT70" s="167"/>
      <c r="BU70" s="165">
        <f>IF(ISNUMBER(BG70),BG70,0)+IF(ISNUMBER(BL70),BL70,0)</f>
        <v>1965400</v>
      </c>
      <c r="BV70" s="166"/>
      <c r="BW70" s="166"/>
      <c r="BX70" s="166"/>
      <c r="BY70" s="167"/>
    </row>
    <row r="72" spans="1:79" ht="14.25" customHeight="1" x14ac:dyDescent="0.2">
      <c r="A72" s="48" t="s">
        <v>364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0.2">
      <c r="A73" s="69" t="s">
        <v>287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</row>
    <row r="74" spans="1:79" ht="23.1" customHeight="1" x14ac:dyDescent="0.2">
      <c r="A74" s="88" t="s">
        <v>150</v>
      </c>
      <c r="B74" s="89"/>
      <c r="C74" s="89"/>
      <c r="D74" s="89"/>
      <c r="E74" s="90"/>
      <c r="F74" s="46" t="s">
        <v>20</v>
      </c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61" t="s">
        <v>288</v>
      </c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3"/>
      <c r="AN74" s="61" t="s">
        <v>289</v>
      </c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3"/>
      <c r="BG74" s="61" t="s">
        <v>290</v>
      </c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3"/>
    </row>
    <row r="75" spans="1:79" ht="51.75" customHeight="1" x14ac:dyDescent="0.2">
      <c r="A75" s="91"/>
      <c r="B75" s="92"/>
      <c r="C75" s="92"/>
      <c r="D75" s="92"/>
      <c r="E75" s="93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61" t="s">
        <v>5</v>
      </c>
      <c r="V75" s="62"/>
      <c r="W75" s="62"/>
      <c r="X75" s="62"/>
      <c r="Y75" s="63"/>
      <c r="Z75" s="61" t="s">
        <v>4</v>
      </c>
      <c r="AA75" s="62"/>
      <c r="AB75" s="62"/>
      <c r="AC75" s="62"/>
      <c r="AD75" s="63"/>
      <c r="AE75" s="76" t="s">
        <v>147</v>
      </c>
      <c r="AF75" s="77"/>
      <c r="AG75" s="77"/>
      <c r="AH75" s="78"/>
      <c r="AI75" s="61" t="s">
        <v>6</v>
      </c>
      <c r="AJ75" s="62"/>
      <c r="AK75" s="62"/>
      <c r="AL75" s="62"/>
      <c r="AM75" s="63"/>
      <c r="AN75" s="61" t="s">
        <v>5</v>
      </c>
      <c r="AO75" s="62"/>
      <c r="AP75" s="62"/>
      <c r="AQ75" s="62"/>
      <c r="AR75" s="63"/>
      <c r="AS75" s="61" t="s">
        <v>4</v>
      </c>
      <c r="AT75" s="62"/>
      <c r="AU75" s="62"/>
      <c r="AV75" s="62"/>
      <c r="AW75" s="63"/>
      <c r="AX75" s="76" t="s">
        <v>147</v>
      </c>
      <c r="AY75" s="77"/>
      <c r="AZ75" s="77"/>
      <c r="BA75" s="78"/>
      <c r="BB75" s="61" t="s">
        <v>118</v>
      </c>
      <c r="BC75" s="62"/>
      <c r="BD75" s="62"/>
      <c r="BE75" s="62"/>
      <c r="BF75" s="63"/>
      <c r="BG75" s="61" t="s">
        <v>5</v>
      </c>
      <c r="BH75" s="62"/>
      <c r="BI75" s="62"/>
      <c r="BJ75" s="62"/>
      <c r="BK75" s="63"/>
      <c r="BL75" s="61" t="s">
        <v>4</v>
      </c>
      <c r="BM75" s="62"/>
      <c r="BN75" s="62"/>
      <c r="BO75" s="62"/>
      <c r="BP75" s="63"/>
      <c r="BQ75" s="76" t="s">
        <v>147</v>
      </c>
      <c r="BR75" s="77"/>
      <c r="BS75" s="77"/>
      <c r="BT75" s="78"/>
      <c r="BU75" s="46" t="s">
        <v>119</v>
      </c>
      <c r="BV75" s="46"/>
      <c r="BW75" s="46"/>
      <c r="BX75" s="46"/>
      <c r="BY75" s="46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3"/>
      <c r="U76" s="61">
        <v>3</v>
      </c>
      <c r="V76" s="62"/>
      <c r="W76" s="62"/>
      <c r="X76" s="62"/>
      <c r="Y76" s="63"/>
      <c r="Z76" s="61">
        <v>4</v>
      </c>
      <c r="AA76" s="62"/>
      <c r="AB76" s="62"/>
      <c r="AC76" s="62"/>
      <c r="AD76" s="63"/>
      <c r="AE76" s="61">
        <v>5</v>
      </c>
      <c r="AF76" s="62"/>
      <c r="AG76" s="62"/>
      <c r="AH76" s="63"/>
      <c r="AI76" s="61">
        <v>6</v>
      </c>
      <c r="AJ76" s="62"/>
      <c r="AK76" s="62"/>
      <c r="AL76" s="62"/>
      <c r="AM76" s="63"/>
      <c r="AN76" s="61">
        <v>7</v>
      </c>
      <c r="AO76" s="62"/>
      <c r="AP76" s="62"/>
      <c r="AQ76" s="62"/>
      <c r="AR76" s="63"/>
      <c r="AS76" s="61">
        <v>8</v>
      </c>
      <c r="AT76" s="62"/>
      <c r="AU76" s="62"/>
      <c r="AV76" s="62"/>
      <c r="AW76" s="63"/>
      <c r="AX76" s="61">
        <v>9</v>
      </c>
      <c r="AY76" s="62"/>
      <c r="AZ76" s="62"/>
      <c r="BA76" s="63"/>
      <c r="BB76" s="61">
        <v>10</v>
      </c>
      <c r="BC76" s="62"/>
      <c r="BD76" s="62"/>
      <c r="BE76" s="62"/>
      <c r="BF76" s="63"/>
      <c r="BG76" s="61">
        <v>11</v>
      </c>
      <c r="BH76" s="62"/>
      <c r="BI76" s="62"/>
      <c r="BJ76" s="62"/>
      <c r="BK76" s="63"/>
      <c r="BL76" s="61">
        <v>12</v>
      </c>
      <c r="BM76" s="62"/>
      <c r="BN76" s="62"/>
      <c r="BO76" s="62"/>
      <c r="BP76" s="63"/>
      <c r="BQ76" s="61">
        <v>13</v>
      </c>
      <c r="BR76" s="62"/>
      <c r="BS76" s="62"/>
      <c r="BT76" s="63"/>
      <c r="BU76" s="46">
        <v>14</v>
      </c>
      <c r="BV76" s="46"/>
      <c r="BW76" s="46"/>
      <c r="BX76" s="46"/>
      <c r="BY76" s="46"/>
    </row>
    <row r="77" spans="1:79" s="2" customFormat="1" ht="13.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6"/>
      <c r="U77" s="64" t="s">
        <v>86</v>
      </c>
      <c r="V77" s="65"/>
      <c r="W77" s="65"/>
      <c r="X77" s="65"/>
      <c r="Y77" s="66"/>
      <c r="Z77" s="64" t="s">
        <v>87</v>
      </c>
      <c r="AA77" s="65"/>
      <c r="AB77" s="65"/>
      <c r="AC77" s="65"/>
      <c r="AD77" s="66"/>
      <c r="AE77" s="64" t="s">
        <v>113</v>
      </c>
      <c r="AF77" s="65"/>
      <c r="AG77" s="65"/>
      <c r="AH77" s="66"/>
      <c r="AI77" s="72" t="s">
        <v>217</v>
      </c>
      <c r="AJ77" s="73"/>
      <c r="AK77" s="73"/>
      <c r="AL77" s="73"/>
      <c r="AM77" s="74"/>
      <c r="AN77" s="64" t="s">
        <v>88</v>
      </c>
      <c r="AO77" s="65"/>
      <c r="AP77" s="65"/>
      <c r="AQ77" s="65"/>
      <c r="AR77" s="66"/>
      <c r="AS77" s="64" t="s">
        <v>89</v>
      </c>
      <c r="AT77" s="65"/>
      <c r="AU77" s="65"/>
      <c r="AV77" s="65"/>
      <c r="AW77" s="66"/>
      <c r="AX77" s="64" t="s">
        <v>114</v>
      </c>
      <c r="AY77" s="65"/>
      <c r="AZ77" s="65"/>
      <c r="BA77" s="66"/>
      <c r="BB77" s="72" t="s">
        <v>217</v>
      </c>
      <c r="BC77" s="73"/>
      <c r="BD77" s="73"/>
      <c r="BE77" s="73"/>
      <c r="BF77" s="74"/>
      <c r="BG77" s="64" t="s">
        <v>79</v>
      </c>
      <c r="BH77" s="65"/>
      <c r="BI77" s="65"/>
      <c r="BJ77" s="65"/>
      <c r="BK77" s="66"/>
      <c r="BL77" s="64" t="s">
        <v>80</v>
      </c>
      <c r="BM77" s="65"/>
      <c r="BN77" s="65"/>
      <c r="BO77" s="65"/>
      <c r="BP77" s="66"/>
      <c r="BQ77" s="64" t="s">
        <v>115</v>
      </c>
      <c r="BR77" s="65"/>
      <c r="BS77" s="65"/>
      <c r="BT77" s="66"/>
      <c r="BU77" s="75" t="s">
        <v>217</v>
      </c>
      <c r="BV77" s="75"/>
      <c r="BW77" s="75"/>
      <c r="BX77" s="75"/>
      <c r="BY77" s="75"/>
      <c r="CA77" t="s">
        <v>35</v>
      </c>
    </row>
    <row r="78" spans="1:79" s="9" customFormat="1" ht="12.75" customHeight="1" x14ac:dyDescent="0.2">
      <c r="A78" s="126"/>
      <c r="B78" s="127"/>
      <c r="C78" s="127"/>
      <c r="D78" s="127"/>
      <c r="E78" s="129"/>
      <c r="F78" s="126" t="s">
        <v>179</v>
      </c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9"/>
      <c r="U78" s="165"/>
      <c r="V78" s="166"/>
      <c r="W78" s="166"/>
      <c r="X78" s="166"/>
      <c r="Y78" s="167"/>
      <c r="Z78" s="165"/>
      <c r="AA78" s="166"/>
      <c r="AB78" s="166"/>
      <c r="AC78" s="166"/>
      <c r="AD78" s="167"/>
      <c r="AE78" s="165"/>
      <c r="AF78" s="166"/>
      <c r="AG78" s="166"/>
      <c r="AH78" s="167"/>
      <c r="AI78" s="165">
        <f>IF(ISNUMBER(U78),U78,0)+IF(ISNUMBER(Z78),Z78,0)</f>
        <v>0</v>
      </c>
      <c r="AJ78" s="166"/>
      <c r="AK78" s="166"/>
      <c r="AL78" s="166"/>
      <c r="AM78" s="167"/>
      <c r="AN78" s="165"/>
      <c r="AO78" s="166"/>
      <c r="AP78" s="166"/>
      <c r="AQ78" s="166"/>
      <c r="AR78" s="167"/>
      <c r="AS78" s="165"/>
      <c r="AT78" s="166"/>
      <c r="AU78" s="166"/>
      <c r="AV78" s="166"/>
      <c r="AW78" s="167"/>
      <c r="AX78" s="165"/>
      <c r="AY78" s="166"/>
      <c r="AZ78" s="166"/>
      <c r="BA78" s="167"/>
      <c r="BB78" s="165">
        <f>IF(ISNUMBER(AN78),AN78,0)+IF(ISNUMBER(AS78),AS78,0)</f>
        <v>0</v>
      </c>
      <c r="BC78" s="166"/>
      <c r="BD78" s="166"/>
      <c r="BE78" s="166"/>
      <c r="BF78" s="167"/>
      <c r="BG78" s="165"/>
      <c r="BH78" s="166"/>
      <c r="BI78" s="166"/>
      <c r="BJ78" s="166"/>
      <c r="BK78" s="167"/>
      <c r="BL78" s="165"/>
      <c r="BM78" s="166"/>
      <c r="BN78" s="166"/>
      <c r="BO78" s="166"/>
      <c r="BP78" s="167"/>
      <c r="BQ78" s="165"/>
      <c r="BR78" s="166"/>
      <c r="BS78" s="166"/>
      <c r="BT78" s="167"/>
      <c r="BU78" s="165">
        <f>IF(ISNUMBER(BG78),BG78,0)+IF(ISNUMBER(BL78),BL78,0)</f>
        <v>0</v>
      </c>
      <c r="BV78" s="166"/>
      <c r="BW78" s="166"/>
      <c r="BX78" s="166"/>
      <c r="BY78" s="167"/>
      <c r="CA78" s="9" t="s">
        <v>36</v>
      </c>
    </row>
    <row r="80" spans="1:79" ht="14.25" customHeight="1" x14ac:dyDescent="0.2">
      <c r="A80" s="48" t="s">
        <v>377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287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</row>
    <row r="82" spans="1:79" ht="23.1" customHeight="1" x14ac:dyDescent="0.2">
      <c r="A82" s="88" t="s">
        <v>149</v>
      </c>
      <c r="B82" s="89"/>
      <c r="C82" s="89"/>
      <c r="D82" s="90"/>
      <c r="E82" s="79" t="s">
        <v>20</v>
      </c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1"/>
      <c r="X82" s="61" t="s">
        <v>291</v>
      </c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3"/>
      <c r="AR82" s="46" t="s">
        <v>293</v>
      </c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79" ht="48.75" customHeight="1" x14ac:dyDescent="0.2">
      <c r="A83" s="91"/>
      <c r="B83" s="92"/>
      <c r="C83" s="92"/>
      <c r="D83" s="93"/>
      <c r="E83" s="82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4"/>
      <c r="X83" s="79" t="s">
        <v>5</v>
      </c>
      <c r="Y83" s="80"/>
      <c r="Z83" s="80"/>
      <c r="AA83" s="80"/>
      <c r="AB83" s="81"/>
      <c r="AC83" s="79" t="s">
        <v>4</v>
      </c>
      <c r="AD83" s="80"/>
      <c r="AE83" s="80"/>
      <c r="AF83" s="80"/>
      <c r="AG83" s="81"/>
      <c r="AH83" s="76" t="s">
        <v>147</v>
      </c>
      <c r="AI83" s="77"/>
      <c r="AJ83" s="77"/>
      <c r="AK83" s="77"/>
      <c r="AL83" s="78"/>
      <c r="AM83" s="61" t="s">
        <v>6</v>
      </c>
      <c r="AN83" s="62"/>
      <c r="AO83" s="62"/>
      <c r="AP83" s="62"/>
      <c r="AQ83" s="63"/>
      <c r="AR83" s="61" t="s">
        <v>5</v>
      </c>
      <c r="AS83" s="62"/>
      <c r="AT83" s="62"/>
      <c r="AU83" s="62"/>
      <c r="AV83" s="63"/>
      <c r="AW83" s="61" t="s">
        <v>4</v>
      </c>
      <c r="AX83" s="62"/>
      <c r="AY83" s="62"/>
      <c r="AZ83" s="62"/>
      <c r="BA83" s="63"/>
      <c r="BB83" s="76" t="s">
        <v>147</v>
      </c>
      <c r="BC83" s="77"/>
      <c r="BD83" s="77"/>
      <c r="BE83" s="77"/>
      <c r="BF83" s="78"/>
      <c r="BG83" s="61" t="s">
        <v>118</v>
      </c>
      <c r="BH83" s="62"/>
      <c r="BI83" s="62"/>
      <c r="BJ83" s="62"/>
      <c r="BK83" s="63"/>
    </row>
    <row r="84" spans="1:79" ht="12.75" customHeight="1" x14ac:dyDescent="0.2">
      <c r="A84" s="61">
        <v>1</v>
      </c>
      <c r="B84" s="62"/>
      <c r="C84" s="62"/>
      <c r="D84" s="63"/>
      <c r="E84" s="61">
        <v>2</v>
      </c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3"/>
      <c r="X84" s="61">
        <v>3</v>
      </c>
      <c r="Y84" s="62"/>
      <c r="Z84" s="62"/>
      <c r="AA84" s="62"/>
      <c r="AB84" s="63"/>
      <c r="AC84" s="61">
        <v>4</v>
      </c>
      <c r="AD84" s="62"/>
      <c r="AE84" s="62"/>
      <c r="AF84" s="62"/>
      <c r="AG84" s="63"/>
      <c r="AH84" s="61">
        <v>5</v>
      </c>
      <c r="AI84" s="62"/>
      <c r="AJ84" s="62"/>
      <c r="AK84" s="62"/>
      <c r="AL84" s="63"/>
      <c r="AM84" s="61">
        <v>6</v>
      </c>
      <c r="AN84" s="62"/>
      <c r="AO84" s="62"/>
      <c r="AP84" s="62"/>
      <c r="AQ84" s="63"/>
      <c r="AR84" s="61">
        <v>7</v>
      </c>
      <c r="AS84" s="62"/>
      <c r="AT84" s="62"/>
      <c r="AU84" s="62"/>
      <c r="AV84" s="63"/>
      <c r="AW84" s="61">
        <v>8</v>
      </c>
      <c r="AX84" s="62"/>
      <c r="AY84" s="62"/>
      <c r="AZ84" s="62"/>
      <c r="BA84" s="63"/>
      <c r="BB84" s="61">
        <v>9</v>
      </c>
      <c r="BC84" s="62"/>
      <c r="BD84" s="62"/>
      <c r="BE84" s="62"/>
      <c r="BF84" s="63"/>
      <c r="BG84" s="61">
        <v>10</v>
      </c>
      <c r="BH84" s="62"/>
      <c r="BI84" s="62"/>
      <c r="BJ84" s="62"/>
      <c r="BK84" s="63"/>
    </row>
    <row r="85" spans="1:79" s="2" customFormat="1" ht="12.75" hidden="1" customHeight="1" x14ac:dyDescent="0.2">
      <c r="A85" s="64" t="s">
        <v>85</v>
      </c>
      <c r="B85" s="65"/>
      <c r="C85" s="65"/>
      <c r="D85" s="66"/>
      <c r="E85" s="64" t="s">
        <v>78</v>
      </c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6"/>
      <c r="X85" s="94" t="s">
        <v>81</v>
      </c>
      <c r="Y85" s="95"/>
      <c r="Z85" s="95"/>
      <c r="AA85" s="95"/>
      <c r="AB85" s="96"/>
      <c r="AC85" s="94" t="s">
        <v>82</v>
      </c>
      <c r="AD85" s="95"/>
      <c r="AE85" s="95"/>
      <c r="AF85" s="95"/>
      <c r="AG85" s="96"/>
      <c r="AH85" s="64" t="s">
        <v>116</v>
      </c>
      <c r="AI85" s="65"/>
      <c r="AJ85" s="65"/>
      <c r="AK85" s="65"/>
      <c r="AL85" s="66"/>
      <c r="AM85" s="72" t="s">
        <v>218</v>
      </c>
      <c r="AN85" s="73"/>
      <c r="AO85" s="73"/>
      <c r="AP85" s="73"/>
      <c r="AQ85" s="74"/>
      <c r="AR85" s="64" t="s">
        <v>83</v>
      </c>
      <c r="AS85" s="65"/>
      <c r="AT85" s="65"/>
      <c r="AU85" s="65"/>
      <c r="AV85" s="66"/>
      <c r="AW85" s="64" t="s">
        <v>84</v>
      </c>
      <c r="AX85" s="65"/>
      <c r="AY85" s="65"/>
      <c r="AZ85" s="65"/>
      <c r="BA85" s="66"/>
      <c r="BB85" s="64" t="s">
        <v>117</v>
      </c>
      <c r="BC85" s="65"/>
      <c r="BD85" s="65"/>
      <c r="BE85" s="65"/>
      <c r="BF85" s="66"/>
      <c r="BG85" s="72" t="s">
        <v>218</v>
      </c>
      <c r="BH85" s="73"/>
      <c r="BI85" s="73"/>
      <c r="BJ85" s="73"/>
      <c r="BK85" s="74"/>
      <c r="CA85" t="s">
        <v>37</v>
      </c>
    </row>
    <row r="86" spans="1:79" s="137" customFormat="1" ht="12.75" customHeight="1" x14ac:dyDescent="0.2">
      <c r="A86" s="157">
        <v>2111</v>
      </c>
      <c r="B86" s="158"/>
      <c r="C86" s="158"/>
      <c r="D86" s="159"/>
      <c r="E86" s="131" t="s">
        <v>302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3"/>
      <c r="X86" s="161">
        <v>1561470</v>
      </c>
      <c r="Y86" s="162"/>
      <c r="Z86" s="162"/>
      <c r="AA86" s="162"/>
      <c r="AB86" s="163"/>
      <c r="AC86" s="161">
        <v>0</v>
      </c>
      <c r="AD86" s="162"/>
      <c r="AE86" s="162"/>
      <c r="AF86" s="162"/>
      <c r="AG86" s="163"/>
      <c r="AH86" s="161">
        <v>0</v>
      </c>
      <c r="AI86" s="162"/>
      <c r="AJ86" s="162"/>
      <c r="AK86" s="162"/>
      <c r="AL86" s="163"/>
      <c r="AM86" s="161">
        <f>IF(ISNUMBER(X86),X86,0)+IF(ISNUMBER(AC86),AC86,0)</f>
        <v>1561470</v>
      </c>
      <c r="AN86" s="162"/>
      <c r="AO86" s="162"/>
      <c r="AP86" s="162"/>
      <c r="AQ86" s="163"/>
      <c r="AR86" s="161">
        <v>1667650</v>
      </c>
      <c r="AS86" s="162"/>
      <c r="AT86" s="162"/>
      <c r="AU86" s="162"/>
      <c r="AV86" s="163"/>
      <c r="AW86" s="161">
        <v>0</v>
      </c>
      <c r="AX86" s="162"/>
      <c r="AY86" s="162"/>
      <c r="AZ86" s="162"/>
      <c r="BA86" s="163"/>
      <c r="BB86" s="161">
        <v>0</v>
      </c>
      <c r="BC86" s="162"/>
      <c r="BD86" s="162"/>
      <c r="BE86" s="162"/>
      <c r="BF86" s="163"/>
      <c r="BG86" s="160">
        <f>IF(ISNUMBER(AR86),AR86,0)+IF(ISNUMBER(AW86),AW86,0)</f>
        <v>1667650</v>
      </c>
      <c r="BH86" s="160"/>
      <c r="BI86" s="160"/>
      <c r="BJ86" s="160"/>
      <c r="BK86" s="160"/>
      <c r="CA86" s="137" t="s">
        <v>38</v>
      </c>
    </row>
    <row r="87" spans="1:79" s="137" customFormat="1" ht="12.75" customHeight="1" x14ac:dyDescent="0.2">
      <c r="A87" s="157">
        <v>2120</v>
      </c>
      <c r="B87" s="158"/>
      <c r="C87" s="158"/>
      <c r="D87" s="159"/>
      <c r="E87" s="131" t="s">
        <v>303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310980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310980</v>
      </c>
      <c r="AN87" s="162"/>
      <c r="AO87" s="162"/>
      <c r="AP87" s="162"/>
      <c r="AQ87" s="163"/>
      <c r="AR87" s="161">
        <v>332127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332127</v>
      </c>
      <c r="BH87" s="160"/>
      <c r="BI87" s="160"/>
      <c r="BJ87" s="160"/>
      <c r="BK87" s="160"/>
    </row>
    <row r="88" spans="1:79" s="137" customFormat="1" ht="12.75" customHeight="1" x14ac:dyDescent="0.2">
      <c r="A88" s="157">
        <v>2210</v>
      </c>
      <c r="B88" s="158"/>
      <c r="C88" s="158"/>
      <c r="D88" s="159"/>
      <c r="E88" s="131" t="s">
        <v>304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45279</v>
      </c>
      <c r="Y88" s="162"/>
      <c r="Z88" s="162"/>
      <c r="AA88" s="162"/>
      <c r="AB88" s="163"/>
      <c r="AC88" s="161">
        <v>10951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56230</v>
      </c>
      <c r="AN88" s="162"/>
      <c r="AO88" s="162"/>
      <c r="AP88" s="162"/>
      <c r="AQ88" s="163"/>
      <c r="AR88" s="161">
        <v>47543</v>
      </c>
      <c r="AS88" s="162"/>
      <c r="AT88" s="162"/>
      <c r="AU88" s="162"/>
      <c r="AV88" s="163"/>
      <c r="AW88" s="161">
        <v>11499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59042</v>
      </c>
      <c r="BH88" s="160"/>
      <c r="BI88" s="160"/>
      <c r="BJ88" s="160"/>
      <c r="BK88" s="160"/>
    </row>
    <row r="89" spans="1:79" s="137" customFormat="1" ht="12.75" customHeight="1" x14ac:dyDescent="0.2">
      <c r="A89" s="157">
        <v>2240</v>
      </c>
      <c r="B89" s="158"/>
      <c r="C89" s="158"/>
      <c r="D89" s="159"/>
      <c r="E89" s="131" t="s">
        <v>305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49280</v>
      </c>
      <c r="Y89" s="162"/>
      <c r="Z89" s="162"/>
      <c r="AA89" s="162"/>
      <c r="AB89" s="163"/>
      <c r="AC89" s="161">
        <v>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49280</v>
      </c>
      <c r="AN89" s="162"/>
      <c r="AO89" s="162"/>
      <c r="AP89" s="162"/>
      <c r="AQ89" s="163"/>
      <c r="AR89" s="161">
        <v>51744</v>
      </c>
      <c r="AS89" s="162"/>
      <c r="AT89" s="162"/>
      <c r="AU89" s="162"/>
      <c r="AV89" s="163"/>
      <c r="AW89" s="161">
        <v>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51744</v>
      </c>
      <c r="BH89" s="160"/>
      <c r="BI89" s="160"/>
      <c r="BJ89" s="160"/>
      <c r="BK89" s="160"/>
    </row>
    <row r="90" spans="1:79" s="137" customFormat="1" ht="12.75" customHeight="1" x14ac:dyDescent="0.2">
      <c r="A90" s="157">
        <v>2250</v>
      </c>
      <c r="B90" s="158"/>
      <c r="C90" s="158"/>
      <c r="D90" s="159"/>
      <c r="E90" s="131" t="s">
        <v>306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3"/>
      <c r="X90" s="161">
        <v>10530</v>
      </c>
      <c r="Y90" s="162"/>
      <c r="Z90" s="162"/>
      <c r="AA90" s="162"/>
      <c r="AB90" s="163"/>
      <c r="AC90" s="161">
        <v>0</v>
      </c>
      <c r="AD90" s="162"/>
      <c r="AE90" s="162"/>
      <c r="AF90" s="162"/>
      <c r="AG90" s="163"/>
      <c r="AH90" s="161">
        <v>0</v>
      </c>
      <c r="AI90" s="162"/>
      <c r="AJ90" s="162"/>
      <c r="AK90" s="162"/>
      <c r="AL90" s="163"/>
      <c r="AM90" s="161">
        <f>IF(ISNUMBER(X90),X90,0)+IF(ISNUMBER(AC90),AC90,0)</f>
        <v>10530</v>
      </c>
      <c r="AN90" s="162"/>
      <c r="AO90" s="162"/>
      <c r="AP90" s="162"/>
      <c r="AQ90" s="163"/>
      <c r="AR90" s="161">
        <v>11056</v>
      </c>
      <c r="AS90" s="162"/>
      <c r="AT90" s="162"/>
      <c r="AU90" s="162"/>
      <c r="AV90" s="163"/>
      <c r="AW90" s="161">
        <v>0</v>
      </c>
      <c r="AX90" s="162"/>
      <c r="AY90" s="162"/>
      <c r="AZ90" s="162"/>
      <c r="BA90" s="163"/>
      <c r="BB90" s="161">
        <v>0</v>
      </c>
      <c r="BC90" s="162"/>
      <c r="BD90" s="162"/>
      <c r="BE90" s="162"/>
      <c r="BF90" s="163"/>
      <c r="BG90" s="160">
        <f>IF(ISNUMBER(AR90),AR90,0)+IF(ISNUMBER(AW90),AW90,0)</f>
        <v>11056</v>
      </c>
      <c r="BH90" s="160"/>
      <c r="BI90" s="160"/>
      <c r="BJ90" s="160"/>
      <c r="BK90" s="160"/>
    </row>
    <row r="91" spans="1:79" s="137" customFormat="1" ht="12.75" customHeight="1" x14ac:dyDescent="0.2">
      <c r="A91" s="157">
        <v>2272</v>
      </c>
      <c r="B91" s="158"/>
      <c r="C91" s="158"/>
      <c r="D91" s="159"/>
      <c r="E91" s="131" t="s">
        <v>413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3"/>
      <c r="X91" s="161">
        <v>5629</v>
      </c>
      <c r="Y91" s="162"/>
      <c r="Z91" s="162"/>
      <c r="AA91" s="162"/>
      <c r="AB91" s="163"/>
      <c r="AC91" s="161">
        <v>0</v>
      </c>
      <c r="AD91" s="162"/>
      <c r="AE91" s="162"/>
      <c r="AF91" s="162"/>
      <c r="AG91" s="163"/>
      <c r="AH91" s="161">
        <v>0</v>
      </c>
      <c r="AI91" s="162"/>
      <c r="AJ91" s="162"/>
      <c r="AK91" s="162"/>
      <c r="AL91" s="163"/>
      <c r="AM91" s="161">
        <f>IF(ISNUMBER(X91),X91,0)+IF(ISNUMBER(AC91),AC91,0)</f>
        <v>5629</v>
      </c>
      <c r="AN91" s="162"/>
      <c r="AO91" s="162"/>
      <c r="AP91" s="162"/>
      <c r="AQ91" s="163"/>
      <c r="AR91" s="161">
        <v>5950</v>
      </c>
      <c r="AS91" s="162"/>
      <c r="AT91" s="162"/>
      <c r="AU91" s="162"/>
      <c r="AV91" s="163"/>
      <c r="AW91" s="161">
        <v>0</v>
      </c>
      <c r="AX91" s="162"/>
      <c r="AY91" s="162"/>
      <c r="AZ91" s="162"/>
      <c r="BA91" s="163"/>
      <c r="BB91" s="161">
        <v>0</v>
      </c>
      <c r="BC91" s="162"/>
      <c r="BD91" s="162"/>
      <c r="BE91" s="162"/>
      <c r="BF91" s="163"/>
      <c r="BG91" s="160">
        <f>IF(ISNUMBER(AR91),AR91,0)+IF(ISNUMBER(AW91),AW91,0)</f>
        <v>5950</v>
      </c>
      <c r="BH91" s="160"/>
      <c r="BI91" s="160"/>
      <c r="BJ91" s="160"/>
      <c r="BK91" s="160"/>
    </row>
    <row r="92" spans="1:79" s="137" customFormat="1" ht="12.75" customHeight="1" x14ac:dyDescent="0.2">
      <c r="A92" s="157">
        <v>2273</v>
      </c>
      <c r="B92" s="158"/>
      <c r="C92" s="158"/>
      <c r="D92" s="159"/>
      <c r="E92" s="131" t="s">
        <v>308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3"/>
      <c r="X92" s="161">
        <v>145919</v>
      </c>
      <c r="Y92" s="162"/>
      <c r="Z92" s="162"/>
      <c r="AA92" s="162"/>
      <c r="AB92" s="163"/>
      <c r="AC92" s="161">
        <v>0</v>
      </c>
      <c r="AD92" s="162"/>
      <c r="AE92" s="162"/>
      <c r="AF92" s="162"/>
      <c r="AG92" s="163"/>
      <c r="AH92" s="161">
        <v>0</v>
      </c>
      <c r="AI92" s="162"/>
      <c r="AJ92" s="162"/>
      <c r="AK92" s="162"/>
      <c r="AL92" s="163"/>
      <c r="AM92" s="161">
        <f>IF(ISNUMBER(X92),X92,0)+IF(ISNUMBER(AC92),AC92,0)</f>
        <v>145919</v>
      </c>
      <c r="AN92" s="162"/>
      <c r="AO92" s="162"/>
      <c r="AP92" s="162"/>
      <c r="AQ92" s="163"/>
      <c r="AR92" s="161">
        <v>154236</v>
      </c>
      <c r="AS92" s="162"/>
      <c r="AT92" s="162"/>
      <c r="AU92" s="162"/>
      <c r="AV92" s="163"/>
      <c r="AW92" s="161">
        <v>0</v>
      </c>
      <c r="AX92" s="162"/>
      <c r="AY92" s="162"/>
      <c r="AZ92" s="162"/>
      <c r="BA92" s="163"/>
      <c r="BB92" s="161">
        <v>0</v>
      </c>
      <c r="BC92" s="162"/>
      <c r="BD92" s="162"/>
      <c r="BE92" s="162"/>
      <c r="BF92" s="163"/>
      <c r="BG92" s="160">
        <f>IF(ISNUMBER(AR92),AR92,0)+IF(ISNUMBER(AW92),AW92,0)</f>
        <v>154236</v>
      </c>
      <c r="BH92" s="160"/>
      <c r="BI92" s="160"/>
      <c r="BJ92" s="160"/>
      <c r="BK92" s="160"/>
    </row>
    <row r="93" spans="1:79" s="137" customFormat="1" ht="12.75" customHeight="1" x14ac:dyDescent="0.2">
      <c r="A93" s="157">
        <v>2275</v>
      </c>
      <c r="B93" s="158"/>
      <c r="C93" s="158"/>
      <c r="D93" s="159"/>
      <c r="E93" s="131" t="s">
        <v>414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3"/>
      <c r="X93" s="161">
        <v>1593</v>
      </c>
      <c r="Y93" s="162"/>
      <c r="Z93" s="162"/>
      <c r="AA93" s="162"/>
      <c r="AB93" s="163"/>
      <c r="AC93" s="161">
        <v>0</v>
      </c>
      <c r="AD93" s="162"/>
      <c r="AE93" s="162"/>
      <c r="AF93" s="162"/>
      <c r="AG93" s="163"/>
      <c r="AH93" s="161">
        <v>0</v>
      </c>
      <c r="AI93" s="162"/>
      <c r="AJ93" s="162"/>
      <c r="AK93" s="162"/>
      <c r="AL93" s="163"/>
      <c r="AM93" s="161">
        <f>IF(ISNUMBER(X93),X93,0)+IF(ISNUMBER(AC93),AC93,0)</f>
        <v>1593</v>
      </c>
      <c r="AN93" s="162"/>
      <c r="AO93" s="162"/>
      <c r="AP93" s="162"/>
      <c r="AQ93" s="163"/>
      <c r="AR93" s="161">
        <v>1684</v>
      </c>
      <c r="AS93" s="162"/>
      <c r="AT93" s="162"/>
      <c r="AU93" s="162"/>
      <c r="AV93" s="163"/>
      <c r="AW93" s="161">
        <v>0</v>
      </c>
      <c r="AX93" s="162"/>
      <c r="AY93" s="162"/>
      <c r="AZ93" s="162"/>
      <c r="BA93" s="163"/>
      <c r="BB93" s="161">
        <v>0</v>
      </c>
      <c r="BC93" s="162"/>
      <c r="BD93" s="162"/>
      <c r="BE93" s="162"/>
      <c r="BF93" s="163"/>
      <c r="BG93" s="160">
        <f>IF(ISNUMBER(AR93),AR93,0)+IF(ISNUMBER(AW93),AW93,0)</f>
        <v>1684</v>
      </c>
      <c r="BH93" s="160"/>
      <c r="BI93" s="160"/>
      <c r="BJ93" s="160"/>
      <c r="BK93" s="160"/>
    </row>
    <row r="94" spans="1:79" s="137" customFormat="1" ht="12.75" customHeight="1" x14ac:dyDescent="0.2">
      <c r="A94" s="157">
        <v>2800</v>
      </c>
      <c r="B94" s="158"/>
      <c r="C94" s="158"/>
      <c r="D94" s="159"/>
      <c r="E94" s="131" t="s">
        <v>311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3"/>
      <c r="X94" s="161">
        <v>1053</v>
      </c>
      <c r="Y94" s="162"/>
      <c r="Z94" s="162"/>
      <c r="AA94" s="162"/>
      <c r="AB94" s="163"/>
      <c r="AC94" s="161">
        <v>0</v>
      </c>
      <c r="AD94" s="162"/>
      <c r="AE94" s="162"/>
      <c r="AF94" s="162"/>
      <c r="AG94" s="163"/>
      <c r="AH94" s="161">
        <v>0</v>
      </c>
      <c r="AI94" s="162"/>
      <c r="AJ94" s="162"/>
      <c r="AK94" s="162"/>
      <c r="AL94" s="163"/>
      <c r="AM94" s="161">
        <f>IF(ISNUMBER(X94),X94,0)+IF(ISNUMBER(AC94),AC94,0)</f>
        <v>1053</v>
      </c>
      <c r="AN94" s="162"/>
      <c r="AO94" s="162"/>
      <c r="AP94" s="162"/>
      <c r="AQ94" s="163"/>
      <c r="AR94" s="161">
        <v>1106</v>
      </c>
      <c r="AS94" s="162"/>
      <c r="AT94" s="162"/>
      <c r="AU94" s="162"/>
      <c r="AV94" s="163"/>
      <c r="AW94" s="161">
        <v>0</v>
      </c>
      <c r="AX94" s="162"/>
      <c r="AY94" s="162"/>
      <c r="AZ94" s="162"/>
      <c r="BA94" s="163"/>
      <c r="BB94" s="161">
        <v>0</v>
      </c>
      <c r="BC94" s="162"/>
      <c r="BD94" s="162"/>
      <c r="BE94" s="162"/>
      <c r="BF94" s="163"/>
      <c r="BG94" s="160">
        <f>IF(ISNUMBER(AR94),AR94,0)+IF(ISNUMBER(AW94),AW94,0)</f>
        <v>1106</v>
      </c>
      <c r="BH94" s="160"/>
      <c r="BI94" s="160"/>
      <c r="BJ94" s="160"/>
      <c r="BK94" s="160"/>
    </row>
    <row r="95" spans="1:79" s="137" customFormat="1" ht="25.5" customHeight="1" x14ac:dyDescent="0.2">
      <c r="A95" s="157">
        <v>3110</v>
      </c>
      <c r="B95" s="158"/>
      <c r="C95" s="158"/>
      <c r="D95" s="159"/>
      <c r="E95" s="131" t="s">
        <v>312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3"/>
      <c r="X95" s="161">
        <v>0</v>
      </c>
      <c r="Y95" s="162"/>
      <c r="Z95" s="162"/>
      <c r="AA95" s="162"/>
      <c r="AB95" s="163"/>
      <c r="AC95" s="161">
        <v>0</v>
      </c>
      <c r="AD95" s="162"/>
      <c r="AE95" s="162"/>
      <c r="AF95" s="162"/>
      <c r="AG95" s="163"/>
      <c r="AH95" s="161">
        <v>0</v>
      </c>
      <c r="AI95" s="162"/>
      <c r="AJ95" s="162"/>
      <c r="AK95" s="162"/>
      <c r="AL95" s="163"/>
      <c r="AM95" s="161">
        <f>IF(ISNUMBER(X95),X95,0)+IF(ISNUMBER(AC95),AC95,0)</f>
        <v>0</v>
      </c>
      <c r="AN95" s="162"/>
      <c r="AO95" s="162"/>
      <c r="AP95" s="162"/>
      <c r="AQ95" s="163"/>
      <c r="AR95" s="161">
        <v>0</v>
      </c>
      <c r="AS95" s="162"/>
      <c r="AT95" s="162"/>
      <c r="AU95" s="162"/>
      <c r="AV95" s="163"/>
      <c r="AW95" s="161">
        <v>0</v>
      </c>
      <c r="AX95" s="162"/>
      <c r="AY95" s="162"/>
      <c r="AZ95" s="162"/>
      <c r="BA95" s="163"/>
      <c r="BB95" s="161">
        <v>0</v>
      </c>
      <c r="BC95" s="162"/>
      <c r="BD95" s="162"/>
      <c r="BE95" s="162"/>
      <c r="BF95" s="163"/>
      <c r="BG95" s="160">
        <f>IF(ISNUMBER(AR95),AR95,0)+IF(ISNUMBER(AW95),AW95,0)</f>
        <v>0</v>
      </c>
      <c r="BH95" s="160"/>
      <c r="BI95" s="160"/>
      <c r="BJ95" s="160"/>
      <c r="BK95" s="160"/>
    </row>
    <row r="96" spans="1:79" s="9" customFormat="1" ht="12.75" customHeight="1" x14ac:dyDescent="0.2">
      <c r="A96" s="126"/>
      <c r="B96" s="127"/>
      <c r="C96" s="127"/>
      <c r="D96" s="129"/>
      <c r="E96" s="138" t="s">
        <v>179</v>
      </c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40"/>
      <c r="X96" s="165">
        <v>2131733</v>
      </c>
      <c r="Y96" s="166"/>
      <c r="Z96" s="166"/>
      <c r="AA96" s="166"/>
      <c r="AB96" s="167"/>
      <c r="AC96" s="165">
        <v>10951</v>
      </c>
      <c r="AD96" s="166"/>
      <c r="AE96" s="166"/>
      <c r="AF96" s="166"/>
      <c r="AG96" s="167"/>
      <c r="AH96" s="165">
        <v>0</v>
      </c>
      <c r="AI96" s="166"/>
      <c r="AJ96" s="166"/>
      <c r="AK96" s="166"/>
      <c r="AL96" s="167"/>
      <c r="AM96" s="165">
        <f>IF(ISNUMBER(X96),X96,0)+IF(ISNUMBER(AC96),AC96,0)</f>
        <v>2142684</v>
      </c>
      <c r="AN96" s="166"/>
      <c r="AO96" s="166"/>
      <c r="AP96" s="166"/>
      <c r="AQ96" s="167"/>
      <c r="AR96" s="165">
        <v>2273096</v>
      </c>
      <c r="AS96" s="166"/>
      <c r="AT96" s="166"/>
      <c r="AU96" s="166"/>
      <c r="AV96" s="167"/>
      <c r="AW96" s="165">
        <v>11499</v>
      </c>
      <c r="AX96" s="166"/>
      <c r="AY96" s="166"/>
      <c r="AZ96" s="166"/>
      <c r="BA96" s="167"/>
      <c r="BB96" s="165">
        <v>0</v>
      </c>
      <c r="BC96" s="166"/>
      <c r="BD96" s="166"/>
      <c r="BE96" s="166"/>
      <c r="BF96" s="167"/>
      <c r="BG96" s="164">
        <f>IF(ISNUMBER(AR96),AR96,0)+IF(ISNUMBER(AW96),AW96,0)</f>
        <v>2284595</v>
      </c>
      <c r="BH96" s="164"/>
      <c r="BI96" s="164"/>
      <c r="BJ96" s="164"/>
      <c r="BK96" s="164"/>
    </row>
    <row r="98" spans="1:79" ht="14.25" customHeight="1" x14ac:dyDescent="0.2">
      <c r="A98" s="48" t="s">
        <v>378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15" customHeight="1" x14ac:dyDescent="0.2">
      <c r="A99" s="69" t="s">
        <v>287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</row>
    <row r="100" spans="1:79" ht="23.1" customHeight="1" x14ac:dyDescent="0.2">
      <c r="A100" s="88" t="s">
        <v>150</v>
      </c>
      <c r="B100" s="89"/>
      <c r="C100" s="89"/>
      <c r="D100" s="89"/>
      <c r="E100" s="90"/>
      <c r="F100" s="79" t="s">
        <v>20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1"/>
      <c r="X100" s="46" t="s">
        <v>291</v>
      </c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61" t="s">
        <v>293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3"/>
    </row>
    <row r="101" spans="1:79" ht="53.25" customHeight="1" x14ac:dyDescent="0.2">
      <c r="A101" s="91"/>
      <c r="B101" s="92"/>
      <c r="C101" s="92"/>
      <c r="D101" s="92"/>
      <c r="E101" s="93"/>
      <c r="F101" s="82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4"/>
      <c r="X101" s="61" t="s">
        <v>5</v>
      </c>
      <c r="Y101" s="62"/>
      <c r="Z101" s="62"/>
      <c r="AA101" s="62"/>
      <c r="AB101" s="63"/>
      <c r="AC101" s="61" t="s">
        <v>4</v>
      </c>
      <c r="AD101" s="62"/>
      <c r="AE101" s="62"/>
      <c r="AF101" s="62"/>
      <c r="AG101" s="63"/>
      <c r="AH101" s="76" t="s">
        <v>147</v>
      </c>
      <c r="AI101" s="77"/>
      <c r="AJ101" s="77"/>
      <c r="AK101" s="77"/>
      <c r="AL101" s="78"/>
      <c r="AM101" s="61" t="s">
        <v>6</v>
      </c>
      <c r="AN101" s="62"/>
      <c r="AO101" s="62"/>
      <c r="AP101" s="62"/>
      <c r="AQ101" s="63"/>
      <c r="AR101" s="61" t="s">
        <v>5</v>
      </c>
      <c r="AS101" s="62"/>
      <c r="AT101" s="62"/>
      <c r="AU101" s="62"/>
      <c r="AV101" s="63"/>
      <c r="AW101" s="61" t="s">
        <v>4</v>
      </c>
      <c r="AX101" s="62"/>
      <c r="AY101" s="62"/>
      <c r="AZ101" s="62"/>
      <c r="BA101" s="63"/>
      <c r="BB101" s="100" t="s">
        <v>147</v>
      </c>
      <c r="BC101" s="100"/>
      <c r="BD101" s="100"/>
      <c r="BE101" s="100"/>
      <c r="BF101" s="100"/>
      <c r="BG101" s="61" t="s">
        <v>118</v>
      </c>
      <c r="BH101" s="62"/>
      <c r="BI101" s="62"/>
      <c r="BJ101" s="62"/>
      <c r="BK101" s="63"/>
    </row>
    <row r="102" spans="1:79" ht="15" customHeight="1" x14ac:dyDescent="0.2">
      <c r="A102" s="61">
        <v>1</v>
      </c>
      <c r="B102" s="62"/>
      <c r="C102" s="62"/>
      <c r="D102" s="62"/>
      <c r="E102" s="63"/>
      <c r="F102" s="61">
        <v>2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3"/>
      <c r="X102" s="61">
        <v>3</v>
      </c>
      <c r="Y102" s="62"/>
      <c r="Z102" s="62"/>
      <c r="AA102" s="62"/>
      <c r="AB102" s="63"/>
      <c r="AC102" s="61">
        <v>4</v>
      </c>
      <c r="AD102" s="62"/>
      <c r="AE102" s="62"/>
      <c r="AF102" s="62"/>
      <c r="AG102" s="63"/>
      <c r="AH102" s="61">
        <v>5</v>
      </c>
      <c r="AI102" s="62"/>
      <c r="AJ102" s="62"/>
      <c r="AK102" s="62"/>
      <c r="AL102" s="63"/>
      <c r="AM102" s="61">
        <v>6</v>
      </c>
      <c r="AN102" s="62"/>
      <c r="AO102" s="62"/>
      <c r="AP102" s="62"/>
      <c r="AQ102" s="63"/>
      <c r="AR102" s="61">
        <v>7</v>
      </c>
      <c r="AS102" s="62"/>
      <c r="AT102" s="62"/>
      <c r="AU102" s="62"/>
      <c r="AV102" s="63"/>
      <c r="AW102" s="61">
        <v>8</v>
      </c>
      <c r="AX102" s="62"/>
      <c r="AY102" s="62"/>
      <c r="AZ102" s="62"/>
      <c r="BA102" s="63"/>
      <c r="BB102" s="61">
        <v>9</v>
      </c>
      <c r="BC102" s="62"/>
      <c r="BD102" s="62"/>
      <c r="BE102" s="62"/>
      <c r="BF102" s="63"/>
      <c r="BG102" s="61">
        <v>10</v>
      </c>
      <c r="BH102" s="62"/>
      <c r="BI102" s="62"/>
      <c r="BJ102" s="62"/>
      <c r="BK102" s="63"/>
    </row>
    <row r="103" spans="1:79" s="2" customFormat="1" ht="15" hidden="1" customHeight="1" x14ac:dyDescent="0.2">
      <c r="A103" s="64" t="s">
        <v>85</v>
      </c>
      <c r="B103" s="65"/>
      <c r="C103" s="65"/>
      <c r="D103" s="65"/>
      <c r="E103" s="66"/>
      <c r="F103" s="64" t="s">
        <v>78</v>
      </c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6"/>
      <c r="X103" s="64" t="s">
        <v>81</v>
      </c>
      <c r="Y103" s="65"/>
      <c r="Z103" s="65"/>
      <c r="AA103" s="65"/>
      <c r="AB103" s="66"/>
      <c r="AC103" s="64" t="s">
        <v>82</v>
      </c>
      <c r="AD103" s="65"/>
      <c r="AE103" s="65"/>
      <c r="AF103" s="65"/>
      <c r="AG103" s="66"/>
      <c r="AH103" s="64" t="s">
        <v>116</v>
      </c>
      <c r="AI103" s="65"/>
      <c r="AJ103" s="65"/>
      <c r="AK103" s="65"/>
      <c r="AL103" s="66"/>
      <c r="AM103" s="72" t="s">
        <v>218</v>
      </c>
      <c r="AN103" s="73"/>
      <c r="AO103" s="73"/>
      <c r="AP103" s="73"/>
      <c r="AQ103" s="74"/>
      <c r="AR103" s="64" t="s">
        <v>83</v>
      </c>
      <c r="AS103" s="65"/>
      <c r="AT103" s="65"/>
      <c r="AU103" s="65"/>
      <c r="AV103" s="66"/>
      <c r="AW103" s="64" t="s">
        <v>84</v>
      </c>
      <c r="AX103" s="65"/>
      <c r="AY103" s="65"/>
      <c r="AZ103" s="65"/>
      <c r="BA103" s="66"/>
      <c r="BB103" s="64" t="s">
        <v>117</v>
      </c>
      <c r="BC103" s="65"/>
      <c r="BD103" s="65"/>
      <c r="BE103" s="65"/>
      <c r="BF103" s="66"/>
      <c r="BG103" s="72" t="s">
        <v>218</v>
      </c>
      <c r="BH103" s="73"/>
      <c r="BI103" s="73"/>
      <c r="BJ103" s="73"/>
      <c r="BK103" s="74"/>
      <c r="CA103" t="s">
        <v>39</v>
      </c>
    </row>
    <row r="104" spans="1:79" s="9" customFormat="1" ht="12.75" customHeight="1" x14ac:dyDescent="0.2">
      <c r="A104" s="126"/>
      <c r="B104" s="127"/>
      <c r="C104" s="127"/>
      <c r="D104" s="127"/>
      <c r="E104" s="129"/>
      <c r="F104" s="126" t="s">
        <v>179</v>
      </c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9"/>
      <c r="X104" s="168"/>
      <c r="Y104" s="169"/>
      <c r="Z104" s="169"/>
      <c r="AA104" s="169"/>
      <c r="AB104" s="170"/>
      <c r="AC104" s="168"/>
      <c r="AD104" s="169"/>
      <c r="AE104" s="169"/>
      <c r="AF104" s="169"/>
      <c r="AG104" s="170"/>
      <c r="AH104" s="164"/>
      <c r="AI104" s="164"/>
      <c r="AJ104" s="164"/>
      <c r="AK104" s="164"/>
      <c r="AL104" s="164"/>
      <c r="AM104" s="164">
        <f>IF(ISNUMBER(X104),X104,0)+IF(ISNUMBER(AC104),AC104,0)</f>
        <v>0</v>
      </c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>
        <f>IF(ISNUMBER(AR104),AR104,0)+IF(ISNUMBER(AW104),AW104,0)</f>
        <v>0</v>
      </c>
      <c r="BH104" s="164"/>
      <c r="BI104" s="164"/>
      <c r="BJ104" s="164"/>
      <c r="BK104" s="164"/>
      <c r="CA104" s="9" t="s">
        <v>40</v>
      </c>
    </row>
    <row r="107" spans="1:79" ht="14.25" customHeight="1" x14ac:dyDescent="0.2">
      <c r="A107" s="48" t="s">
        <v>151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365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 x14ac:dyDescent="0.2">
      <c r="A109" s="69" t="s">
        <v>287</v>
      </c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</row>
    <row r="110" spans="1:79" ht="23.1" customHeight="1" x14ac:dyDescent="0.2">
      <c r="A110" s="79" t="s">
        <v>7</v>
      </c>
      <c r="B110" s="80"/>
      <c r="C110" s="80"/>
      <c r="D110" s="79" t="s">
        <v>152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1"/>
      <c r="U110" s="61" t="s">
        <v>288</v>
      </c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3"/>
      <c r="AN110" s="61" t="s">
        <v>289</v>
      </c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3"/>
      <c r="BG110" s="46" t="s">
        <v>290</v>
      </c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</row>
    <row r="111" spans="1:79" ht="52.5" customHeight="1" x14ac:dyDescent="0.2">
      <c r="A111" s="82"/>
      <c r="B111" s="83"/>
      <c r="C111" s="83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4"/>
      <c r="U111" s="61" t="s">
        <v>5</v>
      </c>
      <c r="V111" s="62"/>
      <c r="W111" s="62"/>
      <c r="X111" s="62"/>
      <c r="Y111" s="63"/>
      <c r="Z111" s="61" t="s">
        <v>4</v>
      </c>
      <c r="AA111" s="62"/>
      <c r="AB111" s="62"/>
      <c r="AC111" s="62"/>
      <c r="AD111" s="63"/>
      <c r="AE111" s="76" t="s">
        <v>147</v>
      </c>
      <c r="AF111" s="77"/>
      <c r="AG111" s="77"/>
      <c r="AH111" s="78"/>
      <c r="AI111" s="61" t="s">
        <v>6</v>
      </c>
      <c r="AJ111" s="62"/>
      <c r="AK111" s="62"/>
      <c r="AL111" s="62"/>
      <c r="AM111" s="63"/>
      <c r="AN111" s="61" t="s">
        <v>5</v>
      </c>
      <c r="AO111" s="62"/>
      <c r="AP111" s="62"/>
      <c r="AQ111" s="62"/>
      <c r="AR111" s="63"/>
      <c r="AS111" s="61" t="s">
        <v>4</v>
      </c>
      <c r="AT111" s="62"/>
      <c r="AU111" s="62"/>
      <c r="AV111" s="62"/>
      <c r="AW111" s="63"/>
      <c r="AX111" s="76" t="s">
        <v>147</v>
      </c>
      <c r="AY111" s="77"/>
      <c r="AZ111" s="77"/>
      <c r="BA111" s="78"/>
      <c r="BB111" s="61" t="s">
        <v>118</v>
      </c>
      <c r="BC111" s="62"/>
      <c r="BD111" s="62"/>
      <c r="BE111" s="62"/>
      <c r="BF111" s="63"/>
      <c r="BG111" s="61" t="s">
        <v>5</v>
      </c>
      <c r="BH111" s="62"/>
      <c r="BI111" s="62"/>
      <c r="BJ111" s="62"/>
      <c r="BK111" s="63"/>
      <c r="BL111" s="46" t="s">
        <v>4</v>
      </c>
      <c r="BM111" s="46"/>
      <c r="BN111" s="46"/>
      <c r="BO111" s="46"/>
      <c r="BP111" s="46"/>
      <c r="BQ111" s="100" t="s">
        <v>147</v>
      </c>
      <c r="BR111" s="100"/>
      <c r="BS111" s="100"/>
      <c r="BT111" s="100"/>
      <c r="BU111" s="61" t="s">
        <v>119</v>
      </c>
      <c r="BV111" s="62"/>
      <c r="BW111" s="62"/>
      <c r="BX111" s="62"/>
      <c r="BY111" s="63"/>
    </row>
    <row r="112" spans="1:79" ht="15" customHeight="1" x14ac:dyDescent="0.2">
      <c r="A112" s="61">
        <v>1</v>
      </c>
      <c r="B112" s="62"/>
      <c r="C112" s="62"/>
      <c r="D112" s="61">
        <v>2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61">
        <v>3</v>
      </c>
      <c r="V112" s="62"/>
      <c r="W112" s="62"/>
      <c r="X112" s="62"/>
      <c r="Y112" s="63"/>
      <c r="Z112" s="61">
        <v>4</v>
      </c>
      <c r="AA112" s="62"/>
      <c r="AB112" s="62"/>
      <c r="AC112" s="62"/>
      <c r="AD112" s="63"/>
      <c r="AE112" s="61">
        <v>5</v>
      </c>
      <c r="AF112" s="62"/>
      <c r="AG112" s="62"/>
      <c r="AH112" s="63"/>
      <c r="AI112" s="61">
        <v>6</v>
      </c>
      <c r="AJ112" s="62"/>
      <c r="AK112" s="62"/>
      <c r="AL112" s="62"/>
      <c r="AM112" s="63"/>
      <c r="AN112" s="61">
        <v>7</v>
      </c>
      <c r="AO112" s="62"/>
      <c r="AP112" s="62"/>
      <c r="AQ112" s="62"/>
      <c r="AR112" s="63"/>
      <c r="AS112" s="61">
        <v>8</v>
      </c>
      <c r="AT112" s="62"/>
      <c r="AU112" s="62"/>
      <c r="AV112" s="62"/>
      <c r="AW112" s="63"/>
      <c r="AX112" s="46">
        <v>9</v>
      </c>
      <c r="AY112" s="46"/>
      <c r="AZ112" s="46"/>
      <c r="BA112" s="46"/>
      <c r="BB112" s="61">
        <v>10</v>
      </c>
      <c r="BC112" s="62"/>
      <c r="BD112" s="62"/>
      <c r="BE112" s="62"/>
      <c r="BF112" s="63"/>
      <c r="BG112" s="61">
        <v>11</v>
      </c>
      <c r="BH112" s="62"/>
      <c r="BI112" s="62"/>
      <c r="BJ112" s="62"/>
      <c r="BK112" s="63"/>
      <c r="BL112" s="46">
        <v>12</v>
      </c>
      <c r="BM112" s="46"/>
      <c r="BN112" s="46"/>
      <c r="BO112" s="46"/>
      <c r="BP112" s="46"/>
      <c r="BQ112" s="61">
        <v>13</v>
      </c>
      <c r="BR112" s="62"/>
      <c r="BS112" s="62"/>
      <c r="BT112" s="63"/>
      <c r="BU112" s="61">
        <v>14</v>
      </c>
      <c r="BV112" s="62"/>
      <c r="BW112" s="62"/>
      <c r="BX112" s="62"/>
      <c r="BY112" s="63"/>
    </row>
    <row r="113" spans="1:79" s="2" customFormat="1" ht="14.25" hidden="1" customHeight="1" x14ac:dyDescent="0.2">
      <c r="A113" s="64" t="s">
        <v>90</v>
      </c>
      <c r="B113" s="65"/>
      <c r="C113" s="65"/>
      <c r="D113" s="64" t="s">
        <v>78</v>
      </c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44" t="s">
        <v>86</v>
      </c>
      <c r="V113" s="44"/>
      <c r="W113" s="44"/>
      <c r="X113" s="44"/>
      <c r="Y113" s="44"/>
      <c r="Z113" s="44" t="s">
        <v>87</v>
      </c>
      <c r="AA113" s="44"/>
      <c r="AB113" s="44"/>
      <c r="AC113" s="44"/>
      <c r="AD113" s="44"/>
      <c r="AE113" s="44" t="s">
        <v>113</v>
      </c>
      <c r="AF113" s="44"/>
      <c r="AG113" s="44"/>
      <c r="AH113" s="44"/>
      <c r="AI113" s="75" t="s">
        <v>217</v>
      </c>
      <c r="AJ113" s="75"/>
      <c r="AK113" s="75"/>
      <c r="AL113" s="75"/>
      <c r="AM113" s="75"/>
      <c r="AN113" s="44" t="s">
        <v>88</v>
      </c>
      <c r="AO113" s="44"/>
      <c r="AP113" s="44"/>
      <c r="AQ113" s="44"/>
      <c r="AR113" s="44"/>
      <c r="AS113" s="44" t="s">
        <v>89</v>
      </c>
      <c r="AT113" s="44"/>
      <c r="AU113" s="44"/>
      <c r="AV113" s="44"/>
      <c r="AW113" s="44"/>
      <c r="AX113" s="44" t="s">
        <v>114</v>
      </c>
      <c r="AY113" s="44"/>
      <c r="AZ113" s="44"/>
      <c r="BA113" s="44"/>
      <c r="BB113" s="75" t="s">
        <v>217</v>
      </c>
      <c r="BC113" s="75"/>
      <c r="BD113" s="75"/>
      <c r="BE113" s="75"/>
      <c r="BF113" s="75"/>
      <c r="BG113" s="44" t="s">
        <v>79</v>
      </c>
      <c r="BH113" s="44"/>
      <c r="BI113" s="44"/>
      <c r="BJ113" s="44"/>
      <c r="BK113" s="44"/>
      <c r="BL113" s="44" t="s">
        <v>80</v>
      </c>
      <c r="BM113" s="44"/>
      <c r="BN113" s="44"/>
      <c r="BO113" s="44"/>
      <c r="BP113" s="44"/>
      <c r="BQ113" s="44" t="s">
        <v>115</v>
      </c>
      <c r="BR113" s="44"/>
      <c r="BS113" s="44"/>
      <c r="BT113" s="44"/>
      <c r="BU113" s="75" t="s">
        <v>217</v>
      </c>
      <c r="BV113" s="75"/>
      <c r="BW113" s="75"/>
      <c r="BX113" s="75"/>
      <c r="BY113" s="75"/>
      <c r="CA113" t="s">
        <v>41</v>
      </c>
    </row>
    <row r="114" spans="1:79" s="137" customFormat="1" ht="38.25" customHeight="1" x14ac:dyDescent="0.2">
      <c r="A114" s="157">
        <v>1</v>
      </c>
      <c r="B114" s="158"/>
      <c r="C114" s="158"/>
      <c r="D114" s="131" t="s">
        <v>445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3"/>
      <c r="U114" s="161">
        <v>1258791</v>
      </c>
      <c r="V114" s="162"/>
      <c r="W114" s="162"/>
      <c r="X114" s="162"/>
      <c r="Y114" s="163"/>
      <c r="Z114" s="161">
        <v>2395</v>
      </c>
      <c r="AA114" s="162"/>
      <c r="AB114" s="162"/>
      <c r="AC114" s="162"/>
      <c r="AD114" s="163"/>
      <c r="AE114" s="161">
        <v>0</v>
      </c>
      <c r="AF114" s="162"/>
      <c r="AG114" s="162"/>
      <c r="AH114" s="163"/>
      <c r="AI114" s="161">
        <f>IF(ISNUMBER(U114),U114,0)+IF(ISNUMBER(Z114),Z114,0)</f>
        <v>1261186</v>
      </c>
      <c r="AJ114" s="162"/>
      <c r="AK114" s="162"/>
      <c r="AL114" s="162"/>
      <c r="AM114" s="163"/>
      <c r="AN114" s="161">
        <v>1627650</v>
      </c>
      <c r="AO114" s="162"/>
      <c r="AP114" s="162"/>
      <c r="AQ114" s="162"/>
      <c r="AR114" s="163"/>
      <c r="AS114" s="161">
        <v>18900</v>
      </c>
      <c r="AT114" s="162"/>
      <c r="AU114" s="162"/>
      <c r="AV114" s="162"/>
      <c r="AW114" s="163"/>
      <c r="AX114" s="161">
        <v>7000</v>
      </c>
      <c r="AY114" s="162"/>
      <c r="AZ114" s="162"/>
      <c r="BA114" s="163"/>
      <c r="BB114" s="161">
        <f>IF(ISNUMBER(AN114),AN114,0)+IF(ISNUMBER(AS114),AS114,0)</f>
        <v>1646550</v>
      </c>
      <c r="BC114" s="162"/>
      <c r="BD114" s="162"/>
      <c r="BE114" s="162"/>
      <c r="BF114" s="163"/>
      <c r="BG114" s="161">
        <v>1955000</v>
      </c>
      <c r="BH114" s="162"/>
      <c r="BI114" s="162"/>
      <c r="BJ114" s="162"/>
      <c r="BK114" s="163"/>
      <c r="BL114" s="161">
        <v>10400</v>
      </c>
      <c r="BM114" s="162"/>
      <c r="BN114" s="162"/>
      <c r="BO114" s="162"/>
      <c r="BP114" s="163"/>
      <c r="BQ114" s="161">
        <v>0</v>
      </c>
      <c r="BR114" s="162"/>
      <c r="BS114" s="162"/>
      <c r="BT114" s="163"/>
      <c r="BU114" s="161">
        <f>IF(ISNUMBER(BG114),BG114,0)+IF(ISNUMBER(BL114),BL114,0)</f>
        <v>1965400</v>
      </c>
      <c r="BV114" s="162"/>
      <c r="BW114" s="162"/>
      <c r="BX114" s="162"/>
      <c r="BY114" s="163"/>
      <c r="CA114" s="137" t="s">
        <v>42</v>
      </c>
    </row>
    <row r="115" spans="1:79" s="9" customFormat="1" ht="12.75" customHeight="1" x14ac:dyDescent="0.2">
      <c r="A115" s="126"/>
      <c r="B115" s="127"/>
      <c r="C115" s="127"/>
      <c r="D115" s="138" t="s">
        <v>179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40"/>
      <c r="U115" s="165">
        <v>1258791</v>
      </c>
      <c r="V115" s="166"/>
      <c r="W115" s="166"/>
      <c r="X115" s="166"/>
      <c r="Y115" s="167"/>
      <c r="Z115" s="165">
        <v>2395</v>
      </c>
      <c r="AA115" s="166"/>
      <c r="AB115" s="166"/>
      <c r="AC115" s="166"/>
      <c r="AD115" s="167"/>
      <c r="AE115" s="165">
        <v>0</v>
      </c>
      <c r="AF115" s="166"/>
      <c r="AG115" s="166"/>
      <c r="AH115" s="167"/>
      <c r="AI115" s="165">
        <f>IF(ISNUMBER(U115),U115,0)+IF(ISNUMBER(Z115),Z115,0)</f>
        <v>1261186</v>
      </c>
      <c r="AJ115" s="166"/>
      <c r="AK115" s="166"/>
      <c r="AL115" s="166"/>
      <c r="AM115" s="167"/>
      <c r="AN115" s="165">
        <v>1627650</v>
      </c>
      <c r="AO115" s="166"/>
      <c r="AP115" s="166"/>
      <c r="AQ115" s="166"/>
      <c r="AR115" s="167"/>
      <c r="AS115" s="165">
        <v>18900</v>
      </c>
      <c r="AT115" s="166"/>
      <c r="AU115" s="166"/>
      <c r="AV115" s="166"/>
      <c r="AW115" s="167"/>
      <c r="AX115" s="165">
        <v>7000</v>
      </c>
      <c r="AY115" s="166"/>
      <c r="AZ115" s="166"/>
      <c r="BA115" s="167"/>
      <c r="BB115" s="165">
        <f>IF(ISNUMBER(AN115),AN115,0)+IF(ISNUMBER(AS115),AS115,0)</f>
        <v>1646550</v>
      </c>
      <c r="BC115" s="166"/>
      <c r="BD115" s="166"/>
      <c r="BE115" s="166"/>
      <c r="BF115" s="167"/>
      <c r="BG115" s="165">
        <v>1955000</v>
      </c>
      <c r="BH115" s="166"/>
      <c r="BI115" s="166"/>
      <c r="BJ115" s="166"/>
      <c r="BK115" s="167"/>
      <c r="BL115" s="165">
        <v>10400</v>
      </c>
      <c r="BM115" s="166"/>
      <c r="BN115" s="166"/>
      <c r="BO115" s="166"/>
      <c r="BP115" s="167"/>
      <c r="BQ115" s="165">
        <v>0</v>
      </c>
      <c r="BR115" s="166"/>
      <c r="BS115" s="166"/>
      <c r="BT115" s="167"/>
      <c r="BU115" s="165">
        <f>IF(ISNUMBER(BG115),BG115,0)+IF(ISNUMBER(BL115),BL115,0)</f>
        <v>1965400</v>
      </c>
      <c r="BV115" s="166"/>
      <c r="BW115" s="166"/>
      <c r="BX115" s="166"/>
      <c r="BY115" s="167"/>
    </row>
    <row r="117" spans="1:79" ht="14.25" customHeight="1" x14ac:dyDescent="0.2">
      <c r="A117" s="48" t="s">
        <v>379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15" customHeight="1" x14ac:dyDescent="0.2">
      <c r="A118" s="101" t="s">
        <v>287</v>
      </c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</row>
    <row r="119" spans="1:79" ht="23.1" customHeight="1" x14ac:dyDescent="0.2">
      <c r="A119" s="79" t="s">
        <v>7</v>
      </c>
      <c r="B119" s="80"/>
      <c r="C119" s="80"/>
      <c r="D119" s="79" t="s">
        <v>152</v>
      </c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46" t="s">
        <v>291</v>
      </c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 t="s">
        <v>293</v>
      </c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</row>
    <row r="120" spans="1:79" ht="54" customHeight="1" x14ac:dyDescent="0.2">
      <c r="A120" s="82"/>
      <c r="B120" s="83"/>
      <c r="C120" s="83"/>
      <c r="D120" s="82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4"/>
      <c r="U120" s="61" t="s">
        <v>5</v>
      </c>
      <c r="V120" s="62"/>
      <c r="W120" s="62"/>
      <c r="X120" s="62"/>
      <c r="Y120" s="63"/>
      <c r="Z120" s="61" t="s">
        <v>4</v>
      </c>
      <c r="AA120" s="62"/>
      <c r="AB120" s="62"/>
      <c r="AC120" s="62"/>
      <c r="AD120" s="63"/>
      <c r="AE120" s="76" t="s">
        <v>147</v>
      </c>
      <c r="AF120" s="77"/>
      <c r="AG120" s="77"/>
      <c r="AH120" s="77"/>
      <c r="AI120" s="78"/>
      <c r="AJ120" s="61" t="s">
        <v>6</v>
      </c>
      <c r="AK120" s="62"/>
      <c r="AL120" s="62"/>
      <c r="AM120" s="62"/>
      <c r="AN120" s="63"/>
      <c r="AO120" s="61" t="s">
        <v>5</v>
      </c>
      <c r="AP120" s="62"/>
      <c r="AQ120" s="62"/>
      <c r="AR120" s="62"/>
      <c r="AS120" s="63"/>
      <c r="AT120" s="61" t="s">
        <v>4</v>
      </c>
      <c r="AU120" s="62"/>
      <c r="AV120" s="62"/>
      <c r="AW120" s="62"/>
      <c r="AX120" s="63"/>
      <c r="AY120" s="76" t="s">
        <v>147</v>
      </c>
      <c r="AZ120" s="77"/>
      <c r="BA120" s="77"/>
      <c r="BB120" s="77"/>
      <c r="BC120" s="78"/>
      <c r="BD120" s="46" t="s">
        <v>118</v>
      </c>
      <c r="BE120" s="46"/>
      <c r="BF120" s="46"/>
      <c r="BG120" s="46"/>
      <c r="BH120" s="46"/>
    </row>
    <row r="121" spans="1:79" ht="15" customHeight="1" x14ac:dyDescent="0.2">
      <c r="A121" s="61" t="s">
        <v>216</v>
      </c>
      <c r="B121" s="62"/>
      <c r="C121" s="62"/>
      <c r="D121" s="61">
        <v>2</v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3"/>
      <c r="U121" s="61">
        <v>3</v>
      </c>
      <c r="V121" s="62"/>
      <c r="W121" s="62"/>
      <c r="X121" s="62"/>
      <c r="Y121" s="63"/>
      <c r="Z121" s="61">
        <v>4</v>
      </c>
      <c r="AA121" s="62"/>
      <c r="AB121" s="62"/>
      <c r="AC121" s="62"/>
      <c r="AD121" s="63"/>
      <c r="AE121" s="61">
        <v>5</v>
      </c>
      <c r="AF121" s="62"/>
      <c r="AG121" s="62"/>
      <c r="AH121" s="62"/>
      <c r="AI121" s="63"/>
      <c r="AJ121" s="61">
        <v>6</v>
      </c>
      <c r="AK121" s="62"/>
      <c r="AL121" s="62"/>
      <c r="AM121" s="62"/>
      <c r="AN121" s="63"/>
      <c r="AO121" s="61">
        <v>7</v>
      </c>
      <c r="AP121" s="62"/>
      <c r="AQ121" s="62"/>
      <c r="AR121" s="62"/>
      <c r="AS121" s="63"/>
      <c r="AT121" s="61">
        <v>8</v>
      </c>
      <c r="AU121" s="62"/>
      <c r="AV121" s="62"/>
      <c r="AW121" s="62"/>
      <c r="AX121" s="63"/>
      <c r="AY121" s="61">
        <v>9</v>
      </c>
      <c r="AZ121" s="62"/>
      <c r="BA121" s="62"/>
      <c r="BB121" s="62"/>
      <c r="BC121" s="63"/>
      <c r="BD121" s="61">
        <v>10</v>
      </c>
      <c r="BE121" s="62"/>
      <c r="BF121" s="62"/>
      <c r="BG121" s="62"/>
      <c r="BH121" s="63"/>
    </row>
    <row r="122" spans="1:79" s="2" customFormat="1" ht="12.75" hidden="1" customHeight="1" x14ac:dyDescent="0.2">
      <c r="A122" s="64" t="s">
        <v>90</v>
      </c>
      <c r="B122" s="65"/>
      <c r="C122" s="65"/>
      <c r="D122" s="64" t="s">
        <v>78</v>
      </c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6"/>
      <c r="U122" s="64" t="s">
        <v>81</v>
      </c>
      <c r="V122" s="65"/>
      <c r="W122" s="65"/>
      <c r="X122" s="65"/>
      <c r="Y122" s="66"/>
      <c r="Z122" s="64" t="s">
        <v>82</v>
      </c>
      <c r="AA122" s="65"/>
      <c r="AB122" s="65"/>
      <c r="AC122" s="65"/>
      <c r="AD122" s="66"/>
      <c r="AE122" s="64" t="s">
        <v>116</v>
      </c>
      <c r="AF122" s="65"/>
      <c r="AG122" s="65"/>
      <c r="AH122" s="65"/>
      <c r="AI122" s="66"/>
      <c r="AJ122" s="72" t="s">
        <v>218</v>
      </c>
      <c r="AK122" s="73"/>
      <c r="AL122" s="73"/>
      <c r="AM122" s="73"/>
      <c r="AN122" s="74"/>
      <c r="AO122" s="64" t="s">
        <v>83</v>
      </c>
      <c r="AP122" s="65"/>
      <c r="AQ122" s="65"/>
      <c r="AR122" s="65"/>
      <c r="AS122" s="66"/>
      <c r="AT122" s="64" t="s">
        <v>84</v>
      </c>
      <c r="AU122" s="65"/>
      <c r="AV122" s="65"/>
      <c r="AW122" s="65"/>
      <c r="AX122" s="66"/>
      <c r="AY122" s="64" t="s">
        <v>117</v>
      </c>
      <c r="AZ122" s="65"/>
      <c r="BA122" s="65"/>
      <c r="BB122" s="65"/>
      <c r="BC122" s="66"/>
      <c r="BD122" s="75" t="s">
        <v>218</v>
      </c>
      <c r="BE122" s="75"/>
      <c r="BF122" s="75"/>
      <c r="BG122" s="75"/>
      <c r="BH122" s="75"/>
      <c r="CA122" s="2" t="s">
        <v>43</v>
      </c>
    </row>
    <row r="123" spans="1:79" s="137" customFormat="1" ht="38.25" customHeight="1" x14ac:dyDescent="0.2">
      <c r="A123" s="157">
        <v>1</v>
      </c>
      <c r="B123" s="158"/>
      <c r="C123" s="158"/>
      <c r="D123" s="131" t="s">
        <v>445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3"/>
      <c r="U123" s="161">
        <v>2131733</v>
      </c>
      <c r="V123" s="162"/>
      <c r="W123" s="162"/>
      <c r="X123" s="162"/>
      <c r="Y123" s="163"/>
      <c r="Z123" s="161">
        <v>10951</v>
      </c>
      <c r="AA123" s="162"/>
      <c r="AB123" s="162"/>
      <c r="AC123" s="162"/>
      <c r="AD123" s="163"/>
      <c r="AE123" s="160">
        <v>0</v>
      </c>
      <c r="AF123" s="160"/>
      <c r="AG123" s="160"/>
      <c r="AH123" s="160"/>
      <c r="AI123" s="160"/>
      <c r="AJ123" s="171">
        <f>IF(ISNUMBER(U123),U123,0)+IF(ISNUMBER(Z123),Z123,0)</f>
        <v>2142684</v>
      </c>
      <c r="AK123" s="171"/>
      <c r="AL123" s="171"/>
      <c r="AM123" s="171"/>
      <c r="AN123" s="171"/>
      <c r="AO123" s="160">
        <v>2273096</v>
      </c>
      <c r="AP123" s="160"/>
      <c r="AQ123" s="160"/>
      <c r="AR123" s="160"/>
      <c r="AS123" s="160"/>
      <c r="AT123" s="171">
        <v>11499</v>
      </c>
      <c r="AU123" s="171"/>
      <c r="AV123" s="171"/>
      <c r="AW123" s="171"/>
      <c r="AX123" s="171"/>
      <c r="AY123" s="160">
        <v>0</v>
      </c>
      <c r="AZ123" s="160"/>
      <c r="BA123" s="160"/>
      <c r="BB123" s="160"/>
      <c r="BC123" s="160"/>
      <c r="BD123" s="171">
        <f>IF(ISNUMBER(AO123),AO123,0)+IF(ISNUMBER(AT123),AT123,0)</f>
        <v>2284595</v>
      </c>
      <c r="BE123" s="171"/>
      <c r="BF123" s="171"/>
      <c r="BG123" s="171"/>
      <c r="BH123" s="171"/>
      <c r="CA123" s="137" t="s">
        <v>44</v>
      </c>
    </row>
    <row r="124" spans="1:79" s="9" customFormat="1" ht="12.75" customHeight="1" x14ac:dyDescent="0.2">
      <c r="A124" s="126"/>
      <c r="B124" s="127"/>
      <c r="C124" s="127"/>
      <c r="D124" s="138" t="s">
        <v>179</v>
      </c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40"/>
      <c r="U124" s="165">
        <v>2131733</v>
      </c>
      <c r="V124" s="166"/>
      <c r="W124" s="166"/>
      <c r="X124" s="166"/>
      <c r="Y124" s="167"/>
      <c r="Z124" s="165">
        <v>10951</v>
      </c>
      <c r="AA124" s="166"/>
      <c r="AB124" s="166"/>
      <c r="AC124" s="166"/>
      <c r="AD124" s="167"/>
      <c r="AE124" s="164">
        <v>0</v>
      </c>
      <c r="AF124" s="164"/>
      <c r="AG124" s="164"/>
      <c r="AH124" s="164"/>
      <c r="AI124" s="164"/>
      <c r="AJ124" s="125">
        <f>IF(ISNUMBER(U124),U124,0)+IF(ISNUMBER(Z124),Z124,0)</f>
        <v>2142684</v>
      </c>
      <c r="AK124" s="125"/>
      <c r="AL124" s="125"/>
      <c r="AM124" s="125"/>
      <c r="AN124" s="125"/>
      <c r="AO124" s="164">
        <v>2273096</v>
      </c>
      <c r="AP124" s="164"/>
      <c r="AQ124" s="164"/>
      <c r="AR124" s="164"/>
      <c r="AS124" s="164"/>
      <c r="AT124" s="125">
        <v>11499</v>
      </c>
      <c r="AU124" s="125"/>
      <c r="AV124" s="125"/>
      <c r="AW124" s="125"/>
      <c r="AX124" s="125"/>
      <c r="AY124" s="164">
        <v>0</v>
      </c>
      <c r="AZ124" s="164"/>
      <c r="BA124" s="164"/>
      <c r="BB124" s="164"/>
      <c r="BC124" s="164"/>
      <c r="BD124" s="125">
        <f>IF(ISNUMBER(AO124),AO124,0)+IF(ISNUMBER(AT124),AT124,0)</f>
        <v>2284595</v>
      </c>
      <c r="BE124" s="125"/>
      <c r="BF124" s="125"/>
      <c r="BG124" s="125"/>
      <c r="BH124" s="125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366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9" t="s">
        <v>7</v>
      </c>
      <c r="B129" s="80"/>
      <c r="C129" s="80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288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289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290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82"/>
      <c r="B130" s="83"/>
      <c r="C130" s="83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315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315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315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6">
        <v>0</v>
      </c>
      <c r="B133" s="127"/>
      <c r="C133" s="127"/>
      <c r="D133" s="172" t="s">
        <v>314</v>
      </c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CA133" s="9" t="s">
        <v>46</v>
      </c>
    </row>
    <row r="134" spans="1:79" s="137" customFormat="1" ht="15" customHeight="1" x14ac:dyDescent="0.2">
      <c r="A134" s="157">
        <v>0</v>
      </c>
      <c r="B134" s="158"/>
      <c r="C134" s="158"/>
      <c r="D134" s="175" t="s">
        <v>446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317</v>
      </c>
      <c r="R134" s="46"/>
      <c r="S134" s="46"/>
      <c r="T134" s="46"/>
      <c r="U134" s="46"/>
      <c r="V134" s="46" t="s">
        <v>318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6">
        <v>1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1</v>
      </c>
      <c r="AQ134" s="176"/>
      <c r="AR134" s="176"/>
      <c r="AS134" s="176"/>
      <c r="AT134" s="176"/>
      <c r="AU134" s="176">
        <v>1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1</v>
      </c>
      <c r="BF134" s="176"/>
      <c r="BG134" s="176"/>
      <c r="BH134" s="176"/>
      <c r="BI134" s="176"/>
      <c r="BJ134" s="176">
        <v>1</v>
      </c>
      <c r="BK134" s="176"/>
      <c r="BL134" s="176"/>
      <c r="BM134" s="176"/>
      <c r="BN134" s="176"/>
      <c r="BO134" s="176">
        <v>0</v>
      </c>
      <c r="BP134" s="176"/>
      <c r="BQ134" s="176"/>
      <c r="BR134" s="176"/>
      <c r="BS134" s="176"/>
      <c r="BT134" s="176">
        <v>1</v>
      </c>
      <c r="BU134" s="176"/>
      <c r="BV134" s="176"/>
      <c r="BW134" s="176"/>
      <c r="BX134" s="176"/>
    </row>
    <row r="135" spans="1:79" s="137" customFormat="1" ht="15" customHeight="1" x14ac:dyDescent="0.2">
      <c r="A135" s="157">
        <v>0</v>
      </c>
      <c r="B135" s="158"/>
      <c r="C135" s="158"/>
      <c r="D135" s="175" t="s">
        <v>447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317</v>
      </c>
      <c r="R135" s="46"/>
      <c r="S135" s="46"/>
      <c r="T135" s="46"/>
      <c r="U135" s="46"/>
      <c r="V135" s="46" t="s">
        <v>320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6">
        <v>9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9</v>
      </c>
      <c r="AQ135" s="176"/>
      <c r="AR135" s="176"/>
      <c r="AS135" s="176"/>
      <c r="AT135" s="176"/>
      <c r="AU135" s="176">
        <v>15</v>
      </c>
      <c r="AV135" s="176"/>
      <c r="AW135" s="176"/>
      <c r="AX135" s="176"/>
      <c r="AY135" s="176"/>
      <c r="AZ135" s="176">
        <v>0</v>
      </c>
      <c r="BA135" s="176"/>
      <c r="BB135" s="176"/>
      <c r="BC135" s="176"/>
      <c r="BD135" s="176"/>
      <c r="BE135" s="176">
        <v>15</v>
      </c>
      <c r="BF135" s="176"/>
      <c r="BG135" s="176"/>
      <c r="BH135" s="176"/>
      <c r="BI135" s="176"/>
      <c r="BJ135" s="176">
        <v>12</v>
      </c>
      <c r="BK135" s="176"/>
      <c r="BL135" s="176"/>
      <c r="BM135" s="176"/>
      <c r="BN135" s="176"/>
      <c r="BO135" s="176">
        <v>0</v>
      </c>
      <c r="BP135" s="176"/>
      <c r="BQ135" s="176"/>
      <c r="BR135" s="176"/>
      <c r="BS135" s="176"/>
      <c r="BT135" s="176">
        <v>12</v>
      </c>
      <c r="BU135" s="176"/>
      <c r="BV135" s="176"/>
      <c r="BW135" s="176"/>
      <c r="BX135" s="176"/>
    </row>
    <row r="136" spans="1:79" s="137" customFormat="1" ht="15" customHeight="1" x14ac:dyDescent="0.2">
      <c r="A136" s="157">
        <v>0</v>
      </c>
      <c r="B136" s="158"/>
      <c r="C136" s="158"/>
      <c r="D136" s="175" t="s">
        <v>448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222</v>
      </c>
      <c r="R136" s="46"/>
      <c r="S136" s="46"/>
      <c r="T136" s="46"/>
      <c r="U136" s="46"/>
      <c r="V136" s="46" t="s">
        <v>326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176">
        <v>1258791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1258791</v>
      </c>
      <c r="AQ136" s="176"/>
      <c r="AR136" s="176"/>
      <c r="AS136" s="176"/>
      <c r="AT136" s="176"/>
      <c r="AU136" s="176">
        <v>1627650</v>
      </c>
      <c r="AV136" s="176"/>
      <c r="AW136" s="176"/>
      <c r="AX136" s="176"/>
      <c r="AY136" s="176"/>
      <c r="AZ136" s="176">
        <v>7000</v>
      </c>
      <c r="BA136" s="176"/>
      <c r="BB136" s="176"/>
      <c r="BC136" s="176"/>
      <c r="BD136" s="176"/>
      <c r="BE136" s="176">
        <v>1634650</v>
      </c>
      <c r="BF136" s="176"/>
      <c r="BG136" s="176"/>
      <c r="BH136" s="176"/>
      <c r="BI136" s="176"/>
      <c r="BJ136" s="176">
        <v>1955000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1955000</v>
      </c>
      <c r="BU136" s="176"/>
      <c r="BV136" s="176"/>
      <c r="BW136" s="176"/>
      <c r="BX136" s="176"/>
    </row>
    <row r="137" spans="1:79" s="137" customFormat="1" ht="30" customHeight="1" x14ac:dyDescent="0.2">
      <c r="A137" s="157">
        <v>0</v>
      </c>
      <c r="B137" s="158"/>
      <c r="C137" s="158"/>
      <c r="D137" s="175" t="s">
        <v>449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450</v>
      </c>
      <c r="R137" s="46"/>
      <c r="S137" s="46"/>
      <c r="T137" s="46"/>
      <c r="U137" s="46"/>
      <c r="V137" s="175" t="s">
        <v>451</v>
      </c>
      <c r="W137" s="132"/>
      <c r="X137" s="132"/>
      <c r="Y137" s="132"/>
      <c r="Z137" s="132"/>
      <c r="AA137" s="132"/>
      <c r="AB137" s="132"/>
      <c r="AC137" s="132"/>
      <c r="AD137" s="132"/>
      <c r="AE137" s="133"/>
      <c r="AF137" s="176">
        <v>663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663</v>
      </c>
      <c r="AQ137" s="176"/>
      <c r="AR137" s="176"/>
      <c r="AS137" s="176"/>
      <c r="AT137" s="176"/>
      <c r="AU137" s="176">
        <v>663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663</v>
      </c>
      <c r="BF137" s="176"/>
      <c r="BG137" s="176"/>
      <c r="BH137" s="176"/>
      <c r="BI137" s="176"/>
      <c r="BJ137" s="176">
        <v>663</v>
      </c>
      <c r="BK137" s="176"/>
      <c r="BL137" s="176"/>
      <c r="BM137" s="176"/>
      <c r="BN137" s="176"/>
      <c r="BO137" s="176">
        <v>0</v>
      </c>
      <c r="BP137" s="176"/>
      <c r="BQ137" s="176"/>
      <c r="BR137" s="176"/>
      <c r="BS137" s="176"/>
      <c r="BT137" s="176">
        <v>663</v>
      </c>
      <c r="BU137" s="176"/>
      <c r="BV137" s="176"/>
      <c r="BW137" s="176"/>
      <c r="BX137" s="176"/>
    </row>
    <row r="138" spans="1:79" s="137" customFormat="1" ht="15" customHeight="1" x14ac:dyDescent="0.2">
      <c r="A138" s="157">
        <v>0</v>
      </c>
      <c r="B138" s="158"/>
      <c r="C138" s="158"/>
      <c r="D138" s="175" t="s">
        <v>452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317</v>
      </c>
      <c r="R138" s="46"/>
      <c r="S138" s="46"/>
      <c r="T138" s="46"/>
      <c r="U138" s="46"/>
      <c r="V138" s="175" t="s">
        <v>318</v>
      </c>
      <c r="W138" s="132"/>
      <c r="X138" s="132"/>
      <c r="Y138" s="132"/>
      <c r="Z138" s="132"/>
      <c r="AA138" s="132"/>
      <c r="AB138" s="132"/>
      <c r="AC138" s="132"/>
      <c r="AD138" s="132"/>
      <c r="AE138" s="133"/>
      <c r="AF138" s="176">
        <v>1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1</v>
      </c>
      <c r="AQ138" s="176"/>
      <c r="AR138" s="176"/>
      <c r="AS138" s="176"/>
      <c r="AT138" s="176"/>
      <c r="AU138" s="176">
        <v>1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1</v>
      </c>
      <c r="BF138" s="176"/>
      <c r="BG138" s="176"/>
      <c r="BH138" s="176"/>
      <c r="BI138" s="176"/>
      <c r="BJ138" s="176">
        <v>1</v>
      </c>
      <c r="BK138" s="176"/>
      <c r="BL138" s="176"/>
      <c r="BM138" s="176"/>
      <c r="BN138" s="176"/>
      <c r="BO138" s="176">
        <v>0</v>
      </c>
      <c r="BP138" s="176"/>
      <c r="BQ138" s="176"/>
      <c r="BR138" s="176"/>
      <c r="BS138" s="176"/>
      <c r="BT138" s="176">
        <v>1</v>
      </c>
      <c r="BU138" s="176"/>
      <c r="BV138" s="176"/>
      <c r="BW138" s="176"/>
      <c r="BX138" s="176"/>
    </row>
    <row r="139" spans="1:79" s="137" customFormat="1" ht="30" customHeight="1" x14ac:dyDescent="0.2">
      <c r="A139" s="157">
        <v>0</v>
      </c>
      <c r="B139" s="158"/>
      <c r="C139" s="158"/>
      <c r="D139" s="175" t="s">
        <v>453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317</v>
      </c>
      <c r="R139" s="46"/>
      <c r="S139" s="46"/>
      <c r="T139" s="46"/>
      <c r="U139" s="46"/>
      <c r="V139" s="175" t="s">
        <v>320</v>
      </c>
      <c r="W139" s="132"/>
      <c r="X139" s="132"/>
      <c r="Y139" s="132"/>
      <c r="Z139" s="132"/>
      <c r="AA139" s="132"/>
      <c r="AB139" s="132"/>
      <c r="AC139" s="132"/>
      <c r="AD139" s="132"/>
      <c r="AE139" s="133"/>
      <c r="AF139" s="176">
        <v>2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2</v>
      </c>
      <c r="AQ139" s="176"/>
      <c r="AR139" s="176"/>
      <c r="AS139" s="176"/>
      <c r="AT139" s="176"/>
      <c r="AU139" s="176">
        <v>3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3</v>
      </c>
      <c r="BF139" s="176"/>
      <c r="BG139" s="176"/>
      <c r="BH139" s="176"/>
      <c r="BI139" s="176"/>
      <c r="BJ139" s="176">
        <v>3</v>
      </c>
      <c r="BK139" s="176"/>
      <c r="BL139" s="176"/>
      <c r="BM139" s="176"/>
      <c r="BN139" s="176"/>
      <c r="BO139" s="176">
        <v>0</v>
      </c>
      <c r="BP139" s="176"/>
      <c r="BQ139" s="176"/>
      <c r="BR139" s="176"/>
      <c r="BS139" s="176"/>
      <c r="BT139" s="176">
        <v>3</v>
      </c>
      <c r="BU139" s="176"/>
      <c r="BV139" s="176"/>
      <c r="BW139" s="176"/>
      <c r="BX139" s="176"/>
    </row>
    <row r="140" spans="1:79" s="137" customFormat="1" ht="30" customHeight="1" x14ac:dyDescent="0.2">
      <c r="A140" s="157">
        <v>0</v>
      </c>
      <c r="B140" s="158"/>
      <c r="C140" s="158"/>
      <c r="D140" s="175" t="s">
        <v>454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450</v>
      </c>
      <c r="R140" s="46"/>
      <c r="S140" s="46"/>
      <c r="T140" s="46"/>
      <c r="U140" s="46"/>
      <c r="V140" s="175" t="s">
        <v>451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279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279</v>
      </c>
      <c r="AQ140" s="176"/>
      <c r="AR140" s="176"/>
      <c r="AS140" s="176"/>
      <c r="AT140" s="176"/>
      <c r="AU140" s="176">
        <v>279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279</v>
      </c>
      <c r="BF140" s="176"/>
      <c r="BG140" s="176"/>
      <c r="BH140" s="176"/>
      <c r="BI140" s="176"/>
      <c r="BJ140" s="176">
        <v>279</v>
      </c>
      <c r="BK140" s="176"/>
      <c r="BL140" s="176"/>
      <c r="BM140" s="176"/>
      <c r="BN140" s="176"/>
      <c r="BO140" s="176">
        <v>0</v>
      </c>
      <c r="BP140" s="176"/>
      <c r="BQ140" s="176"/>
      <c r="BR140" s="176"/>
      <c r="BS140" s="176"/>
      <c r="BT140" s="176">
        <v>279</v>
      </c>
      <c r="BU140" s="176"/>
      <c r="BV140" s="176"/>
      <c r="BW140" s="176"/>
      <c r="BX140" s="176"/>
    </row>
    <row r="141" spans="1:79" s="9" customFormat="1" ht="15" customHeight="1" x14ac:dyDescent="0.2">
      <c r="A141" s="126">
        <v>0</v>
      </c>
      <c r="B141" s="127"/>
      <c r="C141" s="127"/>
      <c r="D141" s="174" t="s">
        <v>328</v>
      </c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40"/>
      <c r="Q141" s="172"/>
      <c r="R141" s="172"/>
      <c r="S141" s="172"/>
      <c r="T141" s="172"/>
      <c r="U141" s="172"/>
      <c r="V141" s="174"/>
      <c r="W141" s="139"/>
      <c r="X141" s="139"/>
      <c r="Y141" s="139"/>
      <c r="Z141" s="139"/>
      <c r="AA141" s="139"/>
      <c r="AB141" s="139"/>
      <c r="AC141" s="139"/>
      <c r="AD141" s="139"/>
      <c r="AE141" s="140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</row>
    <row r="142" spans="1:79" s="137" customFormat="1" ht="15" customHeight="1" x14ac:dyDescent="0.2">
      <c r="A142" s="157">
        <v>0</v>
      </c>
      <c r="B142" s="158"/>
      <c r="C142" s="158"/>
      <c r="D142" s="175" t="s">
        <v>455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317</v>
      </c>
      <c r="R142" s="46"/>
      <c r="S142" s="46"/>
      <c r="T142" s="46"/>
      <c r="U142" s="46"/>
      <c r="V142" s="175" t="s">
        <v>456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1780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1780</v>
      </c>
      <c r="AQ142" s="176"/>
      <c r="AR142" s="176"/>
      <c r="AS142" s="176"/>
      <c r="AT142" s="176"/>
      <c r="AU142" s="176">
        <v>1780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1780</v>
      </c>
      <c r="BF142" s="176"/>
      <c r="BG142" s="176"/>
      <c r="BH142" s="176"/>
      <c r="BI142" s="176"/>
      <c r="BJ142" s="176">
        <v>1780</v>
      </c>
      <c r="BK142" s="176"/>
      <c r="BL142" s="176"/>
      <c r="BM142" s="176"/>
      <c r="BN142" s="176"/>
      <c r="BO142" s="176">
        <v>0</v>
      </c>
      <c r="BP142" s="176"/>
      <c r="BQ142" s="176"/>
      <c r="BR142" s="176"/>
      <c r="BS142" s="176"/>
      <c r="BT142" s="176">
        <v>1780</v>
      </c>
      <c r="BU142" s="176"/>
      <c r="BV142" s="176"/>
      <c r="BW142" s="176"/>
      <c r="BX142" s="176"/>
    </row>
    <row r="143" spans="1:79" s="137" customFormat="1" ht="30" customHeight="1" x14ac:dyDescent="0.2">
      <c r="A143" s="157">
        <v>0</v>
      </c>
      <c r="B143" s="158"/>
      <c r="C143" s="158"/>
      <c r="D143" s="175" t="s">
        <v>457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3"/>
      <c r="Q143" s="46" t="s">
        <v>317</v>
      </c>
      <c r="R143" s="46"/>
      <c r="S143" s="46"/>
      <c r="T143" s="46"/>
      <c r="U143" s="46"/>
      <c r="V143" s="175" t="s">
        <v>456</v>
      </c>
      <c r="W143" s="132"/>
      <c r="X143" s="132"/>
      <c r="Y143" s="132"/>
      <c r="Z143" s="132"/>
      <c r="AA143" s="132"/>
      <c r="AB143" s="132"/>
      <c r="AC143" s="132"/>
      <c r="AD143" s="132"/>
      <c r="AE143" s="133"/>
      <c r="AF143" s="176">
        <v>1780</v>
      </c>
      <c r="AG143" s="176"/>
      <c r="AH143" s="176"/>
      <c r="AI143" s="176"/>
      <c r="AJ143" s="176"/>
      <c r="AK143" s="176">
        <v>0</v>
      </c>
      <c r="AL143" s="176"/>
      <c r="AM143" s="176"/>
      <c r="AN143" s="176"/>
      <c r="AO143" s="176"/>
      <c r="AP143" s="176">
        <v>1780</v>
      </c>
      <c r="AQ143" s="176"/>
      <c r="AR143" s="176"/>
      <c r="AS143" s="176"/>
      <c r="AT143" s="176"/>
      <c r="AU143" s="176">
        <v>1780</v>
      </c>
      <c r="AV143" s="176"/>
      <c r="AW143" s="176"/>
      <c r="AX143" s="176"/>
      <c r="AY143" s="176"/>
      <c r="AZ143" s="176">
        <v>0</v>
      </c>
      <c r="BA143" s="176"/>
      <c r="BB143" s="176"/>
      <c r="BC143" s="176"/>
      <c r="BD143" s="176"/>
      <c r="BE143" s="176">
        <v>1780</v>
      </c>
      <c r="BF143" s="176"/>
      <c r="BG143" s="176"/>
      <c r="BH143" s="176"/>
      <c r="BI143" s="176"/>
      <c r="BJ143" s="176">
        <v>1780</v>
      </c>
      <c r="BK143" s="176"/>
      <c r="BL143" s="176"/>
      <c r="BM143" s="176"/>
      <c r="BN143" s="176"/>
      <c r="BO143" s="176">
        <v>0</v>
      </c>
      <c r="BP143" s="176"/>
      <c r="BQ143" s="176"/>
      <c r="BR143" s="176"/>
      <c r="BS143" s="176"/>
      <c r="BT143" s="176">
        <v>1780</v>
      </c>
      <c r="BU143" s="176"/>
      <c r="BV143" s="176"/>
      <c r="BW143" s="176"/>
      <c r="BX143" s="176"/>
    </row>
    <row r="144" spans="1:79" s="137" customFormat="1" ht="15" customHeight="1" x14ac:dyDescent="0.2">
      <c r="A144" s="157">
        <v>0</v>
      </c>
      <c r="B144" s="158"/>
      <c r="C144" s="158"/>
      <c r="D144" s="175" t="s">
        <v>458</v>
      </c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3"/>
      <c r="Q144" s="46" t="s">
        <v>317</v>
      </c>
      <c r="R144" s="46"/>
      <c r="S144" s="46"/>
      <c r="T144" s="46"/>
      <c r="U144" s="46"/>
      <c r="V144" s="175" t="s">
        <v>459</v>
      </c>
      <c r="W144" s="132"/>
      <c r="X144" s="132"/>
      <c r="Y144" s="132"/>
      <c r="Z144" s="132"/>
      <c r="AA144" s="132"/>
      <c r="AB144" s="132"/>
      <c r="AC144" s="132"/>
      <c r="AD144" s="132"/>
      <c r="AE144" s="133"/>
      <c r="AF144" s="176">
        <v>75</v>
      </c>
      <c r="AG144" s="176"/>
      <c r="AH144" s="176"/>
      <c r="AI144" s="176"/>
      <c r="AJ144" s="176"/>
      <c r="AK144" s="176">
        <v>0</v>
      </c>
      <c r="AL144" s="176"/>
      <c r="AM144" s="176"/>
      <c r="AN144" s="176"/>
      <c r="AO144" s="176"/>
      <c r="AP144" s="176">
        <v>75</v>
      </c>
      <c r="AQ144" s="176"/>
      <c r="AR144" s="176"/>
      <c r="AS144" s="176"/>
      <c r="AT144" s="176"/>
      <c r="AU144" s="176">
        <v>15</v>
      </c>
      <c r="AV144" s="176"/>
      <c r="AW144" s="176"/>
      <c r="AX144" s="176"/>
      <c r="AY144" s="176"/>
      <c r="AZ144" s="176">
        <v>0</v>
      </c>
      <c r="BA144" s="176"/>
      <c r="BB144" s="176"/>
      <c r="BC144" s="176"/>
      <c r="BD144" s="176"/>
      <c r="BE144" s="176">
        <v>15</v>
      </c>
      <c r="BF144" s="176"/>
      <c r="BG144" s="176"/>
      <c r="BH144" s="176"/>
      <c r="BI144" s="176"/>
      <c r="BJ144" s="176">
        <v>114</v>
      </c>
      <c r="BK144" s="176"/>
      <c r="BL144" s="176"/>
      <c r="BM144" s="176"/>
      <c r="BN144" s="176"/>
      <c r="BO144" s="176">
        <v>0</v>
      </c>
      <c r="BP144" s="176"/>
      <c r="BQ144" s="176"/>
      <c r="BR144" s="176"/>
      <c r="BS144" s="176"/>
      <c r="BT144" s="176">
        <v>114</v>
      </c>
      <c r="BU144" s="176"/>
      <c r="BV144" s="176"/>
      <c r="BW144" s="176"/>
      <c r="BX144" s="176"/>
    </row>
    <row r="145" spans="1:76" s="137" customFormat="1" ht="15" customHeight="1" x14ac:dyDescent="0.2">
      <c r="A145" s="157">
        <v>0</v>
      </c>
      <c r="B145" s="158"/>
      <c r="C145" s="158"/>
      <c r="D145" s="175" t="s">
        <v>460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3"/>
      <c r="Q145" s="46" t="s">
        <v>330</v>
      </c>
      <c r="R145" s="46"/>
      <c r="S145" s="46"/>
      <c r="T145" s="46"/>
      <c r="U145" s="46"/>
      <c r="V145" s="175" t="s">
        <v>459</v>
      </c>
      <c r="W145" s="132"/>
      <c r="X145" s="132"/>
      <c r="Y145" s="132"/>
      <c r="Z145" s="132"/>
      <c r="AA145" s="132"/>
      <c r="AB145" s="132"/>
      <c r="AC145" s="132"/>
      <c r="AD145" s="132"/>
      <c r="AE145" s="133"/>
      <c r="AF145" s="176">
        <v>1850</v>
      </c>
      <c r="AG145" s="176"/>
      <c r="AH145" s="176"/>
      <c r="AI145" s="176"/>
      <c r="AJ145" s="176"/>
      <c r="AK145" s="176">
        <v>0</v>
      </c>
      <c r="AL145" s="176"/>
      <c r="AM145" s="176"/>
      <c r="AN145" s="176"/>
      <c r="AO145" s="176"/>
      <c r="AP145" s="176">
        <v>1850</v>
      </c>
      <c r="AQ145" s="176"/>
      <c r="AR145" s="176"/>
      <c r="AS145" s="176"/>
      <c r="AT145" s="176"/>
      <c r="AU145" s="176">
        <v>1850</v>
      </c>
      <c r="AV145" s="176"/>
      <c r="AW145" s="176"/>
      <c r="AX145" s="176"/>
      <c r="AY145" s="176"/>
      <c r="AZ145" s="176">
        <v>0</v>
      </c>
      <c r="BA145" s="176"/>
      <c r="BB145" s="176"/>
      <c r="BC145" s="176"/>
      <c r="BD145" s="176"/>
      <c r="BE145" s="176">
        <v>1850</v>
      </c>
      <c r="BF145" s="176"/>
      <c r="BG145" s="176"/>
      <c r="BH145" s="176"/>
      <c r="BI145" s="176"/>
      <c r="BJ145" s="176">
        <v>168</v>
      </c>
      <c r="BK145" s="176"/>
      <c r="BL145" s="176"/>
      <c r="BM145" s="176"/>
      <c r="BN145" s="176"/>
      <c r="BO145" s="176">
        <v>0</v>
      </c>
      <c r="BP145" s="176"/>
      <c r="BQ145" s="176"/>
      <c r="BR145" s="176"/>
      <c r="BS145" s="176"/>
      <c r="BT145" s="176">
        <v>168</v>
      </c>
      <c r="BU145" s="176"/>
      <c r="BV145" s="176"/>
      <c r="BW145" s="176"/>
      <c r="BX145" s="176"/>
    </row>
    <row r="146" spans="1:76" s="137" customFormat="1" ht="30" customHeight="1" x14ac:dyDescent="0.2">
      <c r="A146" s="157">
        <v>0</v>
      </c>
      <c r="B146" s="158"/>
      <c r="C146" s="158"/>
      <c r="D146" s="175" t="s">
        <v>461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3"/>
      <c r="Q146" s="46" t="s">
        <v>330</v>
      </c>
      <c r="R146" s="46"/>
      <c r="S146" s="46"/>
      <c r="T146" s="46"/>
      <c r="U146" s="46"/>
      <c r="V146" s="175" t="s">
        <v>459</v>
      </c>
      <c r="W146" s="132"/>
      <c r="X146" s="132"/>
      <c r="Y146" s="132"/>
      <c r="Z146" s="132"/>
      <c r="AA146" s="132"/>
      <c r="AB146" s="132"/>
      <c r="AC146" s="132"/>
      <c r="AD146" s="132"/>
      <c r="AE146" s="133"/>
      <c r="AF146" s="176">
        <v>33</v>
      </c>
      <c r="AG146" s="176"/>
      <c r="AH146" s="176"/>
      <c r="AI146" s="176"/>
      <c r="AJ146" s="176"/>
      <c r="AK146" s="176">
        <v>0</v>
      </c>
      <c r="AL146" s="176"/>
      <c r="AM146" s="176"/>
      <c r="AN146" s="176"/>
      <c r="AO146" s="176"/>
      <c r="AP146" s="176">
        <v>33</v>
      </c>
      <c r="AQ146" s="176"/>
      <c r="AR146" s="176"/>
      <c r="AS146" s="176"/>
      <c r="AT146" s="176"/>
      <c r="AU146" s="176">
        <v>33</v>
      </c>
      <c r="AV146" s="176"/>
      <c r="AW146" s="176"/>
      <c r="AX146" s="176"/>
      <c r="AY146" s="176"/>
      <c r="AZ146" s="176">
        <v>0</v>
      </c>
      <c r="BA146" s="176"/>
      <c r="BB146" s="176"/>
      <c r="BC146" s="176"/>
      <c r="BD146" s="176"/>
      <c r="BE146" s="176">
        <v>33</v>
      </c>
      <c r="BF146" s="176"/>
      <c r="BG146" s="176"/>
      <c r="BH146" s="176"/>
      <c r="BI146" s="176"/>
      <c r="BJ146" s="176">
        <v>557</v>
      </c>
      <c r="BK146" s="176"/>
      <c r="BL146" s="176"/>
      <c r="BM146" s="176"/>
      <c r="BN146" s="176"/>
      <c r="BO146" s="176">
        <v>0</v>
      </c>
      <c r="BP146" s="176"/>
      <c r="BQ146" s="176"/>
      <c r="BR146" s="176"/>
      <c r="BS146" s="176"/>
      <c r="BT146" s="176">
        <v>557</v>
      </c>
      <c r="BU146" s="176"/>
      <c r="BV146" s="176"/>
      <c r="BW146" s="176"/>
      <c r="BX146" s="176"/>
    </row>
    <row r="147" spans="1:76" s="137" customFormat="1" ht="15" customHeight="1" x14ac:dyDescent="0.2">
      <c r="A147" s="157">
        <v>0</v>
      </c>
      <c r="B147" s="158"/>
      <c r="C147" s="158"/>
      <c r="D147" s="175" t="s">
        <v>462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3"/>
      <c r="Q147" s="46" t="s">
        <v>222</v>
      </c>
      <c r="R147" s="46"/>
      <c r="S147" s="46"/>
      <c r="T147" s="46"/>
      <c r="U147" s="46"/>
      <c r="V147" s="175" t="s">
        <v>326</v>
      </c>
      <c r="W147" s="132"/>
      <c r="X147" s="132"/>
      <c r="Y147" s="132"/>
      <c r="Z147" s="132"/>
      <c r="AA147" s="132"/>
      <c r="AB147" s="132"/>
      <c r="AC147" s="132"/>
      <c r="AD147" s="132"/>
      <c r="AE147" s="133"/>
      <c r="AF147" s="176">
        <v>0</v>
      </c>
      <c r="AG147" s="176"/>
      <c r="AH147" s="176"/>
      <c r="AI147" s="176"/>
      <c r="AJ147" s="176"/>
      <c r="AK147" s="176">
        <v>2395</v>
      </c>
      <c r="AL147" s="176"/>
      <c r="AM147" s="176"/>
      <c r="AN147" s="176"/>
      <c r="AO147" s="176"/>
      <c r="AP147" s="176">
        <v>2395</v>
      </c>
      <c r="AQ147" s="176"/>
      <c r="AR147" s="176"/>
      <c r="AS147" s="176"/>
      <c r="AT147" s="176"/>
      <c r="AU147" s="176">
        <v>0</v>
      </c>
      <c r="AV147" s="176"/>
      <c r="AW147" s="176"/>
      <c r="AX147" s="176"/>
      <c r="AY147" s="176"/>
      <c r="AZ147" s="176">
        <v>11900</v>
      </c>
      <c r="BA147" s="176"/>
      <c r="BB147" s="176"/>
      <c r="BC147" s="176"/>
      <c r="BD147" s="176"/>
      <c r="BE147" s="176">
        <v>11900</v>
      </c>
      <c r="BF147" s="176"/>
      <c r="BG147" s="176"/>
      <c r="BH147" s="176"/>
      <c r="BI147" s="176"/>
      <c r="BJ147" s="176">
        <v>0</v>
      </c>
      <c r="BK147" s="176"/>
      <c r="BL147" s="176"/>
      <c r="BM147" s="176"/>
      <c r="BN147" s="176"/>
      <c r="BO147" s="176">
        <v>10400</v>
      </c>
      <c r="BP147" s="176"/>
      <c r="BQ147" s="176"/>
      <c r="BR147" s="176"/>
      <c r="BS147" s="176"/>
      <c r="BT147" s="176">
        <v>10400</v>
      </c>
      <c r="BU147" s="176"/>
      <c r="BV147" s="176"/>
      <c r="BW147" s="176"/>
      <c r="BX147" s="176"/>
    </row>
    <row r="148" spans="1:76" s="137" customFormat="1" ht="15" customHeight="1" x14ac:dyDescent="0.2">
      <c r="A148" s="157">
        <v>0</v>
      </c>
      <c r="B148" s="158"/>
      <c r="C148" s="158"/>
      <c r="D148" s="175" t="s">
        <v>463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222</v>
      </c>
      <c r="R148" s="46"/>
      <c r="S148" s="46"/>
      <c r="T148" s="46"/>
      <c r="U148" s="46"/>
      <c r="V148" s="175" t="s">
        <v>326</v>
      </c>
      <c r="W148" s="132"/>
      <c r="X148" s="132"/>
      <c r="Y148" s="132"/>
      <c r="Z148" s="132"/>
      <c r="AA148" s="132"/>
      <c r="AB148" s="132"/>
      <c r="AC148" s="132"/>
      <c r="AD148" s="132"/>
      <c r="AE148" s="133"/>
      <c r="AF148" s="176">
        <v>0</v>
      </c>
      <c r="AG148" s="176"/>
      <c r="AH148" s="176"/>
      <c r="AI148" s="176"/>
      <c r="AJ148" s="176"/>
      <c r="AK148" s="176">
        <v>660</v>
      </c>
      <c r="AL148" s="176"/>
      <c r="AM148" s="176"/>
      <c r="AN148" s="176"/>
      <c r="AO148" s="176"/>
      <c r="AP148" s="176">
        <v>660</v>
      </c>
      <c r="AQ148" s="176"/>
      <c r="AR148" s="176"/>
      <c r="AS148" s="176"/>
      <c r="AT148" s="176"/>
      <c r="AU148" s="176">
        <v>0</v>
      </c>
      <c r="AV148" s="176"/>
      <c r="AW148" s="176"/>
      <c r="AX148" s="176"/>
      <c r="AY148" s="176"/>
      <c r="AZ148" s="176">
        <v>8000</v>
      </c>
      <c r="BA148" s="176"/>
      <c r="BB148" s="176"/>
      <c r="BC148" s="176"/>
      <c r="BD148" s="176"/>
      <c r="BE148" s="176">
        <v>8000</v>
      </c>
      <c r="BF148" s="176"/>
      <c r="BG148" s="176"/>
      <c r="BH148" s="176"/>
      <c r="BI148" s="176"/>
      <c r="BJ148" s="176">
        <v>0</v>
      </c>
      <c r="BK148" s="176"/>
      <c r="BL148" s="176"/>
      <c r="BM148" s="176"/>
      <c r="BN148" s="176"/>
      <c r="BO148" s="176">
        <v>8000</v>
      </c>
      <c r="BP148" s="176"/>
      <c r="BQ148" s="176"/>
      <c r="BR148" s="176"/>
      <c r="BS148" s="176"/>
      <c r="BT148" s="176">
        <v>8000</v>
      </c>
      <c r="BU148" s="176"/>
      <c r="BV148" s="176"/>
      <c r="BW148" s="176"/>
      <c r="BX148" s="176"/>
    </row>
    <row r="149" spans="1:76" s="137" customFormat="1" ht="15" customHeight="1" x14ac:dyDescent="0.2">
      <c r="A149" s="157">
        <v>0</v>
      </c>
      <c r="B149" s="158"/>
      <c r="C149" s="158"/>
      <c r="D149" s="175" t="s">
        <v>464</v>
      </c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46" t="s">
        <v>317</v>
      </c>
      <c r="R149" s="46"/>
      <c r="S149" s="46"/>
      <c r="T149" s="46"/>
      <c r="U149" s="46"/>
      <c r="V149" s="175" t="s">
        <v>459</v>
      </c>
      <c r="W149" s="132"/>
      <c r="X149" s="132"/>
      <c r="Y149" s="132"/>
      <c r="Z149" s="132"/>
      <c r="AA149" s="132"/>
      <c r="AB149" s="132"/>
      <c r="AC149" s="132"/>
      <c r="AD149" s="132"/>
      <c r="AE149" s="133"/>
      <c r="AF149" s="176">
        <v>350</v>
      </c>
      <c r="AG149" s="176"/>
      <c r="AH149" s="176"/>
      <c r="AI149" s="176"/>
      <c r="AJ149" s="176"/>
      <c r="AK149" s="176">
        <v>0</v>
      </c>
      <c r="AL149" s="176"/>
      <c r="AM149" s="176"/>
      <c r="AN149" s="176"/>
      <c r="AO149" s="176"/>
      <c r="AP149" s="176">
        <v>350</v>
      </c>
      <c r="AQ149" s="176"/>
      <c r="AR149" s="176"/>
      <c r="AS149" s="176"/>
      <c r="AT149" s="176"/>
      <c r="AU149" s="176">
        <v>354</v>
      </c>
      <c r="AV149" s="176"/>
      <c r="AW149" s="176"/>
      <c r="AX149" s="176"/>
      <c r="AY149" s="176"/>
      <c r="AZ149" s="176">
        <v>0</v>
      </c>
      <c r="BA149" s="176"/>
      <c r="BB149" s="176"/>
      <c r="BC149" s="176"/>
      <c r="BD149" s="176"/>
      <c r="BE149" s="176">
        <v>354</v>
      </c>
      <c r="BF149" s="176"/>
      <c r="BG149" s="176"/>
      <c r="BH149" s="176"/>
      <c r="BI149" s="176"/>
      <c r="BJ149" s="176">
        <v>355</v>
      </c>
      <c r="BK149" s="176"/>
      <c r="BL149" s="176"/>
      <c r="BM149" s="176"/>
      <c r="BN149" s="176"/>
      <c r="BO149" s="176">
        <v>0</v>
      </c>
      <c r="BP149" s="176"/>
      <c r="BQ149" s="176"/>
      <c r="BR149" s="176"/>
      <c r="BS149" s="176"/>
      <c r="BT149" s="176">
        <v>355</v>
      </c>
      <c r="BU149" s="176"/>
      <c r="BV149" s="176"/>
      <c r="BW149" s="176"/>
      <c r="BX149" s="176"/>
    </row>
    <row r="150" spans="1:76" s="137" customFormat="1" ht="15" customHeight="1" x14ac:dyDescent="0.2">
      <c r="A150" s="157">
        <v>0</v>
      </c>
      <c r="B150" s="158"/>
      <c r="C150" s="158"/>
      <c r="D150" s="175" t="s">
        <v>465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3"/>
      <c r="Q150" s="46" t="s">
        <v>317</v>
      </c>
      <c r="R150" s="46"/>
      <c r="S150" s="46"/>
      <c r="T150" s="46"/>
      <c r="U150" s="46"/>
      <c r="V150" s="175" t="s">
        <v>456</v>
      </c>
      <c r="W150" s="132"/>
      <c r="X150" s="132"/>
      <c r="Y150" s="132"/>
      <c r="Z150" s="132"/>
      <c r="AA150" s="132"/>
      <c r="AB150" s="132"/>
      <c r="AC150" s="132"/>
      <c r="AD150" s="132"/>
      <c r="AE150" s="133"/>
      <c r="AF150" s="176">
        <v>5</v>
      </c>
      <c r="AG150" s="176"/>
      <c r="AH150" s="176"/>
      <c r="AI150" s="176"/>
      <c r="AJ150" s="176"/>
      <c r="AK150" s="176">
        <v>0</v>
      </c>
      <c r="AL150" s="176"/>
      <c r="AM150" s="176"/>
      <c r="AN150" s="176"/>
      <c r="AO150" s="176"/>
      <c r="AP150" s="176">
        <v>5</v>
      </c>
      <c r="AQ150" s="176"/>
      <c r="AR150" s="176"/>
      <c r="AS150" s="176"/>
      <c r="AT150" s="176"/>
      <c r="AU150" s="176">
        <v>7</v>
      </c>
      <c r="AV150" s="176"/>
      <c r="AW150" s="176"/>
      <c r="AX150" s="176"/>
      <c r="AY150" s="176"/>
      <c r="AZ150" s="176">
        <v>0</v>
      </c>
      <c r="BA150" s="176"/>
      <c r="BB150" s="176"/>
      <c r="BC150" s="176"/>
      <c r="BD150" s="176"/>
      <c r="BE150" s="176">
        <v>7</v>
      </c>
      <c r="BF150" s="176"/>
      <c r="BG150" s="176"/>
      <c r="BH150" s="176"/>
      <c r="BI150" s="176"/>
      <c r="BJ150" s="176">
        <v>10</v>
      </c>
      <c r="BK150" s="176"/>
      <c r="BL150" s="176"/>
      <c r="BM150" s="176"/>
      <c r="BN150" s="176"/>
      <c r="BO150" s="176">
        <v>0</v>
      </c>
      <c r="BP150" s="176"/>
      <c r="BQ150" s="176"/>
      <c r="BR150" s="176"/>
      <c r="BS150" s="176"/>
      <c r="BT150" s="176">
        <v>10</v>
      </c>
      <c r="BU150" s="176"/>
      <c r="BV150" s="176"/>
      <c r="BW150" s="176"/>
      <c r="BX150" s="176"/>
    </row>
    <row r="151" spans="1:76" s="9" customFormat="1" ht="15" customHeight="1" x14ac:dyDescent="0.2">
      <c r="A151" s="126">
        <v>0</v>
      </c>
      <c r="B151" s="127"/>
      <c r="C151" s="127"/>
      <c r="D151" s="174" t="s">
        <v>332</v>
      </c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40"/>
      <c r="Q151" s="172"/>
      <c r="R151" s="172"/>
      <c r="S151" s="172"/>
      <c r="T151" s="172"/>
      <c r="U151" s="172"/>
      <c r="V151" s="174"/>
      <c r="W151" s="139"/>
      <c r="X151" s="139"/>
      <c r="Y151" s="139"/>
      <c r="Z151" s="139"/>
      <c r="AA151" s="139"/>
      <c r="AB151" s="139"/>
      <c r="AC151" s="139"/>
      <c r="AD151" s="139"/>
      <c r="AE151" s="140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  <c r="BP151" s="173"/>
      <c r="BQ151" s="173"/>
      <c r="BR151" s="173"/>
      <c r="BS151" s="173"/>
      <c r="BT151" s="173"/>
      <c r="BU151" s="173"/>
      <c r="BV151" s="173"/>
      <c r="BW151" s="173"/>
      <c r="BX151" s="173"/>
    </row>
    <row r="152" spans="1:76" s="137" customFormat="1" ht="15" customHeight="1" x14ac:dyDescent="0.2">
      <c r="A152" s="157">
        <v>0</v>
      </c>
      <c r="B152" s="158"/>
      <c r="C152" s="158"/>
      <c r="D152" s="175" t="s">
        <v>466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222</v>
      </c>
      <c r="R152" s="46"/>
      <c r="S152" s="46"/>
      <c r="T152" s="46"/>
      <c r="U152" s="46"/>
      <c r="V152" s="175" t="s">
        <v>334</v>
      </c>
      <c r="W152" s="132"/>
      <c r="X152" s="132"/>
      <c r="Y152" s="132"/>
      <c r="Z152" s="132"/>
      <c r="AA152" s="132"/>
      <c r="AB152" s="132"/>
      <c r="AC152" s="132"/>
      <c r="AD152" s="132"/>
      <c r="AE152" s="133"/>
      <c r="AF152" s="176">
        <v>0</v>
      </c>
      <c r="AG152" s="176"/>
      <c r="AH152" s="176"/>
      <c r="AI152" s="176"/>
      <c r="AJ152" s="176"/>
      <c r="AK152" s="176">
        <v>20</v>
      </c>
      <c r="AL152" s="176"/>
      <c r="AM152" s="176"/>
      <c r="AN152" s="176"/>
      <c r="AO152" s="176"/>
      <c r="AP152" s="176">
        <v>20</v>
      </c>
      <c r="AQ152" s="176"/>
      <c r="AR152" s="176"/>
      <c r="AS152" s="176"/>
      <c r="AT152" s="176"/>
      <c r="AU152" s="176">
        <v>0</v>
      </c>
      <c r="AV152" s="176"/>
      <c r="AW152" s="176"/>
      <c r="AX152" s="176"/>
      <c r="AY152" s="176"/>
      <c r="AZ152" s="176">
        <v>20</v>
      </c>
      <c r="BA152" s="176"/>
      <c r="BB152" s="176"/>
      <c r="BC152" s="176"/>
      <c r="BD152" s="176"/>
      <c r="BE152" s="176">
        <v>20</v>
      </c>
      <c r="BF152" s="176"/>
      <c r="BG152" s="176"/>
      <c r="BH152" s="176"/>
      <c r="BI152" s="176"/>
      <c r="BJ152" s="176">
        <v>0</v>
      </c>
      <c r="BK152" s="176"/>
      <c r="BL152" s="176"/>
      <c r="BM152" s="176"/>
      <c r="BN152" s="176"/>
      <c r="BO152" s="176">
        <v>20</v>
      </c>
      <c r="BP152" s="176"/>
      <c r="BQ152" s="176"/>
      <c r="BR152" s="176"/>
      <c r="BS152" s="176"/>
      <c r="BT152" s="176">
        <v>20</v>
      </c>
      <c r="BU152" s="176"/>
      <c r="BV152" s="176"/>
      <c r="BW152" s="176"/>
      <c r="BX152" s="176"/>
    </row>
    <row r="153" spans="1:76" s="137" customFormat="1" ht="45" customHeight="1" x14ac:dyDescent="0.2">
      <c r="A153" s="157">
        <v>0</v>
      </c>
      <c r="B153" s="158"/>
      <c r="C153" s="158"/>
      <c r="D153" s="175" t="s">
        <v>467</v>
      </c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3"/>
      <c r="Q153" s="46" t="s">
        <v>317</v>
      </c>
      <c r="R153" s="46"/>
      <c r="S153" s="46"/>
      <c r="T153" s="46"/>
      <c r="U153" s="46"/>
      <c r="V153" s="175" t="s">
        <v>334</v>
      </c>
      <c r="W153" s="132"/>
      <c r="X153" s="132"/>
      <c r="Y153" s="132"/>
      <c r="Z153" s="132"/>
      <c r="AA153" s="132"/>
      <c r="AB153" s="132"/>
      <c r="AC153" s="132"/>
      <c r="AD153" s="132"/>
      <c r="AE153" s="133"/>
      <c r="AF153" s="176">
        <v>350</v>
      </c>
      <c r="AG153" s="176"/>
      <c r="AH153" s="176"/>
      <c r="AI153" s="176"/>
      <c r="AJ153" s="176"/>
      <c r="AK153" s="176">
        <v>0</v>
      </c>
      <c r="AL153" s="176"/>
      <c r="AM153" s="176"/>
      <c r="AN153" s="176"/>
      <c r="AO153" s="176"/>
      <c r="AP153" s="176">
        <v>350</v>
      </c>
      <c r="AQ153" s="176"/>
      <c r="AR153" s="176"/>
      <c r="AS153" s="176"/>
      <c r="AT153" s="176"/>
      <c r="AU153" s="176">
        <v>354</v>
      </c>
      <c r="AV153" s="176"/>
      <c r="AW153" s="176"/>
      <c r="AX153" s="176"/>
      <c r="AY153" s="176"/>
      <c r="AZ153" s="176">
        <v>0</v>
      </c>
      <c r="BA153" s="176"/>
      <c r="BB153" s="176"/>
      <c r="BC153" s="176"/>
      <c r="BD153" s="176"/>
      <c r="BE153" s="176">
        <v>354</v>
      </c>
      <c r="BF153" s="176"/>
      <c r="BG153" s="176"/>
      <c r="BH153" s="176"/>
      <c r="BI153" s="176"/>
      <c r="BJ153" s="176">
        <v>355</v>
      </c>
      <c r="BK153" s="176"/>
      <c r="BL153" s="176"/>
      <c r="BM153" s="176"/>
      <c r="BN153" s="176"/>
      <c r="BO153" s="176">
        <v>0</v>
      </c>
      <c r="BP153" s="176"/>
      <c r="BQ153" s="176"/>
      <c r="BR153" s="176"/>
      <c r="BS153" s="176"/>
      <c r="BT153" s="176">
        <v>355</v>
      </c>
      <c r="BU153" s="176"/>
      <c r="BV153" s="176"/>
      <c r="BW153" s="176"/>
      <c r="BX153" s="176"/>
    </row>
    <row r="154" spans="1:76" s="9" customFormat="1" ht="15" customHeight="1" x14ac:dyDescent="0.2">
      <c r="A154" s="126">
        <v>0</v>
      </c>
      <c r="B154" s="127"/>
      <c r="C154" s="127"/>
      <c r="D154" s="174" t="s">
        <v>337</v>
      </c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40"/>
      <c r="Q154" s="172"/>
      <c r="R154" s="172"/>
      <c r="S154" s="172"/>
      <c r="T154" s="172"/>
      <c r="U154" s="172"/>
      <c r="V154" s="174"/>
      <c r="W154" s="139"/>
      <c r="X154" s="139"/>
      <c r="Y154" s="139"/>
      <c r="Z154" s="139"/>
      <c r="AA154" s="139"/>
      <c r="AB154" s="139"/>
      <c r="AC154" s="139"/>
      <c r="AD154" s="139"/>
      <c r="AE154" s="140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  <c r="BP154" s="173"/>
      <c r="BQ154" s="173"/>
      <c r="BR154" s="173"/>
      <c r="BS154" s="173"/>
      <c r="BT154" s="173"/>
      <c r="BU154" s="173"/>
      <c r="BV154" s="173"/>
      <c r="BW154" s="173"/>
      <c r="BX154" s="173"/>
    </row>
    <row r="155" spans="1:76" s="137" customFormat="1" ht="57" customHeight="1" x14ac:dyDescent="0.2">
      <c r="A155" s="157">
        <v>0</v>
      </c>
      <c r="B155" s="158"/>
      <c r="C155" s="158"/>
      <c r="D155" s="175" t="s">
        <v>468</v>
      </c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3"/>
      <c r="Q155" s="46" t="s">
        <v>339</v>
      </c>
      <c r="R155" s="46"/>
      <c r="S155" s="46"/>
      <c r="T155" s="46"/>
      <c r="U155" s="46"/>
      <c r="V155" s="175" t="s">
        <v>334</v>
      </c>
      <c r="W155" s="132"/>
      <c r="X155" s="132"/>
      <c r="Y155" s="132"/>
      <c r="Z155" s="132"/>
      <c r="AA155" s="132"/>
      <c r="AB155" s="132"/>
      <c r="AC155" s="132"/>
      <c r="AD155" s="132"/>
      <c r="AE155" s="133"/>
      <c r="AF155" s="176">
        <v>100</v>
      </c>
      <c r="AG155" s="176"/>
      <c r="AH155" s="176"/>
      <c r="AI155" s="176"/>
      <c r="AJ155" s="176"/>
      <c r="AK155" s="176">
        <v>0</v>
      </c>
      <c r="AL155" s="176"/>
      <c r="AM155" s="176"/>
      <c r="AN155" s="176"/>
      <c r="AO155" s="176"/>
      <c r="AP155" s="176">
        <v>100</v>
      </c>
      <c r="AQ155" s="176"/>
      <c r="AR155" s="176"/>
      <c r="AS155" s="176"/>
      <c r="AT155" s="176"/>
      <c r="AU155" s="176">
        <v>100</v>
      </c>
      <c r="AV155" s="176"/>
      <c r="AW155" s="176"/>
      <c r="AX155" s="176"/>
      <c r="AY155" s="176"/>
      <c r="AZ155" s="176">
        <v>0</v>
      </c>
      <c r="BA155" s="176"/>
      <c r="BB155" s="176"/>
      <c r="BC155" s="176"/>
      <c r="BD155" s="176"/>
      <c r="BE155" s="176">
        <v>100</v>
      </c>
      <c r="BF155" s="176"/>
      <c r="BG155" s="176"/>
      <c r="BH155" s="176"/>
      <c r="BI155" s="176"/>
      <c r="BJ155" s="176">
        <v>100</v>
      </c>
      <c r="BK155" s="176"/>
      <c r="BL155" s="176"/>
      <c r="BM155" s="176"/>
      <c r="BN155" s="176"/>
      <c r="BO155" s="176">
        <v>0</v>
      </c>
      <c r="BP155" s="176"/>
      <c r="BQ155" s="176"/>
      <c r="BR155" s="176"/>
      <c r="BS155" s="176"/>
      <c r="BT155" s="176">
        <v>100</v>
      </c>
      <c r="BU155" s="176"/>
      <c r="BV155" s="176"/>
      <c r="BW155" s="176"/>
      <c r="BX155" s="176"/>
    </row>
    <row r="156" spans="1:76" s="137" customFormat="1" ht="45" customHeight="1" x14ac:dyDescent="0.2">
      <c r="A156" s="157">
        <v>0</v>
      </c>
      <c r="B156" s="158"/>
      <c r="C156" s="158"/>
      <c r="D156" s="175" t="s">
        <v>469</v>
      </c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3"/>
      <c r="Q156" s="46" t="s">
        <v>339</v>
      </c>
      <c r="R156" s="46"/>
      <c r="S156" s="46"/>
      <c r="T156" s="46"/>
      <c r="U156" s="46"/>
      <c r="V156" s="175" t="s">
        <v>334</v>
      </c>
      <c r="W156" s="132"/>
      <c r="X156" s="132"/>
      <c r="Y156" s="132"/>
      <c r="Z156" s="132"/>
      <c r="AA156" s="132"/>
      <c r="AB156" s="132"/>
      <c r="AC156" s="132"/>
      <c r="AD156" s="132"/>
      <c r="AE156" s="133"/>
      <c r="AF156" s="176">
        <v>100</v>
      </c>
      <c r="AG156" s="176"/>
      <c r="AH156" s="176"/>
      <c r="AI156" s="176"/>
      <c r="AJ156" s="176"/>
      <c r="AK156" s="176">
        <v>0</v>
      </c>
      <c r="AL156" s="176"/>
      <c r="AM156" s="176"/>
      <c r="AN156" s="176"/>
      <c r="AO156" s="176"/>
      <c r="AP156" s="176">
        <v>100</v>
      </c>
      <c r="AQ156" s="176"/>
      <c r="AR156" s="176"/>
      <c r="AS156" s="176"/>
      <c r="AT156" s="176"/>
      <c r="AU156" s="176">
        <v>100</v>
      </c>
      <c r="AV156" s="176"/>
      <c r="AW156" s="176"/>
      <c r="AX156" s="176"/>
      <c r="AY156" s="176"/>
      <c r="AZ156" s="176">
        <v>0</v>
      </c>
      <c r="BA156" s="176"/>
      <c r="BB156" s="176"/>
      <c r="BC156" s="176"/>
      <c r="BD156" s="176"/>
      <c r="BE156" s="176">
        <v>100</v>
      </c>
      <c r="BF156" s="176"/>
      <c r="BG156" s="176"/>
      <c r="BH156" s="176"/>
      <c r="BI156" s="176"/>
      <c r="BJ156" s="176">
        <v>100</v>
      </c>
      <c r="BK156" s="176"/>
      <c r="BL156" s="176"/>
      <c r="BM156" s="176"/>
      <c r="BN156" s="176"/>
      <c r="BO156" s="176">
        <v>0</v>
      </c>
      <c r="BP156" s="176"/>
      <c r="BQ156" s="176"/>
      <c r="BR156" s="176"/>
      <c r="BS156" s="176"/>
      <c r="BT156" s="176">
        <v>100</v>
      </c>
      <c r="BU156" s="176"/>
      <c r="BV156" s="176"/>
      <c r="BW156" s="176"/>
      <c r="BX156" s="176"/>
    </row>
    <row r="157" spans="1:76" s="137" customFormat="1" ht="45" customHeight="1" x14ac:dyDescent="0.2">
      <c r="A157" s="157">
        <v>0</v>
      </c>
      <c r="B157" s="158"/>
      <c r="C157" s="158"/>
      <c r="D157" s="175" t="s">
        <v>470</v>
      </c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3"/>
      <c r="Q157" s="46" t="s">
        <v>339</v>
      </c>
      <c r="R157" s="46"/>
      <c r="S157" s="46"/>
      <c r="T157" s="46"/>
      <c r="U157" s="46"/>
      <c r="V157" s="175" t="s">
        <v>334</v>
      </c>
      <c r="W157" s="132"/>
      <c r="X157" s="132"/>
      <c r="Y157" s="132"/>
      <c r="Z157" s="132"/>
      <c r="AA157" s="132"/>
      <c r="AB157" s="132"/>
      <c r="AC157" s="132"/>
      <c r="AD157" s="132"/>
      <c r="AE157" s="133"/>
      <c r="AF157" s="176">
        <v>100</v>
      </c>
      <c r="AG157" s="176"/>
      <c r="AH157" s="176"/>
      <c r="AI157" s="176"/>
      <c r="AJ157" s="176"/>
      <c r="AK157" s="176">
        <v>0</v>
      </c>
      <c r="AL157" s="176"/>
      <c r="AM157" s="176"/>
      <c r="AN157" s="176"/>
      <c r="AO157" s="176"/>
      <c r="AP157" s="176">
        <v>100</v>
      </c>
      <c r="AQ157" s="176"/>
      <c r="AR157" s="176"/>
      <c r="AS157" s="176"/>
      <c r="AT157" s="176"/>
      <c r="AU157" s="176">
        <v>100</v>
      </c>
      <c r="AV157" s="176"/>
      <c r="AW157" s="176"/>
      <c r="AX157" s="176"/>
      <c r="AY157" s="176"/>
      <c r="AZ157" s="176">
        <v>0</v>
      </c>
      <c r="BA157" s="176"/>
      <c r="BB157" s="176"/>
      <c r="BC157" s="176"/>
      <c r="BD157" s="176"/>
      <c r="BE157" s="176">
        <v>100</v>
      </c>
      <c r="BF157" s="176"/>
      <c r="BG157" s="176"/>
      <c r="BH157" s="176"/>
      <c r="BI157" s="176"/>
      <c r="BJ157" s="176">
        <v>100</v>
      </c>
      <c r="BK157" s="176"/>
      <c r="BL157" s="176"/>
      <c r="BM157" s="176"/>
      <c r="BN157" s="176"/>
      <c r="BO157" s="176">
        <v>0</v>
      </c>
      <c r="BP157" s="176"/>
      <c r="BQ157" s="176"/>
      <c r="BR157" s="176"/>
      <c r="BS157" s="176"/>
      <c r="BT157" s="176">
        <v>100</v>
      </c>
      <c r="BU157" s="176"/>
      <c r="BV157" s="176"/>
      <c r="BW157" s="176"/>
      <c r="BX157" s="176"/>
    </row>
    <row r="159" spans="1:76" ht="14.25" customHeight="1" x14ac:dyDescent="0.2">
      <c r="A159" s="48" t="s">
        <v>380</v>
      </c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</row>
    <row r="160" spans="1:76" ht="23.1" customHeight="1" x14ac:dyDescent="0.2">
      <c r="A160" s="79" t="s">
        <v>7</v>
      </c>
      <c r="B160" s="80"/>
      <c r="C160" s="80"/>
      <c r="D160" s="46" t="s">
        <v>10</v>
      </c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 t="s">
        <v>9</v>
      </c>
      <c r="R160" s="46"/>
      <c r="S160" s="46"/>
      <c r="T160" s="46"/>
      <c r="U160" s="46"/>
      <c r="V160" s="46" t="s">
        <v>8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61" t="s">
        <v>291</v>
      </c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3"/>
      <c r="AU160" s="61" t="s">
        <v>293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3"/>
    </row>
    <row r="161" spans="1:79" ht="28.5" customHeight="1" x14ac:dyDescent="0.2">
      <c r="A161" s="82"/>
      <c r="B161" s="83"/>
      <c r="C161" s="83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 t="s">
        <v>5</v>
      </c>
      <c r="AG161" s="46"/>
      <c r="AH161" s="46"/>
      <c r="AI161" s="46"/>
      <c r="AJ161" s="46"/>
      <c r="AK161" s="46" t="s">
        <v>4</v>
      </c>
      <c r="AL161" s="46"/>
      <c r="AM161" s="46"/>
      <c r="AN161" s="46"/>
      <c r="AO161" s="46"/>
      <c r="AP161" s="46" t="s">
        <v>154</v>
      </c>
      <c r="AQ161" s="46"/>
      <c r="AR161" s="46"/>
      <c r="AS161" s="46"/>
      <c r="AT161" s="46"/>
      <c r="AU161" s="46" t="s">
        <v>5</v>
      </c>
      <c r="AV161" s="46"/>
      <c r="AW161" s="46"/>
      <c r="AX161" s="46"/>
      <c r="AY161" s="46"/>
      <c r="AZ161" s="46" t="s">
        <v>4</v>
      </c>
      <c r="BA161" s="46"/>
      <c r="BB161" s="46"/>
      <c r="BC161" s="46"/>
      <c r="BD161" s="46"/>
      <c r="BE161" s="46" t="s">
        <v>112</v>
      </c>
      <c r="BF161" s="46"/>
      <c r="BG161" s="46"/>
      <c r="BH161" s="46"/>
      <c r="BI161" s="46"/>
    </row>
    <row r="162" spans="1:79" ht="15" customHeight="1" x14ac:dyDescent="0.2">
      <c r="A162" s="61">
        <v>1</v>
      </c>
      <c r="B162" s="62"/>
      <c r="C162" s="62"/>
      <c r="D162" s="46">
        <v>2</v>
      </c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>
        <v>3</v>
      </c>
      <c r="R162" s="46"/>
      <c r="S162" s="46"/>
      <c r="T162" s="46"/>
      <c r="U162" s="46"/>
      <c r="V162" s="46">
        <v>4</v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  <c r="BE162" s="46">
        <v>10</v>
      </c>
      <c r="BF162" s="46"/>
      <c r="BG162" s="46"/>
      <c r="BH162" s="46"/>
      <c r="BI162" s="46"/>
    </row>
    <row r="163" spans="1:79" ht="15.75" hidden="1" customHeight="1" x14ac:dyDescent="0.2">
      <c r="A163" s="64" t="s">
        <v>187</v>
      </c>
      <c r="B163" s="65"/>
      <c r="C163" s="65"/>
      <c r="D163" s="46" t="s">
        <v>78</v>
      </c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 t="s">
        <v>91</v>
      </c>
      <c r="R163" s="46"/>
      <c r="S163" s="46"/>
      <c r="T163" s="46"/>
      <c r="U163" s="46"/>
      <c r="V163" s="46" t="s">
        <v>92</v>
      </c>
      <c r="W163" s="46"/>
      <c r="X163" s="46"/>
      <c r="Y163" s="46"/>
      <c r="Z163" s="46"/>
      <c r="AA163" s="46"/>
      <c r="AB163" s="46"/>
      <c r="AC163" s="46"/>
      <c r="AD163" s="46"/>
      <c r="AE163" s="46"/>
      <c r="AF163" s="44" t="s">
        <v>135</v>
      </c>
      <c r="AG163" s="44"/>
      <c r="AH163" s="44"/>
      <c r="AI163" s="44"/>
      <c r="AJ163" s="44"/>
      <c r="AK163" s="49" t="s">
        <v>136</v>
      </c>
      <c r="AL163" s="49"/>
      <c r="AM163" s="49"/>
      <c r="AN163" s="49"/>
      <c r="AO163" s="49"/>
      <c r="AP163" s="75" t="s">
        <v>315</v>
      </c>
      <c r="AQ163" s="75"/>
      <c r="AR163" s="75"/>
      <c r="AS163" s="75"/>
      <c r="AT163" s="75"/>
      <c r="AU163" s="44" t="s">
        <v>137</v>
      </c>
      <c r="AV163" s="44"/>
      <c r="AW163" s="44"/>
      <c r="AX163" s="44"/>
      <c r="AY163" s="44"/>
      <c r="AZ163" s="49" t="s">
        <v>138</v>
      </c>
      <c r="BA163" s="49"/>
      <c r="BB163" s="49"/>
      <c r="BC163" s="49"/>
      <c r="BD163" s="49"/>
      <c r="BE163" s="75" t="s">
        <v>315</v>
      </c>
      <c r="BF163" s="75"/>
      <c r="BG163" s="75"/>
      <c r="BH163" s="75"/>
      <c r="BI163" s="75"/>
      <c r="CA163" t="s">
        <v>47</v>
      </c>
    </row>
    <row r="164" spans="1:79" s="9" customFormat="1" ht="14.25" x14ac:dyDescent="0.2">
      <c r="A164" s="126">
        <v>0</v>
      </c>
      <c r="B164" s="127"/>
      <c r="C164" s="127"/>
      <c r="D164" s="172" t="s">
        <v>314</v>
      </c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CA164" s="9" t="s">
        <v>48</v>
      </c>
    </row>
    <row r="165" spans="1:79" s="137" customFormat="1" ht="14.25" customHeight="1" x14ac:dyDescent="0.2">
      <c r="A165" s="157">
        <v>0</v>
      </c>
      <c r="B165" s="158"/>
      <c r="C165" s="158"/>
      <c r="D165" s="175" t="s">
        <v>446</v>
      </c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3"/>
      <c r="Q165" s="46" t="s">
        <v>317</v>
      </c>
      <c r="R165" s="46"/>
      <c r="S165" s="46"/>
      <c r="T165" s="46"/>
      <c r="U165" s="46"/>
      <c r="V165" s="46" t="s">
        <v>318</v>
      </c>
      <c r="W165" s="46"/>
      <c r="X165" s="46"/>
      <c r="Y165" s="46"/>
      <c r="Z165" s="46"/>
      <c r="AA165" s="46"/>
      <c r="AB165" s="46"/>
      <c r="AC165" s="46"/>
      <c r="AD165" s="46"/>
      <c r="AE165" s="46"/>
      <c r="AF165" s="176">
        <v>1</v>
      </c>
      <c r="AG165" s="176"/>
      <c r="AH165" s="176"/>
      <c r="AI165" s="176"/>
      <c r="AJ165" s="176"/>
      <c r="AK165" s="176">
        <v>0</v>
      </c>
      <c r="AL165" s="176"/>
      <c r="AM165" s="176"/>
      <c r="AN165" s="176"/>
      <c r="AO165" s="176"/>
      <c r="AP165" s="176">
        <v>1</v>
      </c>
      <c r="AQ165" s="176"/>
      <c r="AR165" s="176"/>
      <c r="AS165" s="176"/>
      <c r="AT165" s="176"/>
      <c r="AU165" s="176">
        <v>1</v>
      </c>
      <c r="AV165" s="176"/>
      <c r="AW165" s="176"/>
      <c r="AX165" s="176"/>
      <c r="AY165" s="176"/>
      <c r="AZ165" s="176">
        <v>0</v>
      </c>
      <c r="BA165" s="176"/>
      <c r="BB165" s="176"/>
      <c r="BC165" s="176"/>
      <c r="BD165" s="176"/>
      <c r="BE165" s="176">
        <v>1</v>
      </c>
      <c r="BF165" s="176"/>
      <c r="BG165" s="176"/>
      <c r="BH165" s="176"/>
      <c r="BI165" s="176"/>
    </row>
    <row r="166" spans="1:79" s="137" customFormat="1" ht="15" customHeight="1" x14ac:dyDescent="0.2">
      <c r="A166" s="157">
        <v>0</v>
      </c>
      <c r="B166" s="158"/>
      <c r="C166" s="158"/>
      <c r="D166" s="175" t="s">
        <v>447</v>
      </c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3"/>
      <c r="Q166" s="46" t="s">
        <v>317</v>
      </c>
      <c r="R166" s="46"/>
      <c r="S166" s="46"/>
      <c r="T166" s="46"/>
      <c r="U166" s="46"/>
      <c r="V166" s="46" t="s">
        <v>320</v>
      </c>
      <c r="W166" s="46"/>
      <c r="X166" s="46"/>
      <c r="Y166" s="46"/>
      <c r="Z166" s="46"/>
      <c r="AA166" s="46"/>
      <c r="AB166" s="46"/>
      <c r="AC166" s="46"/>
      <c r="AD166" s="46"/>
      <c r="AE166" s="46"/>
      <c r="AF166" s="176">
        <v>12</v>
      </c>
      <c r="AG166" s="176"/>
      <c r="AH166" s="176"/>
      <c r="AI166" s="176"/>
      <c r="AJ166" s="176"/>
      <c r="AK166" s="176">
        <v>0</v>
      </c>
      <c r="AL166" s="176"/>
      <c r="AM166" s="176"/>
      <c r="AN166" s="176"/>
      <c r="AO166" s="176"/>
      <c r="AP166" s="176">
        <v>12</v>
      </c>
      <c r="AQ166" s="176"/>
      <c r="AR166" s="176"/>
      <c r="AS166" s="176"/>
      <c r="AT166" s="176"/>
      <c r="AU166" s="176">
        <v>12</v>
      </c>
      <c r="AV166" s="176"/>
      <c r="AW166" s="176"/>
      <c r="AX166" s="176"/>
      <c r="AY166" s="176"/>
      <c r="AZ166" s="176">
        <v>0</v>
      </c>
      <c r="BA166" s="176"/>
      <c r="BB166" s="176"/>
      <c r="BC166" s="176"/>
      <c r="BD166" s="176"/>
      <c r="BE166" s="176">
        <v>12</v>
      </c>
      <c r="BF166" s="176"/>
      <c r="BG166" s="176"/>
      <c r="BH166" s="176"/>
      <c r="BI166" s="176"/>
    </row>
    <row r="167" spans="1:79" s="137" customFormat="1" ht="15" customHeight="1" x14ac:dyDescent="0.2">
      <c r="A167" s="157">
        <v>0</v>
      </c>
      <c r="B167" s="158"/>
      <c r="C167" s="158"/>
      <c r="D167" s="175" t="s">
        <v>448</v>
      </c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3"/>
      <c r="Q167" s="46" t="s">
        <v>222</v>
      </c>
      <c r="R167" s="46"/>
      <c r="S167" s="46"/>
      <c r="T167" s="46"/>
      <c r="U167" s="46"/>
      <c r="V167" s="46" t="s">
        <v>326</v>
      </c>
      <c r="W167" s="46"/>
      <c r="X167" s="46"/>
      <c r="Y167" s="46"/>
      <c r="Z167" s="46"/>
      <c r="AA167" s="46"/>
      <c r="AB167" s="46"/>
      <c r="AC167" s="46"/>
      <c r="AD167" s="46"/>
      <c r="AE167" s="46"/>
      <c r="AF167" s="176">
        <v>0</v>
      </c>
      <c r="AG167" s="176"/>
      <c r="AH167" s="176"/>
      <c r="AI167" s="176"/>
      <c r="AJ167" s="176"/>
      <c r="AK167" s="176">
        <v>0</v>
      </c>
      <c r="AL167" s="176"/>
      <c r="AM167" s="176"/>
      <c r="AN167" s="176"/>
      <c r="AO167" s="176"/>
      <c r="AP167" s="176">
        <v>0</v>
      </c>
      <c r="AQ167" s="176"/>
      <c r="AR167" s="176"/>
      <c r="AS167" s="176"/>
      <c r="AT167" s="176"/>
      <c r="AU167" s="176">
        <v>0</v>
      </c>
      <c r="AV167" s="176"/>
      <c r="AW167" s="176"/>
      <c r="AX167" s="176"/>
      <c r="AY167" s="176"/>
      <c r="AZ167" s="176">
        <v>0</v>
      </c>
      <c r="BA167" s="176"/>
      <c r="BB167" s="176"/>
      <c r="BC167" s="176"/>
      <c r="BD167" s="176"/>
      <c r="BE167" s="176">
        <v>0</v>
      </c>
      <c r="BF167" s="176"/>
      <c r="BG167" s="176"/>
      <c r="BH167" s="176"/>
      <c r="BI167" s="176"/>
    </row>
    <row r="168" spans="1:79" s="137" customFormat="1" ht="30" customHeight="1" x14ac:dyDescent="0.2">
      <c r="A168" s="157">
        <v>0</v>
      </c>
      <c r="B168" s="158"/>
      <c r="C168" s="158"/>
      <c r="D168" s="175" t="s">
        <v>449</v>
      </c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3"/>
      <c r="Q168" s="46" t="s">
        <v>450</v>
      </c>
      <c r="R168" s="46"/>
      <c r="S168" s="46"/>
      <c r="T168" s="46"/>
      <c r="U168" s="46"/>
      <c r="V168" s="175" t="s">
        <v>451</v>
      </c>
      <c r="W168" s="132"/>
      <c r="X168" s="132"/>
      <c r="Y168" s="132"/>
      <c r="Z168" s="132"/>
      <c r="AA168" s="132"/>
      <c r="AB168" s="132"/>
      <c r="AC168" s="132"/>
      <c r="AD168" s="132"/>
      <c r="AE168" s="133"/>
      <c r="AF168" s="176">
        <v>663</v>
      </c>
      <c r="AG168" s="176"/>
      <c r="AH168" s="176"/>
      <c r="AI168" s="176"/>
      <c r="AJ168" s="176"/>
      <c r="AK168" s="176">
        <v>0</v>
      </c>
      <c r="AL168" s="176"/>
      <c r="AM168" s="176"/>
      <c r="AN168" s="176"/>
      <c r="AO168" s="176"/>
      <c r="AP168" s="176">
        <v>663</v>
      </c>
      <c r="AQ168" s="176"/>
      <c r="AR168" s="176"/>
      <c r="AS168" s="176"/>
      <c r="AT168" s="176"/>
      <c r="AU168" s="176">
        <v>663</v>
      </c>
      <c r="AV168" s="176"/>
      <c r="AW168" s="176"/>
      <c r="AX168" s="176"/>
      <c r="AY168" s="176"/>
      <c r="AZ168" s="176">
        <v>0</v>
      </c>
      <c r="BA168" s="176"/>
      <c r="BB168" s="176"/>
      <c r="BC168" s="176"/>
      <c r="BD168" s="176"/>
      <c r="BE168" s="176">
        <v>663</v>
      </c>
      <c r="BF168" s="176"/>
      <c r="BG168" s="176"/>
      <c r="BH168" s="176"/>
      <c r="BI168" s="176"/>
    </row>
    <row r="169" spans="1:79" s="137" customFormat="1" ht="15" customHeight="1" x14ac:dyDescent="0.2">
      <c r="A169" s="157">
        <v>0</v>
      </c>
      <c r="B169" s="158"/>
      <c r="C169" s="158"/>
      <c r="D169" s="175" t="s">
        <v>452</v>
      </c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3"/>
      <c r="Q169" s="46" t="s">
        <v>317</v>
      </c>
      <c r="R169" s="46"/>
      <c r="S169" s="46"/>
      <c r="T169" s="46"/>
      <c r="U169" s="46"/>
      <c r="V169" s="175" t="s">
        <v>318</v>
      </c>
      <c r="W169" s="132"/>
      <c r="X169" s="132"/>
      <c r="Y169" s="132"/>
      <c r="Z169" s="132"/>
      <c r="AA169" s="132"/>
      <c r="AB169" s="132"/>
      <c r="AC169" s="132"/>
      <c r="AD169" s="132"/>
      <c r="AE169" s="133"/>
      <c r="AF169" s="176">
        <v>1</v>
      </c>
      <c r="AG169" s="176"/>
      <c r="AH169" s="176"/>
      <c r="AI169" s="176"/>
      <c r="AJ169" s="176"/>
      <c r="AK169" s="176">
        <v>0</v>
      </c>
      <c r="AL169" s="176"/>
      <c r="AM169" s="176"/>
      <c r="AN169" s="176"/>
      <c r="AO169" s="176"/>
      <c r="AP169" s="176">
        <v>1</v>
      </c>
      <c r="AQ169" s="176"/>
      <c r="AR169" s="176"/>
      <c r="AS169" s="176"/>
      <c r="AT169" s="176"/>
      <c r="AU169" s="176">
        <v>1</v>
      </c>
      <c r="AV169" s="176"/>
      <c r="AW169" s="176"/>
      <c r="AX169" s="176"/>
      <c r="AY169" s="176"/>
      <c r="AZ169" s="176">
        <v>0</v>
      </c>
      <c r="BA169" s="176"/>
      <c r="BB169" s="176"/>
      <c r="BC169" s="176"/>
      <c r="BD169" s="176"/>
      <c r="BE169" s="176">
        <v>1</v>
      </c>
      <c r="BF169" s="176"/>
      <c r="BG169" s="176"/>
      <c r="BH169" s="176"/>
      <c r="BI169" s="176"/>
    </row>
    <row r="170" spans="1:79" s="137" customFormat="1" ht="30" customHeight="1" x14ac:dyDescent="0.2">
      <c r="A170" s="157">
        <v>0</v>
      </c>
      <c r="B170" s="158"/>
      <c r="C170" s="158"/>
      <c r="D170" s="175" t="s">
        <v>453</v>
      </c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3"/>
      <c r="Q170" s="46" t="s">
        <v>317</v>
      </c>
      <c r="R170" s="46"/>
      <c r="S170" s="46"/>
      <c r="T170" s="46"/>
      <c r="U170" s="46"/>
      <c r="V170" s="175" t="s">
        <v>320</v>
      </c>
      <c r="W170" s="132"/>
      <c r="X170" s="132"/>
      <c r="Y170" s="132"/>
      <c r="Z170" s="132"/>
      <c r="AA170" s="132"/>
      <c r="AB170" s="132"/>
      <c r="AC170" s="132"/>
      <c r="AD170" s="132"/>
      <c r="AE170" s="133"/>
      <c r="AF170" s="176">
        <v>3</v>
      </c>
      <c r="AG170" s="176"/>
      <c r="AH170" s="176"/>
      <c r="AI170" s="176"/>
      <c r="AJ170" s="176"/>
      <c r="AK170" s="176">
        <v>0</v>
      </c>
      <c r="AL170" s="176"/>
      <c r="AM170" s="176"/>
      <c r="AN170" s="176"/>
      <c r="AO170" s="176"/>
      <c r="AP170" s="176">
        <v>3</v>
      </c>
      <c r="AQ170" s="176"/>
      <c r="AR170" s="176"/>
      <c r="AS170" s="176"/>
      <c r="AT170" s="176"/>
      <c r="AU170" s="176">
        <v>3</v>
      </c>
      <c r="AV170" s="176"/>
      <c r="AW170" s="176"/>
      <c r="AX170" s="176"/>
      <c r="AY170" s="176"/>
      <c r="AZ170" s="176">
        <v>0</v>
      </c>
      <c r="BA170" s="176"/>
      <c r="BB170" s="176"/>
      <c r="BC170" s="176"/>
      <c r="BD170" s="176"/>
      <c r="BE170" s="176">
        <v>3</v>
      </c>
      <c r="BF170" s="176"/>
      <c r="BG170" s="176"/>
      <c r="BH170" s="176"/>
      <c r="BI170" s="176"/>
    </row>
    <row r="171" spans="1:79" s="137" customFormat="1" ht="30" customHeight="1" x14ac:dyDescent="0.2">
      <c r="A171" s="157">
        <v>0</v>
      </c>
      <c r="B171" s="158"/>
      <c r="C171" s="158"/>
      <c r="D171" s="175" t="s">
        <v>454</v>
      </c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3"/>
      <c r="Q171" s="46" t="s">
        <v>450</v>
      </c>
      <c r="R171" s="46"/>
      <c r="S171" s="46"/>
      <c r="T171" s="46"/>
      <c r="U171" s="46"/>
      <c r="V171" s="175" t="s">
        <v>451</v>
      </c>
      <c r="W171" s="132"/>
      <c r="X171" s="132"/>
      <c r="Y171" s="132"/>
      <c r="Z171" s="132"/>
      <c r="AA171" s="132"/>
      <c r="AB171" s="132"/>
      <c r="AC171" s="132"/>
      <c r="AD171" s="132"/>
      <c r="AE171" s="133"/>
      <c r="AF171" s="176">
        <v>279</v>
      </c>
      <c r="AG171" s="176"/>
      <c r="AH171" s="176"/>
      <c r="AI171" s="176"/>
      <c r="AJ171" s="176"/>
      <c r="AK171" s="176">
        <v>0</v>
      </c>
      <c r="AL171" s="176"/>
      <c r="AM171" s="176"/>
      <c r="AN171" s="176"/>
      <c r="AO171" s="176"/>
      <c r="AP171" s="176">
        <v>279</v>
      </c>
      <c r="AQ171" s="176"/>
      <c r="AR171" s="176"/>
      <c r="AS171" s="176"/>
      <c r="AT171" s="176"/>
      <c r="AU171" s="176">
        <v>279</v>
      </c>
      <c r="AV171" s="176"/>
      <c r="AW171" s="176"/>
      <c r="AX171" s="176"/>
      <c r="AY171" s="176"/>
      <c r="AZ171" s="176">
        <v>0</v>
      </c>
      <c r="BA171" s="176"/>
      <c r="BB171" s="176"/>
      <c r="BC171" s="176"/>
      <c r="BD171" s="176"/>
      <c r="BE171" s="176">
        <v>279</v>
      </c>
      <c r="BF171" s="176"/>
      <c r="BG171" s="176"/>
      <c r="BH171" s="176"/>
      <c r="BI171" s="176"/>
    </row>
    <row r="172" spans="1:79" s="9" customFormat="1" ht="14.25" x14ac:dyDescent="0.2">
      <c r="A172" s="126">
        <v>0</v>
      </c>
      <c r="B172" s="127"/>
      <c r="C172" s="127"/>
      <c r="D172" s="174" t="s">
        <v>328</v>
      </c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40"/>
      <c r="Q172" s="172"/>
      <c r="R172" s="172"/>
      <c r="S172" s="172"/>
      <c r="T172" s="172"/>
      <c r="U172" s="172"/>
      <c r="V172" s="174"/>
      <c r="W172" s="139"/>
      <c r="X172" s="139"/>
      <c r="Y172" s="139"/>
      <c r="Z172" s="139"/>
      <c r="AA172" s="139"/>
      <c r="AB172" s="139"/>
      <c r="AC172" s="139"/>
      <c r="AD172" s="139"/>
      <c r="AE172" s="140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</row>
    <row r="173" spans="1:79" s="137" customFormat="1" ht="14.25" customHeight="1" x14ac:dyDescent="0.2">
      <c r="A173" s="157">
        <v>0</v>
      </c>
      <c r="B173" s="158"/>
      <c r="C173" s="158"/>
      <c r="D173" s="175" t="s">
        <v>455</v>
      </c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3"/>
      <c r="Q173" s="46" t="s">
        <v>317</v>
      </c>
      <c r="R173" s="46"/>
      <c r="S173" s="46"/>
      <c r="T173" s="46"/>
      <c r="U173" s="46"/>
      <c r="V173" s="175" t="s">
        <v>456</v>
      </c>
      <c r="W173" s="132"/>
      <c r="X173" s="132"/>
      <c r="Y173" s="132"/>
      <c r="Z173" s="132"/>
      <c r="AA173" s="132"/>
      <c r="AB173" s="132"/>
      <c r="AC173" s="132"/>
      <c r="AD173" s="132"/>
      <c r="AE173" s="133"/>
      <c r="AF173" s="176">
        <v>1780</v>
      </c>
      <c r="AG173" s="176"/>
      <c r="AH173" s="176"/>
      <c r="AI173" s="176"/>
      <c r="AJ173" s="176"/>
      <c r="AK173" s="176">
        <v>0</v>
      </c>
      <c r="AL173" s="176"/>
      <c r="AM173" s="176"/>
      <c r="AN173" s="176"/>
      <c r="AO173" s="176"/>
      <c r="AP173" s="176">
        <v>1780</v>
      </c>
      <c r="AQ173" s="176"/>
      <c r="AR173" s="176"/>
      <c r="AS173" s="176"/>
      <c r="AT173" s="176"/>
      <c r="AU173" s="176">
        <v>1780</v>
      </c>
      <c r="AV173" s="176"/>
      <c r="AW173" s="176"/>
      <c r="AX173" s="176"/>
      <c r="AY173" s="176"/>
      <c r="AZ173" s="176">
        <v>0</v>
      </c>
      <c r="BA173" s="176"/>
      <c r="BB173" s="176"/>
      <c r="BC173" s="176"/>
      <c r="BD173" s="176"/>
      <c r="BE173" s="176">
        <v>1780</v>
      </c>
      <c r="BF173" s="176"/>
      <c r="BG173" s="176"/>
      <c r="BH173" s="176"/>
      <c r="BI173" s="176"/>
    </row>
    <row r="174" spans="1:79" s="137" customFormat="1" ht="30" customHeight="1" x14ac:dyDescent="0.2">
      <c r="A174" s="157">
        <v>0</v>
      </c>
      <c r="B174" s="158"/>
      <c r="C174" s="158"/>
      <c r="D174" s="175" t="s">
        <v>457</v>
      </c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3"/>
      <c r="Q174" s="46" t="s">
        <v>317</v>
      </c>
      <c r="R174" s="46"/>
      <c r="S174" s="46"/>
      <c r="T174" s="46"/>
      <c r="U174" s="46"/>
      <c r="V174" s="175" t="s">
        <v>456</v>
      </c>
      <c r="W174" s="132"/>
      <c r="X174" s="132"/>
      <c r="Y174" s="132"/>
      <c r="Z174" s="132"/>
      <c r="AA174" s="132"/>
      <c r="AB174" s="132"/>
      <c r="AC174" s="132"/>
      <c r="AD174" s="132"/>
      <c r="AE174" s="133"/>
      <c r="AF174" s="176">
        <v>1780</v>
      </c>
      <c r="AG174" s="176"/>
      <c r="AH174" s="176"/>
      <c r="AI174" s="176"/>
      <c r="AJ174" s="176"/>
      <c r="AK174" s="176">
        <v>0</v>
      </c>
      <c r="AL174" s="176"/>
      <c r="AM174" s="176"/>
      <c r="AN174" s="176"/>
      <c r="AO174" s="176"/>
      <c r="AP174" s="176">
        <v>1780</v>
      </c>
      <c r="AQ174" s="176"/>
      <c r="AR174" s="176"/>
      <c r="AS174" s="176"/>
      <c r="AT174" s="176"/>
      <c r="AU174" s="176">
        <v>1780</v>
      </c>
      <c r="AV174" s="176"/>
      <c r="AW174" s="176"/>
      <c r="AX174" s="176"/>
      <c r="AY174" s="176"/>
      <c r="AZ174" s="176">
        <v>0</v>
      </c>
      <c r="BA174" s="176"/>
      <c r="BB174" s="176"/>
      <c r="BC174" s="176"/>
      <c r="BD174" s="176"/>
      <c r="BE174" s="176">
        <v>1780</v>
      </c>
      <c r="BF174" s="176"/>
      <c r="BG174" s="176"/>
      <c r="BH174" s="176"/>
      <c r="BI174" s="176"/>
    </row>
    <row r="175" spans="1:79" s="137" customFormat="1" ht="15" customHeight="1" x14ac:dyDescent="0.2">
      <c r="A175" s="157">
        <v>0</v>
      </c>
      <c r="B175" s="158"/>
      <c r="C175" s="158"/>
      <c r="D175" s="175" t="s">
        <v>458</v>
      </c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3"/>
      <c r="Q175" s="46" t="s">
        <v>317</v>
      </c>
      <c r="R175" s="46"/>
      <c r="S175" s="46"/>
      <c r="T175" s="46"/>
      <c r="U175" s="46"/>
      <c r="V175" s="175" t="s">
        <v>459</v>
      </c>
      <c r="W175" s="132"/>
      <c r="X175" s="132"/>
      <c r="Y175" s="132"/>
      <c r="Z175" s="132"/>
      <c r="AA175" s="132"/>
      <c r="AB175" s="132"/>
      <c r="AC175" s="132"/>
      <c r="AD175" s="132"/>
      <c r="AE175" s="133"/>
      <c r="AF175" s="176">
        <v>114</v>
      </c>
      <c r="AG175" s="176"/>
      <c r="AH175" s="176"/>
      <c r="AI175" s="176"/>
      <c r="AJ175" s="176"/>
      <c r="AK175" s="176">
        <v>0</v>
      </c>
      <c r="AL175" s="176"/>
      <c r="AM175" s="176"/>
      <c r="AN175" s="176"/>
      <c r="AO175" s="176"/>
      <c r="AP175" s="176">
        <v>114</v>
      </c>
      <c r="AQ175" s="176"/>
      <c r="AR175" s="176"/>
      <c r="AS175" s="176"/>
      <c r="AT175" s="176"/>
      <c r="AU175" s="176">
        <v>114</v>
      </c>
      <c r="AV175" s="176"/>
      <c r="AW175" s="176"/>
      <c r="AX175" s="176"/>
      <c r="AY175" s="176"/>
      <c r="AZ175" s="176">
        <v>0</v>
      </c>
      <c r="BA175" s="176"/>
      <c r="BB175" s="176"/>
      <c r="BC175" s="176"/>
      <c r="BD175" s="176"/>
      <c r="BE175" s="176">
        <v>114</v>
      </c>
      <c r="BF175" s="176"/>
      <c r="BG175" s="176"/>
      <c r="BH175" s="176"/>
      <c r="BI175" s="176"/>
    </row>
    <row r="176" spans="1:79" s="137" customFormat="1" ht="15" customHeight="1" x14ac:dyDescent="0.2">
      <c r="A176" s="157">
        <v>0</v>
      </c>
      <c r="B176" s="158"/>
      <c r="C176" s="158"/>
      <c r="D176" s="175" t="s">
        <v>460</v>
      </c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3"/>
      <c r="Q176" s="46" t="s">
        <v>330</v>
      </c>
      <c r="R176" s="46"/>
      <c r="S176" s="46"/>
      <c r="T176" s="46"/>
      <c r="U176" s="46"/>
      <c r="V176" s="175" t="s">
        <v>459</v>
      </c>
      <c r="W176" s="132"/>
      <c r="X176" s="132"/>
      <c r="Y176" s="132"/>
      <c r="Z176" s="132"/>
      <c r="AA176" s="132"/>
      <c r="AB176" s="132"/>
      <c r="AC176" s="132"/>
      <c r="AD176" s="132"/>
      <c r="AE176" s="133"/>
      <c r="AF176" s="176">
        <v>1731</v>
      </c>
      <c r="AG176" s="176"/>
      <c r="AH176" s="176"/>
      <c r="AI176" s="176"/>
      <c r="AJ176" s="176"/>
      <c r="AK176" s="176">
        <v>0</v>
      </c>
      <c r="AL176" s="176"/>
      <c r="AM176" s="176"/>
      <c r="AN176" s="176"/>
      <c r="AO176" s="176"/>
      <c r="AP176" s="176">
        <v>1731</v>
      </c>
      <c r="AQ176" s="176"/>
      <c r="AR176" s="176"/>
      <c r="AS176" s="176"/>
      <c r="AT176" s="176"/>
      <c r="AU176" s="176">
        <v>1731</v>
      </c>
      <c r="AV176" s="176"/>
      <c r="AW176" s="176"/>
      <c r="AX176" s="176"/>
      <c r="AY176" s="176"/>
      <c r="AZ176" s="176">
        <v>0</v>
      </c>
      <c r="BA176" s="176"/>
      <c r="BB176" s="176"/>
      <c r="BC176" s="176"/>
      <c r="BD176" s="176"/>
      <c r="BE176" s="176">
        <v>1731</v>
      </c>
      <c r="BF176" s="176"/>
      <c r="BG176" s="176"/>
      <c r="BH176" s="176"/>
      <c r="BI176" s="176"/>
    </row>
    <row r="177" spans="1:70" s="137" customFormat="1" ht="30" customHeight="1" x14ac:dyDescent="0.2">
      <c r="A177" s="157">
        <v>0</v>
      </c>
      <c r="B177" s="158"/>
      <c r="C177" s="158"/>
      <c r="D177" s="175" t="s">
        <v>461</v>
      </c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3"/>
      <c r="Q177" s="46" t="s">
        <v>330</v>
      </c>
      <c r="R177" s="46"/>
      <c r="S177" s="46"/>
      <c r="T177" s="46"/>
      <c r="U177" s="46"/>
      <c r="V177" s="175" t="s">
        <v>459</v>
      </c>
      <c r="W177" s="132"/>
      <c r="X177" s="132"/>
      <c r="Y177" s="132"/>
      <c r="Z177" s="132"/>
      <c r="AA177" s="132"/>
      <c r="AB177" s="132"/>
      <c r="AC177" s="132"/>
      <c r="AD177" s="132"/>
      <c r="AE177" s="133"/>
      <c r="AF177" s="176">
        <v>600</v>
      </c>
      <c r="AG177" s="176"/>
      <c r="AH177" s="176"/>
      <c r="AI177" s="176"/>
      <c r="AJ177" s="176"/>
      <c r="AK177" s="176">
        <v>0</v>
      </c>
      <c r="AL177" s="176"/>
      <c r="AM177" s="176"/>
      <c r="AN177" s="176"/>
      <c r="AO177" s="176"/>
      <c r="AP177" s="176">
        <v>600</v>
      </c>
      <c r="AQ177" s="176"/>
      <c r="AR177" s="176"/>
      <c r="AS177" s="176"/>
      <c r="AT177" s="176"/>
      <c r="AU177" s="176">
        <v>600</v>
      </c>
      <c r="AV177" s="176"/>
      <c r="AW177" s="176"/>
      <c r="AX177" s="176"/>
      <c r="AY177" s="176"/>
      <c r="AZ177" s="176">
        <v>0</v>
      </c>
      <c r="BA177" s="176"/>
      <c r="BB177" s="176"/>
      <c r="BC177" s="176"/>
      <c r="BD177" s="176"/>
      <c r="BE177" s="176">
        <v>600</v>
      </c>
      <c r="BF177" s="176"/>
      <c r="BG177" s="176"/>
      <c r="BH177" s="176"/>
      <c r="BI177" s="176"/>
    </row>
    <row r="178" spans="1:70" s="137" customFormat="1" ht="15" customHeight="1" x14ac:dyDescent="0.2">
      <c r="A178" s="157">
        <v>0</v>
      </c>
      <c r="B178" s="158"/>
      <c r="C178" s="158"/>
      <c r="D178" s="175" t="s">
        <v>462</v>
      </c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3"/>
      <c r="Q178" s="46" t="s">
        <v>222</v>
      </c>
      <c r="R178" s="46"/>
      <c r="S178" s="46"/>
      <c r="T178" s="46"/>
      <c r="U178" s="46"/>
      <c r="V178" s="175" t="s">
        <v>326</v>
      </c>
      <c r="W178" s="132"/>
      <c r="X178" s="132"/>
      <c r="Y178" s="132"/>
      <c r="Z178" s="132"/>
      <c r="AA178" s="132"/>
      <c r="AB178" s="132"/>
      <c r="AC178" s="132"/>
      <c r="AD178" s="132"/>
      <c r="AE178" s="133"/>
      <c r="AF178" s="176">
        <v>0</v>
      </c>
      <c r="AG178" s="176"/>
      <c r="AH178" s="176"/>
      <c r="AI178" s="176"/>
      <c r="AJ178" s="176"/>
      <c r="AK178" s="176">
        <v>10951</v>
      </c>
      <c r="AL178" s="176"/>
      <c r="AM178" s="176"/>
      <c r="AN178" s="176"/>
      <c r="AO178" s="176"/>
      <c r="AP178" s="176">
        <v>10951</v>
      </c>
      <c r="AQ178" s="176"/>
      <c r="AR178" s="176"/>
      <c r="AS178" s="176"/>
      <c r="AT178" s="176"/>
      <c r="AU178" s="176">
        <v>0</v>
      </c>
      <c r="AV178" s="176"/>
      <c r="AW178" s="176"/>
      <c r="AX178" s="176"/>
      <c r="AY178" s="176"/>
      <c r="AZ178" s="176">
        <v>11499</v>
      </c>
      <c r="BA178" s="176"/>
      <c r="BB178" s="176"/>
      <c r="BC178" s="176"/>
      <c r="BD178" s="176"/>
      <c r="BE178" s="176">
        <v>11499</v>
      </c>
      <c r="BF178" s="176"/>
      <c r="BG178" s="176"/>
      <c r="BH178" s="176"/>
      <c r="BI178" s="176"/>
    </row>
    <row r="179" spans="1:70" s="137" customFormat="1" ht="15" customHeight="1" x14ac:dyDescent="0.2">
      <c r="A179" s="157">
        <v>0</v>
      </c>
      <c r="B179" s="158"/>
      <c r="C179" s="158"/>
      <c r="D179" s="175" t="s">
        <v>463</v>
      </c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3"/>
      <c r="Q179" s="46" t="s">
        <v>222</v>
      </c>
      <c r="R179" s="46"/>
      <c r="S179" s="46"/>
      <c r="T179" s="46"/>
      <c r="U179" s="46"/>
      <c r="V179" s="175" t="s">
        <v>326</v>
      </c>
      <c r="W179" s="132"/>
      <c r="X179" s="132"/>
      <c r="Y179" s="132"/>
      <c r="Z179" s="132"/>
      <c r="AA179" s="132"/>
      <c r="AB179" s="132"/>
      <c r="AC179" s="132"/>
      <c r="AD179" s="132"/>
      <c r="AE179" s="133"/>
      <c r="AF179" s="176">
        <v>0</v>
      </c>
      <c r="AG179" s="176"/>
      <c r="AH179" s="176"/>
      <c r="AI179" s="176"/>
      <c r="AJ179" s="176"/>
      <c r="AK179" s="176">
        <v>8500</v>
      </c>
      <c r="AL179" s="176"/>
      <c r="AM179" s="176"/>
      <c r="AN179" s="176"/>
      <c r="AO179" s="176"/>
      <c r="AP179" s="176">
        <v>8500</v>
      </c>
      <c r="AQ179" s="176"/>
      <c r="AR179" s="176"/>
      <c r="AS179" s="176"/>
      <c r="AT179" s="176"/>
      <c r="AU179" s="176">
        <v>0</v>
      </c>
      <c r="AV179" s="176"/>
      <c r="AW179" s="176"/>
      <c r="AX179" s="176"/>
      <c r="AY179" s="176"/>
      <c r="AZ179" s="176">
        <v>9000</v>
      </c>
      <c r="BA179" s="176"/>
      <c r="BB179" s="176"/>
      <c r="BC179" s="176"/>
      <c r="BD179" s="176"/>
      <c r="BE179" s="176">
        <v>9000</v>
      </c>
      <c r="BF179" s="176"/>
      <c r="BG179" s="176"/>
      <c r="BH179" s="176"/>
      <c r="BI179" s="176"/>
    </row>
    <row r="180" spans="1:70" s="137" customFormat="1" ht="15" customHeight="1" x14ac:dyDescent="0.2">
      <c r="A180" s="157">
        <v>0</v>
      </c>
      <c r="B180" s="158"/>
      <c r="C180" s="158"/>
      <c r="D180" s="175" t="s">
        <v>464</v>
      </c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3"/>
      <c r="Q180" s="46" t="s">
        <v>317</v>
      </c>
      <c r="R180" s="46"/>
      <c r="S180" s="46"/>
      <c r="T180" s="46"/>
      <c r="U180" s="46"/>
      <c r="V180" s="175" t="s">
        <v>459</v>
      </c>
      <c r="W180" s="132"/>
      <c r="X180" s="132"/>
      <c r="Y180" s="132"/>
      <c r="Z180" s="132"/>
      <c r="AA180" s="132"/>
      <c r="AB180" s="132"/>
      <c r="AC180" s="132"/>
      <c r="AD180" s="132"/>
      <c r="AE180" s="133"/>
      <c r="AF180" s="176">
        <v>355</v>
      </c>
      <c r="AG180" s="176"/>
      <c r="AH180" s="176"/>
      <c r="AI180" s="176"/>
      <c r="AJ180" s="176"/>
      <c r="AK180" s="176">
        <v>0</v>
      </c>
      <c r="AL180" s="176"/>
      <c r="AM180" s="176"/>
      <c r="AN180" s="176"/>
      <c r="AO180" s="176"/>
      <c r="AP180" s="176">
        <v>355</v>
      </c>
      <c r="AQ180" s="176"/>
      <c r="AR180" s="176"/>
      <c r="AS180" s="176"/>
      <c r="AT180" s="176"/>
      <c r="AU180" s="176">
        <v>355</v>
      </c>
      <c r="AV180" s="176"/>
      <c r="AW180" s="176"/>
      <c r="AX180" s="176"/>
      <c r="AY180" s="176"/>
      <c r="AZ180" s="176">
        <v>0</v>
      </c>
      <c r="BA180" s="176"/>
      <c r="BB180" s="176"/>
      <c r="BC180" s="176"/>
      <c r="BD180" s="176"/>
      <c r="BE180" s="176">
        <v>355</v>
      </c>
      <c r="BF180" s="176"/>
      <c r="BG180" s="176"/>
      <c r="BH180" s="176"/>
      <c r="BI180" s="176"/>
    </row>
    <row r="181" spans="1:70" s="137" customFormat="1" ht="15" customHeight="1" x14ac:dyDescent="0.2">
      <c r="A181" s="157">
        <v>0</v>
      </c>
      <c r="B181" s="158"/>
      <c r="C181" s="158"/>
      <c r="D181" s="175" t="s">
        <v>465</v>
      </c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3"/>
      <c r="Q181" s="46" t="s">
        <v>317</v>
      </c>
      <c r="R181" s="46"/>
      <c r="S181" s="46"/>
      <c r="T181" s="46"/>
      <c r="U181" s="46"/>
      <c r="V181" s="175" t="s">
        <v>456</v>
      </c>
      <c r="W181" s="132"/>
      <c r="X181" s="132"/>
      <c r="Y181" s="132"/>
      <c r="Z181" s="132"/>
      <c r="AA181" s="132"/>
      <c r="AB181" s="132"/>
      <c r="AC181" s="132"/>
      <c r="AD181" s="132"/>
      <c r="AE181" s="133"/>
      <c r="AF181" s="176">
        <v>10</v>
      </c>
      <c r="AG181" s="176"/>
      <c r="AH181" s="176"/>
      <c r="AI181" s="176"/>
      <c r="AJ181" s="176"/>
      <c r="AK181" s="176">
        <v>0</v>
      </c>
      <c r="AL181" s="176"/>
      <c r="AM181" s="176"/>
      <c r="AN181" s="176"/>
      <c r="AO181" s="176"/>
      <c r="AP181" s="176">
        <v>10</v>
      </c>
      <c r="AQ181" s="176"/>
      <c r="AR181" s="176"/>
      <c r="AS181" s="176"/>
      <c r="AT181" s="176"/>
      <c r="AU181" s="176">
        <v>10</v>
      </c>
      <c r="AV181" s="176"/>
      <c r="AW181" s="176"/>
      <c r="AX181" s="176"/>
      <c r="AY181" s="176"/>
      <c r="AZ181" s="176">
        <v>0</v>
      </c>
      <c r="BA181" s="176"/>
      <c r="BB181" s="176"/>
      <c r="BC181" s="176"/>
      <c r="BD181" s="176"/>
      <c r="BE181" s="176">
        <v>10</v>
      </c>
      <c r="BF181" s="176"/>
      <c r="BG181" s="176"/>
      <c r="BH181" s="176"/>
      <c r="BI181" s="176"/>
    </row>
    <row r="182" spans="1:70" s="9" customFormat="1" ht="14.25" x14ac:dyDescent="0.2">
      <c r="A182" s="126">
        <v>0</v>
      </c>
      <c r="B182" s="127"/>
      <c r="C182" s="127"/>
      <c r="D182" s="174" t="s">
        <v>332</v>
      </c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40"/>
      <c r="Q182" s="172"/>
      <c r="R182" s="172"/>
      <c r="S182" s="172"/>
      <c r="T182" s="172"/>
      <c r="U182" s="172"/>
      <c r="V182" s="174"/>
      <c r="W182" s="139"/>
      <c r="X182" s="139"/>
      <c r="Y182" s="139"/>
      <c r="Z182" s="139"/>
      <c r="AA182" s="139"/>
      <c r="AB182" s="139"/>
      <c r="AC182" s="139"/>
      <c r="AD182" s="139"/>
      <c r="AE182" s="140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</row>
    <row r="183" spans="1:70" s="137" customFormat="1" ht="14.25" customHeight="1" x14ac:dyDescent="0.2">
      <c r="A183" s="157">
        <v>0</v>
      </c>
      <c r="B183" s="158"/>
      <c r="C183" s="158"/>
      <c r="D183" s="175" t="s">
        <v>466</v>
      </c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3"/>
      <c r="Q183" s="46" t="s">
        <v>222</v>
      </c>
      <c r="R183" s="46"/>
      <c r="S183" s="46"/>
      <c r="T183" s="46"/>
      <c r="U183" s="46"/>
      <c r="V183" s="175" t="s">
        <v>334</v>
      </c>
      <c r="W183" s="132"/>
      <c r="X183" s="132"/>
      <c r="Y183" s="132"/>
      <c r="Z183" s="132"/>
      <c r="AA183" s="132"/>
      <c r="AB183" s="132"/>
      <c r="AC183" s="132"/>
      <c r="AD183" s="132"/>
      <c r="AE183" s="133"/>
      <c r="AF183" s="176">
        <v>0</v>
      </c>
      <c r="AG183" s="176"/>
      <c r="AH183" s="176"/>
      <c r="AI183" s="176"/>
      <c r="AJ183" s="176"/>
      <c r="AK183" s="176">
        <v>20</v>
      </c>
      <c r="AL183" s="176"/>
      <c r="AM183" s="176"/>
      <c r="AN183" s="176"/>
      <c r="AO183" s="176"/>
      <c r="AP183" s="176">
        <v>20</v>
      </c>
      <c r="AQ183" s="176"/>
      <c r="AR183" s="176"/>
      <c r="AS183" s="176"/>
      <c r="AT183" s="176"/>
      <c r="AU183" s="176">
        <v>0</v>
      </c>
      <c r="AV183" s="176"/>
      <c r="AW183" s="176"/>
      <c r="AX183" s="176"/>
      <c r="AY183" s="176"/>
      <c r="AZ183" s="176">
        <v>20</v>
      </c>
      <c r="BA183" s="176"/>
      <c r="BB183" s="176"/>
      <c r="BC183" s="176"/>
      <c r="BD183" s="176"/>
      <c r="BE183" s="176">
        <v>20</v>
      </c>
      <c r="BF183" s="176"/>
      <c r="BG183" s="176"/>
      <c r="BH183" s="176"/>
      <c r="BI183" s="176"/>
    </row>
    <row r="184" spans="1:70" s="137" customFormat="1" ht="45" customHeight="1" x14ac:dyDescent="0.2">
      <c r="A184" s="157">
        <v>0</v>
      </c>
      <c r="B184" s="158"/>
      <c r="C184" s="158"/>
      <c r="D184" s="175" t="s">
        <v>467</v>
      </c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3"/>
      <c r="Q184" s="46" t="s">
        <v>317</v>
      </c>
      <c r="R184" s="46"/>
      <c r="S184" s="46"/>
      <c r="T184" s="46"/>
      <c r="U184" s="46"/>
      <c r="V184" s="175" t="s">
        <v>334</v>
      </c>
      <c r="W184" s="132"/>
      <c r="X184" s="132"/>
      <c r="Y184" s="132"/>
      <c r="Z184" s="132"/>
      <c r="AA184" s="132"/>
      <c r="AB184" s="132"/>
      <c r="AC184" s="132"/>
      <c r="AD184" s="132"/>
      <c r="AE184" s="133"/>
      <c r="AF184" s="176">
        <v>355</v>
      </c>
      <c r="AG184" s="176"/>
      <c r="AH184" s="176"/>
      <c r="AI184" s="176"/>
      <c r="AJ184" s="176"/>
      <c r="AK184" s="176">
        <v>0</v>
      </c>
      <c r="AL184" s="176"/>
      <c r="AM184" s="176"/>
      <c r="AN184" s="176"/>
      <c r="AO184" s="176"/>
      <c r="AP184" s="176">
        <v>355</v>
      </c>
      <c r="AQ184" s="176"/>
      <c r="AR184" s="176"/>
      <c r="AS184" s="176"/>
      <c r="AT184" s="176"/>
      <c r="AU184" s="176">
        <v>355</v>
      </c>
      <c r="AV184" s="176"/>
      <c r="AW184" s="176"/>
      <c r="AX184" s="176"/>
      <c r="AY184" s="176"/>
      <c r="AZ184" s="176">
        <v>0</v>
      </c>
      <c r="BA184" s="176"/>
      <c r="BB184" s="176"/>
      <c r="BC184" s="176"/>
      <c r="BD184" s="176"/>
      <c r="BE184" s="176">
        <v>355</v>
      </c>
      <c r="BF184" s="176"/>
      <c r="BG184" s="176"/>
      <c r="BH184" s="176"/>
      <c r="BI184" s="176"/>
    </row>
    <row r="185" spans="1:70" s="9" customFormat="1" ht="14.25" x14ac:dyDescent="0.2">
      <c r="A185" s="126">
        <v>0</v>
      </c>
      <c r="B185" s="127"/>
      <c r="C185" s="127"/>
      <c r="D185" s="174" t="s">
        <v>337</v>
      </c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40"/>
      <c r="Q185" s="172"/>
      <c r="R185" s="172"/>
      <c r="S185" s="172"/>
      <c r="T185" s="172"/>
      <c r="U185" s="172"/>
      <c r="V185" s="174"/>
      <c r="W185" s="139"/>
      <c r="X185" s="139"/>
      <c r="Y185" s="139"/>
      <c r="Z185" s="139"/>
      <c r="AA185" s="139"/>
      <c r="AB185" s="139"/>
      <c r="AC185" s="139"/>
      <c r="AD185" s="139"/>
      <c r="AE185" s="140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</row>
    <row r="186" spans="1:70" s="137" customFormat="1" ht="57" customHeight="1" x14ac:dyDescent="0.2">
      <c r="A186" s="157">
        <v>0</v>
      </c>
      <c r="B186" s="158"/>
      <c r="C186" s="158"/>
      <c r="D186" s="175" t="s">
        <v>468</v>
      </c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3"/>
      <c r="Q186" s="46" t="s">
        <v>339</v>
      </c>
      <c r="R186" s="46"/>
      <c r="S186" s="46"/>
      <c r="T186" s="46"/>
      <c r="U186" s="46"/>
      <c r="V186" s="175" t="s">
        <v>334</v>
      </c>
      <c r="W186" s="132"/>
      <c r="X186" s="132"/>
      <c r="Y186" s="132"/>
      <c r="Z186" s="132"/>
      <c r="AA186" s="132"/>
      <c r="AB186" s="132"/>
      <c r="AC186" s="132"/>
      <c r="AD186" s="132"/>
      <c r="AE186" s="133"/>
      <c r="AF186" s="176">
        <v>100</v>
      </c>
      <c r="AG186" s="176"/>
      <c r="AH186" s="176"/>
      <c r="AI186" s="176"/>
      <c r="AJ186" s="176"/>
      <c r="AK186" s="176">
        <v>0</v>
      </c>
      <c r="AL186" s="176"/>
      <c r="AM186" s="176"/>
      <c r="AN186" s="176"/>
      <c r="AO186" s="176"/>
      <c r="AP186" s="176">
        <v>100</v>
      </c>
      <c r="AQ186" s="176"/>
      <c r="AR186" s="176"/>
      <c r="AS186" s="176"/>
      <c r="AT186" s="176"/>
      <c r="AU186" s="176">
        <v>100</v>
      </c>
      <c r="AV186" s="176"/>
      <c r="AW186" s="176"/>
      <c r="AX186" s="176"/>
      <c r="AY186" s="176"/>
      <c r="AZ186" s="176">
        <v>0</v>
      </c>
      <c r="BA186" s="176"/>
      <c r="BB186" s="176"/>
      <c r="BC186" s="176"/>
      <c r="BD186" s="176"/>
      <c r="BE186" s="176">
        <v>100</v>
      </c>
      <c r="BF186" s="176"/>
      <c r="BG186" s="176"/>
      <c r="BH186" s="176"/>
      <c r="BI186" s="176"/>
    </row>
    <row r="187" spans="1:70" s="137" customFormat="1" ht="45" customHeight="1" x14ac:dyDescent="0.2">
      <c r="A187" s="157">
        <v>0</v>
      </c>
      <c r="B187" s="158"/>
      <c r="C187" s="158"/>
      <c r="D187" s="175" t="s">
        <v>469</v>
      </c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3"/>
      <c r="Q187" s="46" t="s">
        <v>339</v>
      </c>
      <c r="R187" s="46"/>
      <c r="S187" s="46"/>
      <c r="T187" s="46"/>
      <c r="U187" s="46"/>
      <c r="V187" s="175" t="s">
        <v>334</v>
      </c>
      <c r="W187" s="132"/>
      <c r="X187" s="132"/>
      <c r="Y187" s="132"/>
      <c r="Z187" s="132"/>
      <c r="AA187" s="132"/>
      <c r="AB187" s="132"/>
      <c r="AC187" s="132"/>
      <c r="AD187" s="132"/>
      <c r="AE187" s="133"/>
      <c r="AF187" s="176">
        <v>100</v>
      </c>
      <c r="AG187" s="176"/>
      <c r="AH187" s="176"/>
      <c r="AI187" s="176"/>
      <c r="AJ187" s="176"/>
      <c r="AK187" s="176">
        <v>0</v>
      </c>
      <c r="AL187" s="176"/>
      <c r="AM187" s="176"/>
      <c r="AN187" s="176"/>
      <c r="AO187" s="176"/>
      <c r="AP187" s="176">
        <v>100</v>
      </c>
      <c r="AQ187" s="176"/>
      <c r="AR187" s="176"/>
      <c r="AS187" s="176"/>
      <c r="AT187" s="176"/>
      <c r="AU187" s="176">
        <v>100</v>
      </c>
      <c r="AV187" s="176"/>
      <c r="AW187" s="176"/>
      <c r="AX187" s="176"/>
      <c r="AY187" s="176"/>
      <c r="AZ187" s="176">
        <v>0</v>
      </c>
      <c r="BA187" s="176"/>
      <c r="BB187" s="176"/>
      <c r="BC187" s="176"/>
      <c r="BD187" s="176"/>
      <c r="BE187" s="176">
        <v>100</v>
      </c>
      <c r="BF187" s="176"/>
      <c r="BG187" s="176"/>
      <c r="BH187" s="176"/>
      <c r="BI187" s="176"/>
    </row>
    <row r="188" spans="1:70" s="137" customFormat="1" ht="45" customHeight="1" x14ac:dyDescent="0.2">
      <c r="A188" s="157">
        <v>0</v>
      </c>
      <c r="B188" s="158"/>
      <c r="C188" s="158"/>
      <c r="D188" s="175" t="s">
        <v>470</v>
      </c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3"/>
      <c r="Q188" s="46" t="s">
        <v>339</v>
      </c>
      <c r="R188" s="46"/>
      <c r="S188" s="46"/>
      <c r="T188" s="46"/>
      <c r="U188" s="46"/>
      <c r="V188" s="175" t="s">
        <v>334</v>
      </c>
      <c r="W188" s="132"/>
      <c r="X188" s="132"/>
      <c r="Y188" s="132"/>
      <c r="Z188" s="132"/>
      <c r="AA188" s="132"/>
      <c r="AB188" s="132"/>
      <c r="AC188" s="132"/>
      <c r="AD188" s="132"/>
      <c r="AE188" s="133"/>
      <c r="AF188" s="176">
        <v>100</v>
      </c>
      <c r="AG188" s="176"/>
      <c r="AH188" s="176"/>
      <c r="AI188" s="176"/>
      <c r="AJ188" s="176"/>
      <c r="AK188" s="176">
        <v>0</v>
      </c>
      <c r="AL188" s="176"/>
      <c r="AM188" s="176"/>
      <c r="AN188" s="176"/>
      <c r="AO188" s="176"/>
      <c r="AP188" s="176">
        <v>100</v>
      </c>
      <c r="AQ188" s="176"/>
      <c r="AR188" s="176"/>
      <c r="AS188" s="176"/>
      <c r="AT188" s="176"/>
      <c r="AU188" s="176">
        <v>100</v>
      </c>
      <c r="AV188" s="176"/>
      <c r="AW188" s="176"/>
      <c r="AX188" s="176"/>
      <c r="AY188" s="176"/>
      <c r="AZ188" s="176">
        <v>0</v>
      </c>
      <c r="BA188" s="176"/>
      <c r="BB188" s="176"/>
      <c r="BC188" s="176"/>
      <c r="BD188" s="176"/>
      <c r="BE188" s="176">
        <v>100</v>
      </c>
      <c r="BF188" s="176"/>
      <c r="BG188" s="176"/>
      <c r="BH188" s="176"/>
      <c r="BI188" s="176"/>
    </row>
    <row r="190" spans="1:70" ht="14.25" customHeight="1" x14ac:dyDescent="0.2">
      <c r="A190" s="48" t="s">
        <v>155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0" ht="15" customHeight="1" x14ac:dyDescent="0.2">
      <c r="A191" s="69" t="s">
        <v>287</v>
      </c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</row>
    <row r="192" spans="1:70" ht="12.95" customHeight="1" x14ac:dyDescent="0.2">
      <c r="A192" s="79" t="s">
        <v>20</v>
      </c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1"/>
      <c r="U192" s="46" t="s">
        <v>288</v>
      </c>
      <c r="V192" s="46"/>
      <c r="W192" s="46"/>
      <c r="X192" s="46"/>
      <c r="Y192" s="46"/>
      <c r="Z192" s="46"/>
      <c r="AA192" s="46"/>
      <c r="AB192" s="46"/>
      <c r="AC192" s="46"/>
      <c r="AD192" s="46"/>
      <c r="AE192" s="46" t="s">
        <v>289</v>
      </c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290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 t="s">
        <v>291</v>
      </c>
      <c r="AZ192" s="46"/>
      <c r="BA192" s="46"/>
      <c r="BB192" s="46"/>
      <c r="BC192" s="46"/>
      <c r="BD192" s="46"/>
      <c r="BE192" s="46"/>
      <c r="BF192" s="46"/>
      <c r="BG192" s="46"/>
      <c r="BH192" s="46"/>
      <c r="BI192" s="46" t="s">
        <v>293</v>
      </c>
      <c r="BJ192" s="46"/>
      <c r="BK192" s="46"/>
      <c r="BL192" s="46"/>
      <c r="BM192" s="46"/>
      <c r="BN192" s="46"/>
      <c r="BO192" s="46"/>
      <c r="BP192" s="46"/>
      <c r="BQ192" s="46"/>
      <c r="BR192" s="46"/>
    </row>
    <row r="193" spans="1:79" ht="30" customHeight="1" x14ac:dyDescent="0.2">
      <c r="A193" s="82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4"/>
      <c r="U193" s="46" t="s">
        <v>5</v>
      </c>
      <c r="V193" s="46"/>
      <c r="W193" s="46"/>
      <c r="X193" s="46"/>
      <c r="Y193" s="46"/>
      <c r="Z193" s="46" t="s">
        <v>4</v>
      </c>
      <c r="AA193" s="46"/>
      <c r="AB193" s="46"/>
      <c r="AC193" s="46"/>
      <c r="AD193" s="46"/>
      <c r="AE193" s="46" t="s">
        <v>5</v>
      </c>
      <c r="AF193" s="46"/>
      <c r="AG193" s="46"/>
      <c r="AH193" s="46"/>
      <c r="AI193" s="46"/>
      <c r="AJ193" s="46" t="s">
        <v>4</v>
      </c>
      <c r="AK193" s="46"/>
      <c r="AL193" s="46"/>
      <c r="AM193" s="46"/>
      <c r="AN193" s="46"/>
      <c r="AO193" s="46" t="s">
        <v>5</v>
      </c>
      <c r="AP193" s="46"/>
      <c r="AQ193" s="46"/>
      <c r="AR193" s="46"/>
      <c r="AS193" s="46"/>
      <c r="AT193" s="46" t="s">
        <v>4</v>
      </c>
      <c r="AU193" s="46"/>
      <c r="AV193" s="46"/>
      <c r="AW193" s="46"/>
      <c r="AX193" s="46"/>
      <c r="AY193" s="46" t="s">
        <v>5</v>
      </c>
      <c r="AZ193" s="46"/>
      <c r="BA193" s="46"/>
      <c r="BB193" s="46"/>
      <c r="BC193" s="46"/>
      <c r="BD193" s="46" t="s">
        <v>4</v>
      </c>
      <c r="BE193" s="46"/>
      <c r="BF193" s="46"/>
      <c r="BG193" s="46"/>
      <c r="BH193" s="46"/>
      <c r="BI193" s="46" t="s">
        <v>5</v>
      </c>
      <c r="BJ193" s="46"/>
      <c r="BK193" s="46"/>
      <c r="BL193" s="46"/>
      <c r="BM193" s="46"/>
      <c r="BN193" s="46" t="s">
        <v>4</v>
      </c>
      <c r="BO193" s="46"/>
      <c r="BP193" s="46"/>
      <c r="BQ193" s="46"/>
      <c r="BR193" s="46"/>
    </row>
    <row r="194" spans="1:79" ht="15" customHeight="1" x14ac:dyDescent="0.2">
      <c r="A194" s="61">
        <v>1</v>
      </c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3"/>
      <c r="U194" s="46">
        <v>2</v>
      </c>
      <c r="V194" s="46"/>
      <c r="W194" s="46"/>
      <c r="X194" s="46"/>
      <c r="Y194" s="46"/>
      <c r="Z194" s="46">
        <v>3</v>
      </c>
      <c r="AA194" s="46"/>
      <c r="AB194" s="46"/>
      <c r="AC194" s="46"/>
      <c r="AD194" s="46"/>
      <c r="AE194" s="46">
        <v>4</v>
      </c>
      <c r="AF194" s="46"/>
      <c r="AG194" s="46"/>
      <c r="AH194" s="46"/>
      <c r="AI194" s="46"/>
      <c r="AJ194" s="46">
        <v>5</v>
      </c>
      <c r="AK194" s="46"/>
      <c r="AL194" s="46"/>
      <c r="AM194" s="46"/>
      <c r="AN194" s="46"/>
      <c r="AO194" s="46">
        <v>6</v>
      </c>
      <c r="AP194" s="46"/>
      <c r="AQ194" s="46"/>
      <c r="AR194" s="46"/>
      <c r="AS194" s="46"/>
      <c r="AT194" s="46">
        <v>7</v>
      </c>
      <c r="AU194" s="46"/>
      <c r="AV194" s="46"/>
      <c r="AW194" s="46"/>
      <c r="AX194" s="46"/>
      <c r="AY194" s="46">
        <v>8</v>
      </c>
      <c r="AZ194" s="46"/>
      <c r="BA194" s="46"/>
      <c r="BB194" s="46"/>
      <c r="BC194" s="46"/>
      <c r="BD194" s="46">
        <v>9</v>
      </c>
      <c r="BE194" s="46"/>
      <c r="BF194" s="46"/>
      <c r="BG194" s="46"/>
      <c r="BH194" s="46"/>
      <c r="BI194" s="46">
        <v>10</v>
      </c>
      <c r="BJ194" s="46"/>
      <c r="BK194" s="46"/>
      <c r="BL194" s="46"/>
      <c r="BM194" s="46"/>
      <c r="BN194" s="46">
        <v>11</v>
      </c>
      <c r="BO194" s="46"/>
      <c r="BP194" s="46"/>
      <c r="BQ194" s="46"/>
      <c r="BR194" s="46"/>
    </row>
    <row r="195" spans="1:79" s="2" customFormat="1" ht="15.75" hidden="1" customHeight="1" x14ac:dyDescent="0.2">
      <c r="A195" s="64" t="s">
        <v>78</v>
      </c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6"/>
      <c r="U195" s="44" t="s">
        <v>86</v>
      </c>
      <c r="V195" s="44"/>
      <c r="W195" s="44"/>
      <c r="X195" s="44"/>
      <c r="Y195" s="44"/>
      <c r="Z195" s="49" t="s">
        <v>87</v>
      </c>
      <c r="AA195" s="49"/>
      <c r="AB195" s="49"/>
      <c r="AC195" s="49"/>
      <c r="AD195" s="49"/>
      <c r="AE195" s="44" t="s">
        <v>88</v>
      </c>
      <c r="AF195" s="44"/>
      <c r="AG195" s="44"/>
      <c r="AH195" s="44"/>
      <c r="AI195" s="44"/>
      <c r="AJ195" s="49" t="s">
        <v>89</v>
      </c>
      <c r="AK195" s="49"/>
      <c r="AL195" s="49"/>
      <c r="AM195" s="49"/>
      <c r="AN195" s="49"/>
      <c r="AO195" s="44" t="s">
        <v>79</v>
      </c>
      <c r="AP195" s="44"/>
      <c r="AQ195" s="44"/>
      <c r="AR195" s="44"/>
      <c r="AS195" s="44"/>
      <c r="AT195" s="49" t="s">
        <v>80</v>
      </c>
      <c r="AU195" s="49"/>
      <c r="AV195" s="49"/>
      <c r="AW195" s="49"/>
      <c r="AX195" s="49"/>
      <c r="AY195" s="44" t="s">
        <v>81</v>
      </c>
      <c r="AZ195" s="44"/>
      <c r="BA195" s="44"/>
      <c r="BB195" s="44"/>
      <c r="BC195" s="44"/>
      <c r="BD195" s="49" t="s">
        <v>82</v>
      </c>
      <c r="BE195" s="49"/>
      <c r="BF195" s="49"/>
      <c r="BG195" s="49"/>
      <c r="BH195" s="49"/>
      <c r="BI195" s="44" t="s">
        <v>83</v>
      </c>
      <c r="BJ195" s="44"/>
      <c r="BK195" s="44"/>
      <c r="BL195" s="44"/>
      <c r="BM195" s="44"/>
      <c r="BN195" s="49" t="s">
        <v>84</v>
      </c>
      <c r="BO195" s="49"/>
      <c r="BP195" s="49"/>
      <c r="BQ195" s="49"/>
      <c r="BR195" s="49"/>
      <c r="CA195" t="s">
        <v>49</v>
      </c>
    </row>
    <row r="196" spans="1:79" s="9" customFormat="1" ht="12.75" customHeight="1" x14ac:dyDescent="0.2">
      <c r="A196" s="138" t="s">
        <v>340</v>
      </c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40"/>
      <c r="U196" s="177">
        <v>593723</v>
      </c>
      <c r="V196" s="177"/>
      <c r="W196" s="177"/>
      <c r="X196" s="177"/>
      <c r="Y196" s="177"/>
      <c r="Z196" s="177">
        <v>0</v>
      </c>
      <c r="AA196" s="177"/>
      <c r="AB196" s="177"/>
      <c r="AC196" s="177"/>
      <c r="AD196" s="177"/>
      <c r="AE196" s="177">
        <v>876992</v>
      </c>
      <c r="AF196" s="177"/>
      <c r="AG196" s="177"/>
      <c r="AH196" s="177"/>
      <c r="AI196" s="177"/>
      <c r="AJ196" s="177">
        <v>0</v>
      </c>
      <c r="AK196" s="177"/>
      <c r="AL196" s="177"/>
      <c r="AM196" s="177"/>
      <c r="AN196" s="177"/>
      <c r="AO196" s="177">
        <v>1100000</v>
      </c>
      <c r="AP196" s="177"/>
      <c r="AQ196" s="177"/>
      <c r="AR196" s="177"/>
      <c r="AS196" s="177"/>
      <c r="AT196" s="177">
        <v>0</v>
      </c>
      <c r="AU196" s="177"/>
      <c r="AV196" s="177"/>
      <c r="AW196" s="177"/>
      <c r="AX196" s="177"/>
      <c r="AY196" s="177">
        <v>1279140</v>
      </c>
      <c r="AZ196" s="177"/>
      <c r="BA196" s="177"/>
      <c r="BB196" s="177"/>
      <c r="BC196" s="177"/>
      <c r="BD196" s="177">
        <v>0</v>
      </c>
      <c r="BE196" s="177"/>
      <c r="BF196" s="177"/>
      <c r="BG196" s="177"/>
      <c r="BH196" s="177"/>
      <c r="BI196" s="177">
        <v>1337650</v>
      </c>
      <c r="BJ196" s="177"/>
      <c r="BK196" s="177"/>
      <c r="BL196" s="177"/>
      <c r="BM196" s="177"/>
      <c r="BN196" s="177">
        <v>0</v>
      </c>
      <c r="BO196" s="177"/>
      <c r="BP196" s="177"/>
      <c r="BQ196" s="177"/>
      <c r="BR196" s="177"/>
      <c r="CA196" s="9" t="s">
        <v>50</v>
      </c>
    </row>
    <row r="197" spans="1:79" s="137" customFormat="1" ht="12.75" customHeight="1" x14ac:dyDescent="0.2">
      <c r="A197" s="131" t="s">
        <v>341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3"/>
      <c r="U197" s="178">
        <v>469223</v>
      </c>
      <c r="V197" s="178"/>
      <c r="W197" s="178"/>
      <c r="X197" s="178"/>
      <c r="Y197" s="178"/>
      <c r="Z197" s="178">
        <v>0</v>
      </c>
      <c r="AA197" s="178"/>
      <c r="AB197" s="178"/>
      <c r="AC197" s="178"/>
      <c r="AD197" s="178"/>
      <c r="AE197" s="178">
        <v>644692</v>
      </c>
      <c r="AF197" s="178"/>
      <c r="AG197" s="178"/>
      <c r="AH197" s="178"/>
      <c r="AI197" s="178"/>
      <c r="AJ197" s="178">
        <v>0</v>
      </c>
      <c r="AK197" s="178"/>
      <c r="AL197" s="178"/>
      <c r="AM197" s="178"/>
      <c r="AN197" s="178"/>
      <c r="AO197" s="178">
        <v>833400</v>
      </c>
      <c r="AP197" s="178"/>
      <c r="AQ197" s="178"/>
      <c r="AR197" s="178"/>
      <c r="AS197" s="178"/>
      <c r="AT197" s="178">
        <v>0</v>
      </c>
      <c r="AU197" s="178"/>
      <c r="AV197" s="178"/>
      <c r="AW197" s="178"/>
      <c r="AX197" s="178"/>
      <c r="AY197" s="178">
        <v>934140</v>
      </c>
      <c r="AZ197" s="178"/>
      <c r="BA197" s="178"/>
      <c r="BB197" s="178"/>
      <c r="BC197" s="178"/>
      <c r="BD197" s="178">
        <v>0</v>
      </c>
      <c r="BE197" s="178"/>
      <c r="BF197" s="178"/>
      <c r="BG197" s="178"/>
      <c r="BH197" s="178"/>
      <c r="BI197" s="178">
        <v>982650</v>
      </c>
      <c r="BJ197" s="178"/>
      <c r="BK197" s="178"/>
      <c r="BL197" s="178"/>
      <c r="BM197" s="178"/>
      <c r="BN197" s="178">
        <v>0</v>
      </c>
      <c r="BO197" s="178"/>
      <c r="BP197" s="178"/>
      <c r="BQ197" s="178"/>
      <c r="BR197" s="178"/>
    </row>
    <row r="198" spans="1:79" s="137" customFormat="1" ht="12.75" customHeight="1" x14ac:dyDescent="0.2">
      <c r="A198" s="131" t="s">
        <v>342</v>
      </c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3"/>
      <c r="U198" s="178">
        <v>124500</v>
      </c>
      <c r="V198" s="178"/>
      <c r="W198" s="178"/>
      <c r="X198" s="178"/>
      <c r="Y198" s="178"/>
      <c r="Z198" s="178">
        <v>0</v>
      </c>
      <c r="AA198" s="178"/>
      <c r="AB198" s="178"/>
      <c r="AC198" s="178"/>
      <c r="AD198" s="178"/>
      <c r="AE198" s="178">
        <v>232300</v>
      </c>
      <c r="AF198" s="178"/>
      <c r="AG198" s="178"/>
      <c r="AH198" s="178"/>
      <c r="AI198" s="178"/>
      <c r="AJ198" s="178">
        <v>0</v>
      </c>
      <c r="AK198" s="178"/>
      <c r="AL198" s="178"/>
      <c r="AM198" s="178"/>
      <c r="AN198" s="178"/>
      <c r="AO198" s="178">
        <v>266600</v>
      </c>
      <c r="AP198" s="178"/>
      <c r="AQ198" s="178"/>
      <c r="AR198" s="178"/>
      <c r="AS198" s="178"/>
      <c r="AT198" s="178">
        <v>0</v>
      </c>
      <c r="AU198" s="178"/>
      <c r="AV198" s="178"/>
      <c r="AW198" s="178"/>
      <c r="AX198" s="178"/>
      <c r="AY198" s="178">
        <v>345000</v>
      </c>
      <c r="AZ198" s="178"/>
      <c r="BA198" s="178"/>
      <c r="BB198" s="178"/>
      <c r="BC198" s="178"/>
      <c r="BD198" s="178">
        <v>0</v>
      </c>
      <c r="BE198" s="178"/>
      <c r="BF198" s="178"/>
      <c r="BG198" s="178"/>
      <c r="BH198" s="178"/>
      <c r="BI198" s="178">
        <v>355000</v>
      </c>
      <c r="BJ198" s="178"/>
      <c r="BK198" s="178"/>
      <c r="BL198" s="178"/>
      <c r="BM198" s="178"/>
      <c r="BN198" s="178">
        <v>0</v>
      </c>
      <c r="BO198" s="178"/>
      <c r="BP198" s="178"/>
      <c r="BQ198" s="178"/>
      <c r="BR198" s="178"/>
    </row>
    <row r="199" spans="1:79" s="137" customFormat="1" ht="12.75" customHeight="1" x14ac:dyDescent="0.2">
      <c r="A199" s="131" t="s">
        <v>343</v>
      </c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3"/>
      <c r="U199" s="178">
        <v>28000</v>
      </c>
      <c r="V199" s="178"/>
      <c r="W199" s="178"/>
      <c r="X199" s="178"/>
      <c r="Y199" s="178"/>
      <c r="Z199" s="178">
        <v>0</v>
      </c>
      <c r="AA199" s="178"/>
      <c r="AB199" s="178"/>
      <c r="AC199" s="178"/>
      <c r="AD199" s="178"/>
      <c r="AE199" s="178">
        <v>0</v>
      </c>
      <c r="AF199" s="178"/>
      <c r="AG199" s="178"/>
      <c r="AH199" s="178"/>
      <c r="AI199" s="178"/>
      <c r="AJ199" s="178">
        <v>0</v>
      </c>
      <c r="AK199" s="178"/>
      <c r="AL199" s="178"/>
      <c r="AM199" s="178"/>
      <c r="AN199" s="178"/>
      <c r="AO199" s="178">
        <v>0</v>
      </c>
      <c r="AP199" s="178"/>
      <c r="AQ199" s="178"/>
      <c r="AR199" s="178"/>
      <c r="AS199" s="178"/>
      <c r="AT199" s="178">
        <v>0</v>
      </c>
      <c r="AU199" s="178"/>
      <c r="AV199" s="178"/>
      <c r="AW199" s="178"/>
      <c r="AX199" s="178"/>
      <c r="AY199" s="178">
        <v>0</v>
      </c>
      <c r="AZ199" s="178"/>
      <c r="BA199" s="178"/>
      <c r="BB199" s="178"/>
      <c r="BC199" s="178"/>
      <c r="BD199" s="178">
        <v>0</v>
      </c>
      <c r="BE199" s="178"/>
      <c r="BF199" s="178"/>
      <c r="BG199" s="178"/>
      <c r="BH199" s="178"/>
      <c r="BI199" s="178">
        <v>0</v>
      </c>
      <c r="BJ199" s="178"/>
      <c r="BK199" s="178"/>
      <c r="BL199" s="178"/>
      <c r="BM199" s="178"/>
      <c r="BN199" s="178">
        <v>0</v>
      </c>
      <c r="BO199" s="178"/>
      <c r="BP199" s="178"/>
      <c r="BQ199" s="178"/>
      <c r="BR199" s="178"/>
    </row>
    <row r="200" spans="1:79" s="9" customFormat="1" ht="12.75" customHeight="1" x14ac:dyDescent="0.2">
      <c r="A200" s="138" t="s">
        <v>344</v>
      </c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40"/>
      <c r="U200" s="177">
        <v>60700</v>
      </c>
      <c r="V200" s="177"/>
      <c r="W200" s="177"/>
      <c r="X200" s="177"/>
      <c r="Y200" s="177"/>
      <c r="Z200" s="177">
        <v>0</v>
      </c>
      <c r="AA200" s="177"/>
      <c r="AB200" s="177"/>
      <c r="AC200" s="177"/>
      <c r="AD200" s="177"/>
      <c r="AE200" s="177">
        <v>48296</v>
      </c>
      <c r="AF200" s="177"/>
      <c r="AG200" s="177"/>
      <c r="AH200" s="177"/>
      <c r="AI200" s="177"/>
      <c r="AJ200" s="177">
        <v>0</v>
      </c>
      <c r="AK200" s="177"/>
      <c r="AL200" s="177"/>
      <c r="AM200" s="177"/>
      <c r="AN200" s="177"/>
      <c r="AO200" s="177">
        <v>69000</v>
      </c>
      <c r="AP200" s="177"/>
      <c r="AQ200" s="177"/>
      <c r="AR200" s="177"/>
      <c r="AS200" s="177"/>
      <c r="AT200" s="177">
        <v>0</v>
      </c>
      <c r="AU200" s="177"/>
      <c r="AV200" s="177"/>
      <c r="AW200" s="177"/>
      <c r="AX200" s="177"/>
      <c r="AY200" s="177">
        <v>112330</v>
      </c>
      <c r="AZ200" s="177"/>
      <c r="BA200" s="177"/>
      <c r="BB200" s="177"/>
      <c r="BC200" s="177"/>
      <c r="BD200" s="177">
        <v>0</v>
      </c>
      <c r="BE200" s="177"/>
      <c r="BF200" s="177"/>
      <c r="BG200" s="177"/>
      <c r="BH200" s="177"/>
      <c r="BI200" s="177">
        <v>120000</v>
      </c>
      <c r="BJ200" s="177"/>
      <c r="BK200" s="177"/>
      <c r="BL200" s="177"/>
      <c r="BM200" s="177"/>
      <c r="BN200" s="177">
        <v>0</v>
      </c>
      <c r="BO200" s="177"/>
      <c r="BP200" s="177"/>
      <c r="BQ200" s="177"/>
      <c r="BR200" s="177"/>
    </row>
    <row r="201" spans="1:79" s="137" customFormat="1" ht="12.75" customHeight="1" x14ac:dyDescent="0.2">
      <c r="A201" s="131" t="s">
        <v>345</v>
      </c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3"/>
      <c r="U201" s="178">
        <v>36200</v>
      </c>
      <c r="V201" s="178"/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48296</v>
      </c>
      <c r="AF201" s="178"/>
      <c r="AG201" s="178"/>
      <c r="AH201" s="178"/>
      <c r="AI201" s="178"/>
      <c r="AJ201" s="178">
        <v>0</v>
      </c>
      <c r="AK201" s="178"/>
      <c r="AL201" s="178"/>
      <c r="AM201" s="178"/>
      <c r="AN201" s="178"/>
      <c r="AO201" s="178">
        <v>69000</v>
      </c>
      <c r="AP201" s="178"/>
      <c r="AQ201" s="178"/>
      <c r="AR201" s="178"/>
      <c r="AS201" s="178"/>
      <c r="AT201" s="178">
        <v>0</v>
      </c>
      <c r="AU201" s="178"/>
      <c r="AV201" s="178"/>
      <c r="AW201" s="178"/>
      <c r="AX201" s="178"/>
      <c r="AY201" s="178">
        <v>67330</v>
      </c>
      <c r="AZ201" s="178"/>
      <c r="BA201" s="178"/>
      <c r="BB201" s="178"/>
      <c r="BC201" s="178"/>
      <c r="BD201" s="178">
        <v>0</v>
      </c>
      <c r="BE201" s="178"/>
      <c r="BF201" s="178"/>
      <c r="BG201" s="178"/>
      <c r="BH201" s="178"/>
      <c r="BI201" s="178">
        <v>70000</v>
      </c>
      <c r="BJ201" s="178"/>
      <c r="BK201" s="178"/>
      <c r="BL201" s="178"/>
      <c r="BM201" s="178"/>
      <c r="BN201" s="178">
        <v>0</v>
      </c>
      <c r="BO201" s="178"/>
      <c r="BP201" s="178"/>
      <c r="BQ201" s="178"/>
      <c r="BR201" s="178"/>
    </row>
    <row r="202" spans="1:79" s="137" customFormat="1" ht="12.75" customHeight="1" x14ac:dyDescent="0.2">
      <c r="A202" s="131" t="s">
        <v>433</v>
      </c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3"/>
      <c r="U202" s="178">
        <v>24500</v>
      </c>
      <c r="V202" s="178"/>
      <c r="W202" s="178"/>
      <c r="X202" s="178"/>
      <c r="Y202" s="178"/>
      <c r="Z202" s="178">
        <v>0</v>
      </c>
      <c r="AA202" s="178"/>
      <c r="AB202" s="178"/>
      <c r="AC202" s="178"/>
      <c r="AD202" s="178"/>
      <c r="AE202" s="178">
        <v>0</v>
      </c>
      <c r="AF202" s="178"/>
      <c r="AG202" s="178"/>
      <c r="AH202" s="178"/>
      <c r="AI202" s="178"/>
      <c r="AJ202" s="178">
        <v>0</v>
      </c>
      <c r="AK202" s="178"/>
      <c r="AL202" s="178"/>
      <c r="AM202" s="178"/>
      <c r="AN202" s="178"/>
      <c r="AO202" s="178">
        <v>0</v>
      </c>
      <c r="AP202" s="178"/>
      <c r="AQ202" s="178"/>
      <c r="AR202" s="178"/>
      <c r="AS202" s="178"/>
      <c r="AT202" s="178">
        <v>0</v>
      </c>
      <c r="AU202" s="178"/>
      <c r="AV202" s="178"/>
      <c r="AW202" s="178"/>
      <c r="AX202" s="178"/>
      <c r="AY202" s="178">
        <v>45000</v>
      </c>
      <c r="AZ202" s="178"/>
      <c r="BA202" s="178"/>
      <c r="BB202" s="178"/>
      <c r="BC202" s="178"/>
      <c r="BD202" s="178">
        <v>0</v>
      </c>
      <c r="BE202" s="178"/>
      <c r="BF202" s="178"/>
      <c r="BG202" s="178"/>
      <c r="BH202" s="178"/>
      <c r="BI202" s="178">
        <v>50000</v>
      </c>
      <c r="BJ202" s="178"/>
      <c r="BK202" s="178"/>
      <c r="BL202" s="178"/>
      <c r="BM202" s="178"/>
      <c r="BN202" s="178">
        <v>0</v>
      </c>
      <c r="BO202" s="178"/>
      <c r="BP202" s="178"/>
      <c r="BQ202" s="178"/>
      <c r="BR202" s="178"/>
    </row>
    <row r="203" spans="1:79" s="9" customFormat="1" ht="25.5" customHeight="1" x14ac:dyDescent="0.2">
      <c r="A203" s="138" t="s">
        <v>471</v>
      </c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40"/>
      <c r="U203" s="177">
        <v>158300</v>
      </c>
      <c r="V203" s="177"/>
      <c r="W203" s="177"/>
      <c r="X203" s="177"/>
      <c r="Y203" s="177"/>
      <c r="Z203" s="177">
        <v>0</v>
      </c>
      <c r="AA203" s="177"/>
      <c r="AB203" s="177"/>
      <c r="AC203" s="177"/>
      <c r="AD203" s="177"/>
      <c r="AE203" s="177">
        <v>244212</v>
      </c>
      <c r="AF203" s="177"/>
      <c r="AG203" s="177"/>
      <c r="AH203" s="177"/>
      <c r="AI203" s="177"/>
      <c r="AJ203" s="177">
        <v>0</v>
      </c>
      <c r="AK203" s="177"/>
      <c r="AL203" s="177"/>
      <c r="AM203" s="177"/>
      <c r="AN203" s="177"/>
      <c r="AO203" s="177">
        <v>152700</v>
      </c>
      <c r="AP203" s="177"/>
      <c r="AQ203" s="177"/>
      <c r="AR203" s="177"/>
      <c r="AS203" s="177"/>
      <c r="AT203" s="177">
        <v>0</v>
      </c>
      <c r="AU203" s="177"/>
      <c r="AV203" s="177"/>
      <c r="AW203" s="177"/>
      <c r="AX203" s="177"/>
      <c r="AY203" s="177">
        <v>170000</v>
      </c>
      <c r="AZ203" s="177"/>
      <c r="BA203" s="177"/>
      <c r="BB203" s="177"/>
      <c r="BC203" s="177"/>
      <c r="BD203" s="177">
        <v>0</v>
      </c>
      <c r="BE203" s="177"/>
      <c r="BF203" s="177"/>
      <c r="BG203" s="177"/>
      <c r="BH203" s="177"/>
      <c r="BI203" s="177">
        <v>210000</v>
      </c>
      <c r="BJ203" s="177"/>
      <c r="BK203" s="177"/>
      <c r="BL203" s="177"/>
      <c r="BM203" s="177"/>
      <c r="BN203" s="177">
        <v>0</v>
      </c>
      <c r="BO203" s="177"/>
      <c r="BP203" s="177"/>
      <c r="BQ203" s="177"/>
      <c r="BR203" s="177"/>
    </row>
    <row r="204" spans="1:79" s="137" customFormat="1" ht="12.75" customHeight="1" x14ac:dyDescent="0.2">
      <c r="A204" s="131" t="s">
        <v>432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3"/>
      <c r="U204" s="178">
        <v>158300</v>
      </c>
      <c r="V204" s="178"/>
      <c r="W204" s="178"/>
      <c r="X204" s="178"/>
      <c r="Y204" s="178"/>
      <c r="Z204" s="178">
        <v>0</v>
      </c>
      <c r="AA204" s="178"/>
      <c r="AB204" s="178"/>
      <c r="AC204" s="178"/>
      <c r="AD204" s="178"/>
      <c r="AE204" s="178">
        <v>244212</v>
      </c>
      <c r="AF204" s="178"/>
      <c r="AG204" s="178"/>
      <c r="AH204" s="178"/>
      <c r="AI204" s="178"/>
      <c r="AJ204" s="178">
        <v>0</v>
      </c>
      <c r="AK204" s="178"/>
      <c r="AL204" s="178"/>
      <c r="AM204" s="178"/>
      <c r="AN204" s="178"/>
      <c r="AO204" s="178">
        <v>152700</v>
      </c>
      <c r="AP204" s="178"/>
      <c r="AQ204" s="178"/>
      <c r="AR204" s="178"/>
      <c r="AS204" s="178"/>
      <c r="AT204" s="178">
        <v>0</v>
      </c>
      <c r="AU204" s="178"/>
      <c r="AV204" s="178"/>
      <c r="AW204" s="178"/>
      <c r="AX204" s="178"/>
      <c r="AY204" s="178">
        <v>170000</v>
      </c>
      <c r="AZ204" s="178"/>
      <c r="BA204" s="178"/>
      <c r="BB204" s="178"/>
      <c r="BC204" s="178"/>
      <c r="BD204" s="178">
        <v>0</v>
      </c>
      <c r="BE204" s="178"/>
      <c r="BF204" s="178"/>
      <c r="BG204" s="178"/>
      <c r="BH204" s="178"/>
      <c r="BI204" s="178">
        <v>210000</v>
      </c>
      <c r="BJ204" s="178"/>
      <c r="BK204" s="178"/>
      <c r="BL204" s="178"/>
      <c r="BM204" s="178"/>
      <c r="BN204" s="178">
        <v>0</v>
      </c>
      <c r="BO204" s="178"/>
      <c r="BP204" s="178"/>
      <c r="BQ204" s="178"/>
      <c r="BR204" s="178"/>
    </row>
    <row r="205" spans="1:79" s="137" customFormat="1" ht="12.75" customHeight="1" x14ac:dyDescent="0.2">
      <c r="A205" s="131" t="s">
        <v>434</v>
      </c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3"/>
      <c r="U205" s="178">
        <v>57900</v>
      </c>
      <c r="V205" s="178"/>
      <c r="W205" s="178"/>
      <c r="X205" s="178"/>
      <c r="Y205" s="178"/>
      <c r="Z205" s="178">
        <v>0</v>
      </c>
      <c r="AA205" s="178"/>
      <c r="AB205" s="178"/>
      <c r="AC205" s="178"/>
      <c r="AD205" s="178"/>
      <c r="AE205" s="178">
        <v>47100</v>
      </c>
      <c r="AF205" s="178"/>
      <c r="AG205" s="178"/>
      <c r="AH205" s="178"/>
      <c r="AI205" s="178"/>
      <c r="AJ205" s="178">
        <v>0</v>
      </c>
      <c r="AK205" s="178"/>
      <c r="AL205" s="178"/>
      <c r="AM205" s="178"/>
      <c r="AN205" s="178"/>
      <c r="AO205" s="178">
        <v>104300</v>
      </c>
      <c r="AP205" s="178"/>
      <c r="AQ205" s="178"/>
      <c r="AR205" s="178"/>
      <c r="AS205" s="178"/>
      <c r="AT205" s="178">
        <v>0</v>
      </c>
      <c r="AU205" s="178"/>
      <c r="AV205" s="178"/>
      <c r="AW205" s="178"/>
      <c r="AX205" s="178"/>
      <c r="AY205" s="178">
        <v>0</v>
      </c>
      <c r="AZ205" s="178"/>
      <c r="BA205" s="178"/>
      <c r="BB205" s="178"/>
      <c r="BC205" s="178"/>
      <c r="BD205" s="178">
        <v>0</v>
      </c>
      <c r="BE205" s="178"/>
      <c r="BF205" s="178"/>
      <c r="BG205" s="178"/>
      <c r="BH205" s="178"/>
      <c r="BI205" s="178">
        <v>0</v>
      </c>
      <c r="BJ205" s="178"/>
      <c r="BK205" s="178"/>
      <c r="BL205" s="178"/>
      <c r="BM205" s="178"/>
      <c r="BN205" s="178">
        <v>0</v>
      </c>
      <c r="BO205" s="178"/>
      <c r="BP205" s="178"/>
      <c r="BQ205" s="178"/>
      <c r="BR205" s="178"/>
    </row>
    <row r="206" spans="1:79" s="9" customFormat="1" ht="12.75" customHeight="1" x14ac:dyDescent="0.2">
      <c r="A206" s="138" t="s">
        <v>179</v>
      </c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40"/>
      <c r="U206" s="177">
        <v>898623</v>
      </c>
      <c r="V206" s="177"/>
      <c r="W206" s="177"/>
      <c r="X206" s="177"/>
      <c r="Y206" s="177"/>
      <c r="Z206" s="177">
        <v>0</v>
      </c>
      <c r="AA206" s="177"/>
      <c r="AB206" s="177"/>
      <c r="AC206" s="177"/>
      <c r="AD206" s="177"/>
      <c r="AE206" s="177">
        <v>1216600</v>
      </c>
      <c r="AF206" s="177"/>
      <c r="AG206" s="177"/>
      <c r="AH206" s="177"/>
      <c r="AI206" s="177"/>
      <c r="AJ206" s="177">
        <v>0</v>
      </c>
      <c r="AK206" s="177"/>
      <c r="AL206" s="177"/>
      <c r="AM206" s="177"/>
      <c r="AN206" s="177"/>
      <c r="AO206" s="177">
        <v>1426000</v>
      </c>
      <c r="AP206" s="177"/>
      <c r="AQ206" s="177"/>
      <c r="AR206" s="177"/>
      <c r="AS206" s="177"/>
      <c r="AT206" s="177">
        <v>0</v>
      </c>
      <c r="AU206" s="177"/>
      <c r="AV206" s="177"/>
      <c r="AW206" s="177"/>
      <c r="AX206" s="177"/>
      <c r="AY206" s="177">
        <v>1561470</v>
      </c>
      <c r="AZ206" s="177"/>
      <c r="BA206" s="177"/>
      <c r="BB206" s="177"/>
      <c r="BC206" s="177"/>
      <c r="BD206" s="177">
        <v>0</v>
      </c>
      <c r="BE206" s="177"/>
      <c r="BF206" s="177"/>
      <c r="BG206" s="177"/>
      <c r="BH206" s="177"/>
      <c r="BI206" s="177">
        <v>1667650</v>
      </c>
      <c r="BJ206" s="177"/>
      <c r="BK206" s="177"/>
      <c r="BL206" s="177"/>
      <c r="BM206" s="177"/>
      <c r="BN206" s="177">
        <v>0</v>
      </c>
      <c r="BO206" s="177"/>
      <c r="BP206" s="177"/>
      <c r="BQ206" s="177"/>
      <c r="BR206" s="177"/>
    </row>
    <row r="207" spans="1:79" s="137" customFormat="1" ht="38.25" customHeight="1" x14ac:dyDescent="0.2">
      <c r="A207" s="131" t="s">
        <v>346</v>
      </c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3"/>
      <c r="U207" s="178" t="s">
        <v>297</v>
      </c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 t="s">
        <v>297</v>
      </c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 t="s">
        <v>297</v>
      </c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 t="s">
        <v>297</v>
      </c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 t="s">
        <v>297</v>
      </c>
      <c r="BJ207" s="178"/>
      <c r="BK207" s="178"/>
      <c r="BL207" s="178"/>
      <c r="BM207" s="178"/>
      <c r="BN207" s="178"/>
      <c r="BO207" s="178"/>
      <c r="BP207" s="178"/>
      <c r="BQ207" s="178"/>
      <c r="BR207" s="178"/>
    </row>
    <row r="210" spans="1:79" ht="14.25" customHeight="1" x14ac:dyDescent="0.2">
      <c r="A210" s="48" t="s">
        <v>156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79" ht="15" customHeight="1" x14ac:dyDescent="0.2">
      <c r="A211" s="79" t="s">
        <v>7</v>
      </c>
      <c r="B211" s="80"/>
      <c r="C211" s="80"/>
      <c r="D211" s="79" t="s">
        <v>11</v>
      </c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1"/>
      <c r="W211" s="46" t="s">
        <v>288</v>
      </c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 t="s">
        <v>357</v>
      </c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 t="s">
        <v>367</v>
      </c>
      <c r="AV211" s="46"/>
      <c r="AW211" s="46"/>
      <c r="AX211" s="46"/>
      <c r="AY211" s="46"/>
      <c r="AZ211" s="46"/>
      <c r="BA211" s="46" t="s">
        <v>373</v>
      </c>
      <c r="BB211" s="46"/>
      <c r="BC211" s="46"/>
      <c r="BD211" s="46"/>
      <c r="BE211" s="46"/>
      <c r="BF211" s="46"/>
      <c r="BG211" s="46" t="s">
        <v>381</v>
      </c>
      <c r="BH211" s="46"/>
      <c r="BI211" s="46"/>
      <c r="BJ211" s="46"/>
      <c r="BK211" s="46"/>
      <c r="BL211" s="46"/>
    </row>
    <row r="212" spans="1:79" ht="15" customHeight="1" x14ac:dyDescent="0.2">
      <c r="A212" s="97"/>
      <c r="B212" s="98"/>
      <c r="C212" s="98"/>
      <c r="D212" s="97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9"/>
      <c r="W212" s="46" t="s">
        <v>5</v>
      </c>
      <c r="X212" s="46"/>
      <c r="Y212" s="46"/>
      <c r="Z212" s="46"/>
      <c r="AA212" s="46"/>
      <c r="AB212" s="46"/>
      <c r="AC212" s="46" t="s">
        <v>4</v>
      </c>
      <c r="AD212" s="46"/>
      <c r="AE212" s="46"/>
      <c r="AF212" s="46"/>
      <c r="AG212" s="46"/>
      <c r="AH212" s="46"/>
      <c r="AI212" s="46" t="s">
        <v>5</v>
      </c>
      <c r="AJ212" s="46"/>
      <c r="AK212" s="46"/>
      <c r="AL212" s="46"/>
      <c r="AM212" s="46"/>
      <c r="AN212" s="46"/>
      <c r="AO212" s="46" t="s">
        <v>4</v>
      </c>
      <c r="AP212" s="46"/>
      <c r="AQ212" s="46"/>
      <c r="AR212" s="46"/>
      <c r="AS212" s="46"/>
      <c r="AT212" s="46"/>
      <c r="AU212" s="100" t="s">
        <v>5</v>
      </c>
      <c r="AV212" s="100"/>
      <c r="AW212" s="100"/>
      <c r="AX212" s="100" t="s">
        <v>4</v>
      </c>
      <c r="AY212" s="100"/>
      <c r="AZ212" s="100"/>
      <c r="BA212" s="100" t="s">
        <v>5</v>
      </c>
      <c r="BB212" s="100"/>
      <c r="BC212" s="100"/>
      <c r="BD212" s="100" t="s">
        <v>4</v>
      </c>
      <c r="BE212" s="100"/>
      <c r="BF212" s="100"/>
      <c r="BG212" s="100" t="s">
        <v>5</v>
      </c>
      <c r="BH212" s="100"/>
      <c r="BI212" s="100"/>
      <c r="BJ212" s="100" t="s">
        <v>4</v>
      </c>
      <c r="BK212" s="100"/>
      <c r="BL212" s="100"/>
    </row>
    <row r="213" spans="1:79" ht="57" customHeight="1" x14ac:dyDescent="0.2">
      <c r="A213" s="82"/>
      <c r="B213" s="83"/>
      <c r="C213" s="83"/>
      <c r="D213" s="82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4"/>
      <c r="W213" s="46" t="s">
        <v>13</v>
      </c>
      <c r="X213" s="46"/>
      <c r="Y213" s="46"/>
      <c r="Z213" s="46" t="s">
        <v>12</v>
      </c>
      <c r="AA213" s="46"/>
      <c r="AB213" s="46"/>
      <c r="AC213" s="46" t="s">
        <v>13</v>
      </c>
      <c r="AD213" s="46"/>
      <c r="AE213" s="46"/>
      <c r="AF213" s="46" t="s">
        <v>12</v>
      </c>
      <c r="AG213" s="46"/>
      <c r="AH213" s="46"/>
      <c r="AI213" s="46" t="s">
        <v>13</v>
      </c>
      <c r="AJ213" s="46"/>
      <c r="AK213" s="46"/>
      <c r="AL213" s="46" t="s">
        <v>12</v>
      </c>
      <c r="AM213" s="46"/>
      <c r="AN213" s="46"/>
      <c r="AO213" s="46" t="s">
        <v>13</v>
      </c>
      <c r="AP213" s="46"/>
      <c r="AQ213" s="46"/>
      <c r="AR213" s="46" t="s">
        <v>12</v>
      </c>
      <c r="AS213" s="46"/>
      <c r="AT213" s="46"/>
      <c r="AU213" s="100"/>
      <c r="AV213" s="100"/>
      <c r="AW213" s="100"/>
      <c r="AX213" s="100"/>
      <c r="AY213" s="100"/>
      <c r="AZ213" s="100"/>
      <c r="BA213" s="100"/>
      <c r="BB213" s="100"/>
      <c r="BC213" s="100"/>
      <c r="BD213" s="100"/>
      <c r="BE213" s="100"/>
      <c r="BF213" s="100"/>
      <c r="BG213" s="100"/>
      <c r="BH213" s="100"/>
      <c r="BI213" s="100"/>
      <c r="BJ213" s="100"/>
      <c r="BK213" s="100"/>
      <c r="BL213" s="100"/>
    </row>
    <row r="214" spans="1:79" ht="15" customHeight="1" x14ac:dyDescent="0.2">
      <c r="A214" s="61">
        <v>1</v>
      </c>
      <c r="B214" s="62"/>
      <c r="C214" s="62"/>
      <c r="D214" s="61">
        <v>2</v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3"/>
      <c r="W214" s="46">
        <v>3</v>
      </c>
      <c r="X214" s="46"/>
      <c r="Y214" s="46"/>
      <c r="Z214" s="46">
        <v>4</v>
      </c>
      <c r="AA214" s="46"/>
      <c r="AB214" s="46"/>
      <c r="AC214" s="46">
        <v>5</v>
      </c>
      <c r="AD214" s="46"/>
      <c r="AE214" s="46"/>
      <c r="AF214" s="46">
        <v>6</v>
      </c>
      <c r="AG214" s="46"/>
      <c r="AH214" s="46"/>
      <c r="AI214" s="46">
        <v>7</v>
      </c>
      <c r="AJ214" s="46"/>
      <c r="AK214" s="46"/>
      <c r="AL214" s="46">
        <v>8</v>
      </c>
      <c r="AM214" s="46"/>
      <c r="AN214" s="46"/>
      <c r="AO214" s="46">
        <v>9</v>
      </c>
      <c r="AP214" s="46"/>
      <c r="AQ214" s="46"/>
      <c r="AR214" s="46">
        <v>10</v>
      </c>
      <c r="AS214" s="46"/>
      <c r="AT214" s="46"/>
      <c r="AU214" s="46">
        <v>11</v>
      </c>
      <c r="AV214" s="46"/>
      <c r="AW214" s="46"/>
      <c r="AX214" s="46">
        <v>12</v>
      </c>
      <c r="AY214" s="46"/>
      <c r="AZ214" s="46"/>
      <c r="BA214" s="46">
        <v>13</v>
      </c>
      <c r="BB214" s="46"/>
      <c r="BC214" s="46"/>
      <c r="BD214" s="46">
        <v>14</v>
      </c>
      <c r="BE214" s="46"/>
      <c r="BF214" s="46"/>
      <c r="BG214" s="46">
        <v>15</v>
      </c>
      <c r="BH214" s="46"/>
      <c r="BI214" s="46"/>
      <c r="BJ214" s="46">
        <v>16</v>
      </c>
      <c r="BK214" s="46"/>
      <c r="BL214" s="46"/>
    </row>
    <row r="215" spans="1:79" s="2" customFormat="1" ht="12.75" hidden="1" customHeight="1" x14ac:dyDescent="0.2">
      <c r="A215" s="64" t="s">
        <v>90</v>
      </c>
      <c r="B215" s="65"/>
      <c r="C215" s="65"/>
      <c r="D215" s="64" t="s">
        <v>78</v>
      </c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6"/>
      <c r="W215" s="44" t="s">
        <v>93</v>
      </c>
      <c r="X215" s="44"/>
      <c r="Y215" s="44"/>
      <c r="Z215" s="44" t="s">
        <v>94</v>
      </c>
      <c r="AA215" s="44"/>
      <c r="AB215" s="44"/>
      <c r="AC215" s="49" t="s">
        <v>95</v>
      </c>
      <c r="AD215" s="49"/>
      <c r="AE215" s="49"/>
      <c r="AF215" s="49" t="s">
        <v>96</v>
      </c>
      <c r="AG215" s="49"/>
      <c r="AH215" s="49"/>
      <c r="AI215" s="44" t="s">
        <v>97</v>
      </c>
      <c r="AJ215" s="44"/>
      <c r="AK215" s="44"/>
      <c r="AL215" s="44" t="s">
        <v>98</v>
      </c>
      <c r="AM215" s="44"/>
      <c r="AN215" s="44"/>
      <c r="AO215" s="49" t="s">
        <v>127</v>
      </c>
      <c r="AP215" s="49"/>
      <c r="AQ215" s="49"/>
      <c r="AR215" s="49" t="s">
        <v>99</v>
      </c>
      <c r="AS215" s="49"/>
      <c r="AT215" s="49"/>
      <c r="AU215" s="44" t="s">
        <v>133</v>
      </c>
      <c r="AV215" s="44"/>
      <c r="AW215" s="44"/>
      <c r="AX215" s="49" t="s">
        <v>134</v>
      </c>
      <c r="AY215" s="49"/>
      <c r="AZ215" s="49"/>
      <c r="BA215" s="44" t="s">
        <v>135</v>
      </c>
      <c r="BB215" s="44"/>
      <c r="BC215" s="44"/>
      <c r="BD215" s="49" t="s">
        <v>136</v>
      </c>
      <c r="BE215" s="49"/>
      <c r="BF215" s="49"/>
      <c r="BG215" s="44" t="s">
        <v>137</v>
      </c>
      <c r="BH215" s="44"/>
      <c r="BI215" s="44"/>
      <c r="BJ215" s="49" t="s">
        <v>138</v>
      </c>
      <c r="BK215" s="49"/>
      <c r="BL215" s="49"/>
      <c r="CA215" s="2" t="s">
        <v>126</v>
      </c>
    </row>
    <row r="216" spans="1:79" s="137" customFormat="1" ht="12.75" customHeight="1" x14ac:dyDescent="0.2">
      <c r="A216" s="157">
        <v>1</v>
      </c>
      <c r="B216" s="158"/>
      <c r="C216" s="158"/>
      <c r="D216" s="131" t="s">
        <v>347</v>
      </c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3"/>
      <c r="W216" s="176">
        <v>2</v>
      </c>
      <c r="X216" s="176"/>
      <c r="Y216" s="176"/>
      <c r="Z216" s="176">
        <v>0</v>
      </c>
      <c r="AA216" s="176"/>
      <c r="AB216" s="176"/>
      <c r="AC216" s="176">
        <v>0</v>
      </c>
      <c r="AD216" s="176"/>
      <c r="AE216" s="176"/>
      <c r="AF216" s="176">
        <v>0</v>
      </c>
      <c r="AG216" s="176"/>
      <c r="AH216" s="176"/>
      <c r="AI216" s="176">
        <v>2</v>
      </c>
      <c r="AJ216" s="176"/>
      <c r="AK216" s="176"/>
      <c r="AL216" s="176">
        <v>0</v>
      </c>
      <c r="AM216" s="176"/>
      <c r="AN216" s="176"/>
      <c r="AO216" s="176">
        <v>0</v>
      </c>
      <c r="AP216" s="176"/>
      <c r="AQ216" s="176"/>
      <c r="AR216" s="176">
        <v>0</v>
      </c>
      <c r="AS216" s="176"/>
      <c r="AT216" s="176"/>
      <c r="AU216" s="176">
        <v>2</v>
      </c>
      <c r="AV216" s="176"/>
      <c r="AW216" s="176"/>
      <c r="AX216" s="176">
        <v>0</v>
      </c>
      <c r="AY216" s="176"/>
      <c r="AZ216" s="176"/>
      <c r="BA216" s="176">
        <v>2</v>
      </c>
      <c r="BB216" s="176"/>
      <c r="BC216" s="176"/>
      <c r="BD216" s="176">
        <v>0</v>
      </c>
      <c r="BE216" s="176"/>
      <c r="BF216" s="176"/>
      <c r="BG216" s="176">
        <v>2</v>
      </c>
      <c r="BH216" s="176"/>
      <c r="BI216" s="176"/>
      <c r="BJ216" s="176">
        <v>0</v>
      </c>
      <c r="BK216" s="176"/>
      <c r="BL216" s="176"/>
      <c r="CA216" s="137" t="s">
        <v>51</v>
      </c>
    </row>
    <row r="217" spans="1:79" s="137" customFormat="1" ht="12.75" customHeight="1" x14ac:dyDescent="0.2">
      <c r="A217" s="157">
        <v>2</v>
      </c>
      <c r="B217" s="158"/>
      <c r="C217" s="158"/>
      <c r="D217" s="131" t="s">
        <v>435</v>
      </c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3"/>
      <c r="W217" s="176">
        <v>2</v>
      </c>
      <c r="X217" s="176"/>
      <c r="Y217" s="176"/>
      <c r="Z217" s="176">
        <v>0</v>
      </c>
      <c r="AA217" s="176"/>
      <c r="AB217" s="176"/>
      <c r="AC217" s="176">
        <v>0</v>
      </c>
      <c r="AD217" s="176"/>
      <c r="AE217" s="176"/>
      <c r="AF217" s="176">
        <v>0</v>
      </c>
      <c r="AG217" s="176"/>
      <c r="AH217" s="176"/>
      <c r="AI217" s="176">
        <v>6</v>
      </c>
      <c r="AJ217" s="176"/>
      <c r="AK217" s="176"/>
      <c r="AL217" s="176">
        <v>0</v>
      </c>
      <c r="AM217" s="176"/>
      <c r="AN217" s="176"/>
      <c r="AO217" s="176">
        <v>0</v>
      </c>
      <c r="AP217" s="176"/>
      <c r="AQ217" s="176"/>
      <c r="AR217" s="176">
        <v>0</v>
      </c>
      <c r="AS217" s="176"/>
      <c r="AT217" s="176"/>
      <c r="AU217" s="176">
        <v>6</v>
      </c>
      <c r="AV217" s="176"/>
      <c r="AW217" s="176"/>
      <c r="AX217" s="176">
        <v>0</v>
      </c>
      <c r="AY217" s="176"/>
      <c r="AZ217" s="176"/>
      <c r="BA217" s="176">
        <v>6</v>
      </c>
      <c r="BB217" s="176"/>
      <c r="BC217" s="176"/>
      <c r="BD217" s="176">
        <v>0</v>
      </c>
      <c r="BE217" s="176"/>
      <c r="BF217" s="176"/>
      <c r="BG217" s="176">
        <v>6</v>
      </c>
      <c r="BH217" s="176"/>
      <c r="BI217" s="176"/>
      <c r="BJ217" s="176">
        <v>0</v>
      </c>
      <c r="BK217" s="176"/>
      <c r="BL217" s="176"/>
    </row>
    <row r="218" spans="1:79" s="137" customFormat="1" ht="12.75" customHeight="1" x14ac:dyDescent="0.2">
      <c r="A218" s="157">
        <v>3</v>
      </c>
      <c r="B218" s="158"/>
      <c r="C218" s="158"/>
      <c r="D218" s="131" t="s">
        <v>348</v>
      </c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3"/>
      <c r="W218" s="176">
        <v>7</v>
      </c>
      <c r="X218" s="176"/>
      <c r="Y218" s="176"/>
      <c r="Z218" s="176">
        <v>0</v>
      </c>
      <c r="AA218" s="176"/>
      <c r="AB218" s="176"/>
      <c r="AC218" s="176">
        <v>0</v>
      </c>
      <c r="AD218" s="176"/>
      <c r="AE218" s="176"/>
      <c r="AF218" s="176">
        <v>0</v>
      </c>
      <c r="AG218" s="176"/>
      <c r="AH218" s="176"/>
      <c r="AI218" s="176">
        <v>7</v>
      </c>
      <c r="AJ218" s="176"/>
      <c r="AK218" s="176"/>
      <c r="AL218" s="176">
        <v>0</v>
      </c>
      <c r="AM218" s="176"/>
      <c r="AN218" s="176"/>
      <c r="AO218" s="176">
        <v>0</v>
      </c>
      <c r="AP218" s="176"/>
      <c r="AQ218" s="176"/>
      <c r="AR218" s="176">
        <v>0</v>
      </c>
      <c r="AS218" s="176"/>
      <c r="AT218" s="176"/>
      <c r="AU218" s="176">
        <v>7</v>
      </c>
      <c r="AV218" s="176"/>
      <c r="AW218" s="176"/>
      <c r="AX218" s="176">
        <v>0</v>
      </c>
      <c r="AY218" s="176"/>
      <c r="AZ218" s="176"/>
      <c r="BA218" s="176">
        <v>7</v>
      </c>
      <c r="BB218" s="176"/>
      <c r="BC218" s="176"/>
      <c r="BD218" s="176">
        <v>0</v>
      </c>
      <c r="BE218" s="176"/>
      <c r="BF218" s="176"/>
      <c r="BG218" s="176">
        <v>7</v>
      </c>
      <c r="BH218" s="176"/>
      <c r="BI218" s="176"/>
      <c r="BJ218" s="176">
        <v>0</v>
      </c>
      <c r="BK218" s="176"/>
      <c r="BL218" s="176"/>
    </row>
    <row r="219" spans="1:79" s="9" customFormat="1" ht="12.75" customHeight="1" x14ac:dyDescent="0.2">
      <c r="A219" s="126">
        <v>4</v>
      </c>
      <c r="B219" s="127"/>
      <c r="C219" s="127"/>
      <c r="D219" s="138" t="s">
        <v>350</v>
      </c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40"/>
      <c r="W219" s="173">
        <v>11</v>
      </c>
      <c r="X219" s="173"/>
      <c r="Y219" s="173"/>
      <c r="Z219" s="173">
        <v>0</v>
      </c>
      <c r="AA219" s="173"/>
      <c r="AB219" s="173"/>
      <c r="AC219" s="173">
        <v>0</v>
      </c>
      <c r="AD219" s="173"/>
      <c r="AE219" s="173"/>
      <c r="AF219" s="173">
        <v>0</v>
      </c>
      <c r="AG219" s="173"/>
      <c r="AH219" s="173"/>
      <c r="AI219" s="173">
        <v>15</v>
      </c>
      <c r="AJ219" s="173"/>
      <c r="AK219" s="173"/>
      <c r="AL219" s="173">
        <v>0</v>
      </c>
      <c r="AM219" s="173"/>
      <c r="AN219" s="173"/>
      <c r="AO219" s="173">
        <v>0</v>
      </c>
      <c r="AP219" s="173"/>
      <c r="AQ219" s="173"/>
      <c r="AR219" s="173">
        <v>0</v>
      </c>
      <c r="AS219" s="173"/>
      <c r="AT219" s="173"/>
      <c r="AU219" s="173">
        <v>15</v>
      </c>
      <c r="AV219" s="173"/>
      <c r="AW219" s="173"/>
      <c r="AX219" s="173">
        <v>0</v>
      </c>
      <c r="AY219" s="173"/>
      <c r="AZ219" s="173"/>
      <c r="BA219" s="173">
        <v>15</v>
      </c>
      <c r="BB219" s="173"/>
      <c r="BC219" s="173"/>
      <c r="BD219" s="173">
        <v>0</v>
      </c>
      <c r="BE219" s="173"/>
      <c r="BF219" s="173"/>
      <c r="BG219" s="173">
        <v>15</v>
      </c>
      <c r="BH219" s="173"/>
      <c r="BI219" s="173"/>
      <c r="BJ219" s="173">
        <v>0</v>
      </c>
      <c r="BK219" s="173"/>
      <c r="BL219" s="173"/>
    </row>
    <row r="220" spans="1:79" s="137" customFormat="1" ht="25.5" customHeight="1" x14ac:dyDescent="0.2">
      <c r="A220" s="157">
        <v>5</v>
      </c>
      <c r="B220" s="158"/>
      <c r="C220" s="158"/>
      <c r="D220" s="131" t="s">
        <v>351</v>
      </c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3"/>
      <c r="W220" s="176" t="s">
        <v>297</v>
      </c>
      <c r="X220" s="176"/>
      <c r="Y220" s="176"/>
      <c r="Z220" s="176" t="s">
        <v>297</v>
      </c>
      <c r="AA220" s="176"/>
      <c r="AB220" s="176"/>
      <c r="AC220" s="176"/>
      <c r="AD220" s="176"/>
      <c r="AE220" s="176"/>
      <c r="AF220" s="176"/>
      <c r="AG220" s="176"/>
      <c r="AH220" s="176"/>
      <c r="AI220" s="176" t="s">
        <v>297</v>
      </c>
      <c r="AJ220" s="176"/>
      <c r="AK220" s="176"/>
      <c r="AL220" s="176" t="s">
        <v>297</v>
      </c>
      <c r="AM220" s="176"/>
      <c r="AN220" s="176"/>
      <c r="AO220" s="176"/>
      <c r="AP220" s="176"/>
      <c r="AQ220" s="176"/>
      <c r="AR220" s="176"/>
      <c r="AS220" s="176"/>
      <c r="AT220" s="176"/>
      <c r="AU220" s="176" t="s">
        <v>297</v>
      </c>
      <c r="AV220" s="176"/>
      <c r="AW220" s="176"/>
      <c r="AX220" s="176"/>
      <c r="AY220" s="176"/>
      <c r="AZ220" s="176"/>
      <c r="BA220" s="176" t="s">
        <v>297</v>
      </c>
      <c r="BB220" s="176"/>
      <c r="BC220" s="176"/>
      <c r="BD220" s="176"/>
      <c r="BE220" s="176"/>
      <c r="BF220" s="176"/>
      <c r="BG220" s="176" t="s">
        <v>297</v>
      </c>
      <c r="BH220" s="176"/>
      <c r="BI220" s="176"/>
      <c r="BJ220" s="176"/>
      <c r="BK220" s="176"/>
      <c r="BL220" s="176"/>
    </row>
    <row r="223" spans="1:79" ht="14.25" customHeight="1" x14ac:dyDescent="0.2">
      <c r="A223" s="48" t="s">
        <v>185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4.25" customHeight="1" x14ac:dyDescent="0.2">
      <c r="A224" s="48" t="s">
        <v>368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</row>
    <row r="225" spans="1:79" ht="15" customHeight="1" x14ac:dyDescent="0.2">
      <c r="A225" s="52" t="s">
        <v>287</v>
      </c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</row>
    <row r="226" spans="1:79" ht="15" customHeight="1" x14ac:dyDescent="0.2">
      <c r="A226" s="46" t="s">
        <v>7</v>
      </c>
      <c r="B226" s="46"/>
      <c r="C226" s="46"/>
      <c r="D226" s="46"/>
      <c r="E226" s="46"/>
      <c r="F226" s="46"/>
      <c r="G226" s="46" t="s">
        <v>157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 t="s">
        <v>14</v>
      </c>
      <c r="U226" s="46"/>
      <c r="V226" s="46"/>
      <c r="W226" s="46"/>
      <c r="X226" s="46"/>
      <c r="Y226" s="46"/>
      <c r="Z226" s="46"/>
      <c r="AA226" s="61" t="s">
        <v>288</v>
      </c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3"/>
      <c r="AP226" s="61" t="s">
        <v>289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3"/>
      <c r="BE226" s="61" t="s">
        <v>290</v>
      </c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3"/>
    </row>
    <row r="227" spans="1:79" ht="32.1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 t="s">
        <v>5</v>
      </c>
      <c r="AB227" s="46"/>
      <c r="AC227" s="46"/>
      <c r="AD227" s="46"/>
      <c r="AE227" s="46"/>
      <c r="AF227" s="46" t="s">
        <v>4</v>
      </c>
      <c r="AG227" s="46"/>
      <c r="AH227" s="46"/>
      <c r="AI227" s="46"/>
      <c r="AJ227" s="46"/>
      <c r="AK227" s="46" t="s">
        <v>111</v>
      </c>
      <c r="AL227" s="46"/>
      <c r="AM227" s="46"/>
      <c r="AN227" s="46"/>
      <c r="AO227" s="46"/>
      <c r="AP227" s="46" t="s">
        <v>5</v>
      </c>
      <c r="AQ227" s="46"/>
      <c r="AR227" s="46"/>
      <c r="AS227" s="46"/>
      <c r="AT227" s="46"/>
      <c r="AU227" s="46" t="s">
        <v>4</v>
      </c>
      <c r="AV227" s="46"/>
      <c r="AW227" s="46"/>
      <c r="AX227" s="46"/>
      <c r="AY227" s="46"/>
      <c r="AZ227" s="46" t="s">
        <v>118</v>
      </c>
      <c r="BA227" s="46"/>
      <c r="BB227" s="46"/>
      <c r="BC227" s="46"/>
      <c r="BD227" s="46"/>
      <c r="BE227" s="46" t="s">
        <v>5</v>
      </c>
      <c r="BF227" s="46"/>
      <c r="BG227" s="46"/>
      <c r="BH227" s="46"/>
      <c r="BI227" s="46"/>
      <c r="BJ227" s="46" t="s">
        <v>4</v>
      </c>
      <c r="BK227" s="46"/>
      <c r="BL227" s="46"/>
      <c r="BM227" s="46"/>
      <c r="BN227" s="46"/>
      <c r="BO227" s="46" t="s">
        <v>158</v>
      </c>
      <c r="BP227" s="46"/>
      <c r="BQ227" s="46"/>
      <c r="BR227" s="46"/>
      <c r="BS227" s="46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>
        <v>2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>
        <v>3</v>
      </c>
      <c r="U228" s="46"/>
      <c r="V228" s="46"/>
      <c r="W228" s="46"/>
      <c r="X228" s="46"/>
      <c r="Y228" s="46"/>
      <c r="Z228" s="46"/>
      <c r="AA228" s="46">
        <v>4</v>
      </c>
      <c r="AB228" s="46"/>
      <c r="AC228" s="46"/>
      <c r="AD228" s="46"/>
      <c r="AE228" s="46"/>
      <c r="AF228" s="46">
        <v>5</v>
      </c>
      <c r="AG228" s="46"/>
      <c r="AH228" s="46"/>
      <c r="AI228" s="46"/>
      <c r="AJ228" s="46"/>
      <c r="AK228" s="46">
        <v>6</v>
      </c>
      <c r="AL228" s="46"/>
      <c r="AM228" s="46"/>
      <c r="AN228" s="46"/>
      <c r="AO228" s="46"/>
      <c r="AP228" s="46">
        <v>7</v>
      </c>
      <c r="AQ228" s="46"/>
      <c r="AR228" s="46"/>
      <c r="AS228" s="46"/>
      <c r="AT228" s="46"/>
      <c r="AU228" s="46">
        <v>8</v>
      </c>
      <c r="AV228" s="46"/>
      <c r="AW228" s="46"/>
      <c r="AX228" s="46"/>
      <c r="AY228" s="46"/>
      <c r="AZ228" s="46">
        <v>9</v>
      </c>
      <c r="BA228" s="46"/>
      <c r="BB228" s="46"/>
      <c r="BC228" s="46"/>
      <c r="BD228" s="46"/>
      <c r="BE228" s="46">
        <v>10</v>
      </c>
      <c r="BF228" s="46"/>
      <c r="BG228" s="46"/>
      <c r="BH228" s="46"/>
      <c r="BI228" s="46"/>
      <c r="BJ228" s="46">
        <v>11</v>
      </c>
      <c r="BK228" s="46"/>
      <c r="BL228" s="46"/>
      <c r="BM228" s="46"/>
      <c r="BN228" s="46"/>
      <c r="BO228" s="46">
        <v>12</v>
      </c>
      <c r="BP228" s="46"/>
      <c r="BQ228" s="46"/>
      <c r="BR228" s="46"/>
      <c r="BS228" s="46"/>
    </row>
    <row r="229" spans="1:79" s="2" customFormat="1" ht="15" hidden="1" customHeight="1" x14ac:dyDescent="0.2">
      <c r="A229" s="44" t="s">
        <v>90</v>
      </c>
      <c r="B229" s="44"/>
      <c r="C229" s="44"/>
      <c r="D229" s="44"/>
      <c r="E229" s="44"/>
      <c r="F229" s="44"/>
      <c r="G229" s="87" t="s">
        <v>78</v>
      </c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 t="s">
        <v>100</v>
      </c>
      <c r="U229" s="87"/>
      <c r="V229" s="87"/>
      <c r="W229" s="87"/>
      <c r="X229" s="87"/>
      <c r="Y229" s="87"/>
      <c r="Z229" s="87"/>
      <c r="AA229" s="49" t="s">
        <v>86</v>
      </c>
      <c r="AB229" s="49"/>
      <c r="AC229" s="49"/>
      <c r="AD229" s="49"/>
      <c r="AE229" s="49"/>
      <c r="AF229" s="49" t="s">
        <v>87</v>
      </c>
      <c r="AG229" s="49"/>
      <c r="AH229" s="49"/>
      <c r="AI229" s="49"/>
      <c r="AJ229" s="49"/>
      <c r="AK229" s="75" t="s">
        <v>153</v>
      </c>
      <c r="AL229" s="75"/>
      <c r="AM229" s="75"/>
      <c r="AN229" s="75"/>
      <c r="AO229" s="75"/>
      <c r="AP229" s="49" t="s">
        <v>88</v>
      </c>
      <c r="AQ229" s="49"/>
      <c r="AR229" s="49"/>
      <c r="AS229" s="49"/>
      <c r="AT229" s="49"/>
      <c r="AU229" s="49" t="s">
        <v>89</v>
      </c>
      <c r="AV229" s="49"/>
      <c r="AW229" s="49"/>
      <c r="AX229" s="49"/>
      <c r="AY229" s="49"/>
      <c r="AZ229" s="75" t="s">
        <v>153</v>
      </c>
      <c r="BA229" s="75"/>
      <c r="BB229" s="75"/>
      <c r="BC229" s="75"/>
      <c r="BD229" s="75"/>
      <c r="BE229" s="49" t="s">
        <v>79</v>
      </c>
      <c r="BF229" s="49"/>
      <c r="BG229" s="49"/>
      <c r="BH229" s="49"/>
      <c r="BI229" s="49"/>
      <c r="BJ229" s="49" t="s">
        <v>80</v>
      </c>
      <c r="BK229" s="49"/>
      <c r="BL229" s="49"/>
      <c r="BM229" s="49"/>
      <c r="BN229" s="49"/>
      <c r="BO229" s="75" t="s">
        <v>153</v>
      </c>
      <c r="BP229" s="75"/>
      <c r="BQ229" s="75"/>
      <c r="BR229" s="75"/>
      <c r="BS229" s="75"/>
      <c r="CA229" s="2" t="s">
        <v>52</v>
      </c>
    </row>
    <row r="230" spans="1:79" s="9" customFormat="1" ht="12.75" customHeight="1" x14ac:dyDescent="0.2">
      <c r="A230" s="125"/>
      <c r="B230" s="125"/>
      <c r="C230" s="125"/>
      <c r="D230" s="125"/>
      <c r="E230" s="125"/>
      <c r="F230" s="125"/>
      <c r="G230" s="179" t="s">
        <v>179</v>
      </c>
      <c r="H230" s="179"/>
      <c r="I230" s="179"/>
      <c r="J230" s="179"/>
      <c r="K230" s="179"/>
      <c r="L230" s="179"/>
      <c r="M230" s="179"/>
      <c r="N230" s="179"/>
      <c r="O230" s="179"/>
      <c r="P230" s="179"/>
      <c r="Q230" s="179"/>
      <c r="R230" s="179"/>
      <c r="S230" s="179"/>
      <c r="T230" s="180"/>
      <c r="U230" s="180"/>
      <c r="V230" s="180"/>
      <c r="W230" s="180"/>
      <c r="X230" s="180"/>
      <c r="Y230" s="180"/>
      <c r="Z230" s="180"/>
      <c r="AA230" s="17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>
        <f>IF(ISNUMBER(AA230),AA230,0)+IF(ISNUMBER(AF230),AF230,0)</f>
        <v>0</v>
      </c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>
        <f>IF(ISNUMBER(AP230),AP230,0)+IF(ISNUMBER(AU230),AU230,0)</f>
        <v>0</v>
      </c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7"/>
      <c r="BN230" s="177"/>
      <c r="BO230" s="177">
        <f>IF(ISNUMBER(BE230),BE230,0)+IF(ISNUMBER(BJ230),BJ230,0)</f>
        <v>0</v>
      </c>
      <c r="BP230" s="177"/>
      <c r="BQ230" s="177"/>
      <c r="BR230" s="177"/>
      <c r="BS230" s="177"/>
      <c r="CA230" s="9" t="s">
        <v>53</v>
      </c>
    </row>
    <row r="232" spans="1:79" ht="13.5" customHeight="1" x14ac:dyDescent="0.2">
      <c r="A232" s="48" t="s">
        <v>382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69" t="s">
        <v>287</v>
      </c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</row>
    <row r="234" spans="1:79" ht="15" customHeight="1" x14ac:dyDescent="0.2">
      <c r="A234" s="46" t="s">
        <v>7</v>
      </c>
      <c r="B234" s="46"/>
      <c r="C234" s="46"/>
      <c r="D234" s="46"/>
      <c r="E234" s="46"/>
      <c r="F234" s="46"/>
      <c r="G234" s="46" t="s">
        <v>157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 t="s">
        <v>14</v>
      </c>
      <c r="U234" s="46"/>
      <c r="V234" s="46"/>
      <c r="W234" s="46"/>
      <c r="X234" s="46"/>
      <c r="Y234" s="46"/>
      <c r="Z234" s="46"/>
      <c r="AA234" s="61" t="s">
        <v>291</v>
      </c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3"/>
      <c r="AP234" s="61" t="s">
        <v>293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3"/>
    </row>
    <row r="235" spans="1:79" ht="32.1" customHeight="1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 t="s">
        <v>5</v>
      </c>
      <c r="AB235" s="46"/>
      <c r="AC235" s="46"/>
      <c r="AD235" s="46"/>
      <c r="AE235" s="46"/>
      <c r="AF235" s="46" t="s">
        <v>4</v>
      </c>
      <c r="AG235" s="46"/>
      <c r="AH235" s="46"/>
      <c r="AI235" s="46"/>
      <c r="AJ235" s="46"/>
      <c r="AK235" s="46" t="s">
        <v>111</v>
      </c>
      <c r="AL235" s="46"/>
      <c r="AM235" s="46"/>
      <c r="AN235" s="46"/>
      <c r="AO235" s="46"/>
      <c r="AP235" s="46" t="s">
        <v>5</v>
      </c>
      <c r="AQ235" s="46"/>
      <c r="AR235" s="46"/>
      <c r="AS235" s="46"/>
      <c r="AT235" s="46"/>
      <c r="AU235" s="46" t="s">
        <v>4</v>
      </c>
      <c r="AV235" s="46"/>
      <c r="AW235" s="46"/>
      <c r="AX235" s="46"/>
      <c r="AY235" s="46"/>
      <c r="AZ235" s="46" t="s">
        <v>118</v>
      </c>
      <c r="BA235" s="46"/>
      <c r="BB235" s="46"/>
      <c r="BC235" s="46"/>
      <c r="BD235" s="46"/>
    </row>
    <row r="236" spans="1:79" ht="15" customHeight="1" x14ac:dyDescent="0.2">
      <c r="A236" s="46">
        <v>1</v>
      </c>
      <c r="B236" s="46"/>
      <c r="C236" s="46"/>
      <c r="D236" s="46"/>
      <c r="E236" s="46"/>
      <c r="F236" s="46"/>
      <c r="G236" s="46">
        <v>2</v>
      </c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>
        <v>3</v>
      </c>
      <c r="U236" s="46"/>
      <c r="V236" s="46"/>
      <c r="W236" s="46"/>
      <c r="X236" s="46"/>
      <c r="Y236" s="46"/>
      <c r="Z236" s="46"/>
      <c r="AA236" s="46">
        <v>4</v>
      </c>
      <c r="AB236" s="46"/>
      <c r="AC236" s="46"/>
      <c r="AD236" s="46"/>
      <c r="AE236" s="46"/>
      <c r="AF236" s="46">
        <v>5</v>
      </c>
      <c r="AG236" s="46"/>
      <c r="AH236" s="46"/>
      <c r="AI236" s="46"/>
      <c r="AJ236" s="46"/>
      <c r="AK236" s="46">
        <v>6</v>
      </c>
      <c r="AL236" s="46"/>
      <c r="AM236" s="46"/>
      <c r="AN236" s="46"/>
      <c r="AO236" s="46"/>
      <c r="AP236" s="46">
        <v>7</v>
      </c>
      <c r="AQ236" s="46"/>
      <c r="AR236" s="46"/>
      <c r="AS236" s="46"/>
      <c r="AT236" s="46"/>
      <c r="AU236" s="46">
        <v>8</v>
      </c>
      <c r="AV236" s="46"/>
      <c r="AW236" s="46"/>
      <c r="AX236" s="46"/>
      <c r="AY236" s="46"/>
      <c r="AZ236" s="46">
        <v>9</v>
      </c>
      <c r="BA236" s="46"/>
      <c r="BB236" s="46"/>
      <c r="BC236" s="46"/>
      <c r="BD236" s="46"/>
    </row>
    <row r="237" spans="1:79" s="2" customFormat="1" ht="12" hidden="1" customHeight="1" x14ac:dyDescent="0.2">
      <c r="A237" s="44" t="s">
        <v>90</v>
      </c>
      <c r="B237" s="44"/>
      <c r="C237" s="44"/>
      <c r="D237" s="44"/>
      <c r="E237" s="44"/>
      <c r="F237" s="44"/>
      <c r="G237" s="87" t="s">
        <v>78</v>
      </c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 t="s">
        <v>100</v>
      </c>
      <c r="U237" s="87"/>
      <c r="V237" s="87"/>
      <c r="W237" s="87"/>
      <c r="X237" s="87"/>
      <c r="Y237" s="87"/>
      <c r="Z237" s="87"/>
      <c r="AA237" s="49" t="s">
        <v>81</v>
      </c>
      <c r="AB237" s="49"/>
      <c r="AC237" s="49"/>
      <c r="AD237" s="49"/>
      <c r="AE237" s="49"/>
      <c r="AF237" s="49" t="s">
        <v>82</v>
      </c>
      <c r="AG237" s="49"/>
      <c r="AH237" s="49"/>
      <c r="AI237" s="49"/>
      <c r="AJ237" s="49"/>
      <c r="AK237" s="75" t="s">
        <v>153</v>
      </c>
      <c r="AL237" s="75"/>
      <c r="AM237" s="75"/>
      <c r="AN237" s="75"/>
      <c r="AO237" s="75"/>
      <c r="AP237" s="49" t="s">
        <v>83</v>
      </c>
      <c r="AQ237" s="49"/>
      <c r="AR237" s="49"/>
      <c r="AS237" s="49"/>
      <c r="AT237" s="49"/>
      <c r="AU237" s="49" t="s">
        <v>84</v>
      </c>
      <c r="AV237" s="49"/>
      <c r="AW237" s="49"/>
      <c r="AX237" s="49"/>
      <c r="AY237" s="49"/>
      <c r="AZ237" s="75" t="s">
        <v>153</v>
      </c>
      <c r="BA237" s="75"/>
      <c r="BB237" s="75"/>
      <c r="BC237" s="75"/>
      <c r="BD237" s="75"/>
      <c r="CA237" s="2" t="s">
        <v>54</v>
      </c>
    </row>
    <row r="238" spans="1:79" s="9" customFormat="1" x14ac:dyDescent="0.2">
      <c r="A238" s="125"/>
      <c r="B238" s="125"/>
      <c r="C238" s="125"/>
      <c r="D238" s="125"/>
      <c r="E238" s="125"/>
      <c r="F238" s="125"/>
      <c r="G238" s="179" t="s">
        <v>179</v>
      </c>
      <c r="H238" s="179"/>
      <c r="I238" s="179"/>
      <c r="J238" s="179"/>
      <c r="K238" s="179"/>
      <c r="L238" s="179"/>
      <c r="M238" s="179"/>
      <c r="N238" s="179"/>
      <c r="O238" s="179"/>
      <c r="P238" s="179"/>
      <c r="Q238" s="179"/>
      <c r="R238" s="179"/>
      <c r="S238" s="179"/>
      <c r="T238" s="180"/>
      <c r="U238" s="180"/>
      <c r="V238" s="180"/>
      <c r="W238" s="180"/>
      <c r="X238" s="180"/>
      <c r="Y238" s="180"/>
      <c r="Z238" s="180"/>
      <c r="AA238" s="177"/>
      <c r="AB238" s="177"/>
      <c r="AC238" s="177"/>
      <c r="AD238" s="177"/>
      <c r="AE238" s="177"/>
      <c r="AF238" s="177"/>
      <c r="AG238" s="177"/>
      <c r="AH238" s="177"/>
      <c r="AI238" s="177"/>
      <c r="AJ238" s="177"/>
      <c r="AK238" s="177">
        <f>IF(ISNUMBER(AA238),AA238,0)+IF(ISNUMBER(AF238),AF238,0)</f>
        <v>0</v>
      </c>
      <c r="AL238" s="177"/>
      <c r="AM238" s="177"/>
      <c r="AN238" s="177"/>
      <c r="AO238" s="177"/>
      <c r="AP238" s="177"/>
      <c r="AQ238" s="177"/>
      <c r="AR238" s="177"/>
      <c r="AS238" s="177"/>
      <c r="AT238" s="177"/>
      <c r="AU238" s="177"/>
      <c r="AV238" s="177"/>
      <c r="AW238" s="177"/>
      <c r="AX238" s="177"/>
      <c r="AY238" s="177"/>
      <c r="AZ238" s="177">
        <f>IF(ISNUMBER(AP238),AP238,0)+IF(ISNUMBER(AU238),AU238,0)</f>
        <v>0</v>
      </c>
      <c r="BA238" s="177"/>
      <c r="BB238" s="177"/>
      <c r="BC238" s="177"/>
      <c r="BD238" s="177"/>
      <c r="CA238" s="9" t="s">
        <v>55</v>
      </c>
    </row>
    <row r="241" spans="1:79" ht="14.25" customHeight="1" x14ac:dyDescent="0.2">
      <c r="A241" s="48" t="s">
        <v>383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</row>
    <row r="242" spans="1:79" ht="15" customHeight="1" x14ac:dyDescent="0.2">
      <c r="A242" s="69" t="s">
        <v>287</v>
      </c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</row>
    <row r="243" spans="1:79" ht="23.1" customHeight="1" x14ac:dyDescent="0.2">
      <c r="A243" s="46" t="s">
        <v>159</v>
      </c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79" t="s">
        <v>160</v>
      </c>
      <c r="O243" s="80"/>
      <c r="P243" s="80"/>
      <c r="Q243" s="80"/>
      <c r="R243" s="80"/>
      <c r="S243" s="80"/>
      <c r="T243" s="80"/>
      <c r="U243" s="81"/>
      <c r="V243" s="79" t="s">
        <v>161</v>
      </c>
      <c r="W243" s="80"/>
      <c r="X243" s="80"/>
      <c r="Y243" s="80"/>
      <c r="Z243" s="81"/>
      <c r="AA243" s="46" t="s">
        <v>288</v>
      </c>
      <c r="AB243" s="46"/>
      <c r="AC243" s="46"/>
      <c r="AD243" s="46"/>
      <c r="AE243" s="46"/>
      <c r="AF243" s="46"/>
      <c r="AG243" s="46"/>
      <c r="AH243" s="46"/>
      <c r="AI243" s="46"/>
      <c r="AJ243" s="46" t="s">
        <v>289</v>
      </c>
      <c r="AK243" s="46"/>
      <c r="AL243" s="46"/>
      <c r="AM243" s="46"/>
      <c r="AN243" s="46"/>
      <c r="AO243" s="46"/>
      <c r="AP243" s="46"/>
      <c r="AQ243" s="46"/>
      <c r="AR243" s="46"/>
      <c r="AS243" s="46" t="s">
        <v>290</v>
      </c>
      <c r="AT243" s="46"/>
      <c r="AU243" s="46"/>
      <c r="AV243" s="46"/>
      <c r="AW243" s="46"/>
      <c r="AX243" s="46"/>
      <c r="AY243" s="46"/>
      <c r="AZ243" s="46"/>
      <c r="BA243" s="46"/>
      <c r="BB243" s="46" t="s">
        <v>291</v>
      </c>
      <c r="BC243" s="46"/>
      <c r="BD243" s="46"/>
      <c r="BE243" s="46"/>
      <c r="BF243" s="46"/>
      <c r="BG243" s="46"/>
      <c r="BH243" s="46"/>
      <c r="BI243" s="46"/>
      <c r="BJ243" s="46"/>
      <c r="BK243" s="46" t="s">
        <v>293</v>
      </c>
      <c r="BL243" s="46"/>
      <c r="BM243" s="46"/>
      <c r="BN243" s="46"/>
      <c r="BO243" s="46"/>
      <c r="BP243" s="46"/>
      <c r="BQ243" s="46"/>
      <c r="BR243" s="46"/>
      <c r="BS243" s="46"/>
    </row>
    <row r="244" spans="1:79" ht="95.25" customHeight="1" x14ac:dyDescent="0.2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82"/>
      <c r="O244" s="83"/>
      <c r="P244" s="83"/>
      <c r="Q244" s="83"/>
      <c r="R244" s="83"/>
      <c r="S244" s="83"/>
      <c r="T244" s="83"/>
      <c r="U244" s="84"/>
      <c r="V244" s="82"/>
      <c r="W244" s="83"/>
      <c r="X244" s="83"/>
      <c r="Y244" s="83"/>
      <c r="Z244" s="84"/>
      <c r="AA244" s="100" t="s">
        <v>164</v>
      </c>
      <c r="AB244" s="100"/>
      <c r="AC244" s="100"/>
      <c r="AD244" s="100"/>
      <c r="AE244" s="100"/>
      <c r="AF244" s="100" t="s">
        <v>165</v>
      </c>
      <c r="AG244" s="100"/>
      <c r="AH244" s="100"/>
      <c r="AI244" s="100"/>
      <c r="AJ244" s="100" t="s">
        <v>164</v>
      </c>
      <c r="AK244" s="100"/>
      <c r="AL244" s="100"/>
      <c r="AM244" s="100"/>
      <c r="AN244" s="100"/>
      <c r="AO244" s="100" t="s">
        <v>165</v>
      </c>
      <c r="AP244" s="100"/>
      <c r="AQ244" s="100"/>
      <c r="AR244" s="100"/>
      <c r="AS244" s="100" t="s">
        <v>164</v>
      </c>
      <c r="AT244" s="100"/>
      <c r="AU244" s="100"/>
      <c r="AV244" s="100"/>
      <c r="AW244" s="100"/>
      <c r="AX244" s="100" t="s">
        <v>165</v>
      </c>
      <c r="AY244" s="100"/>
      <c r="AZ244" s="100"/>
      <c r="BA244" s="100"/>
      <c r="BB244" s="100" t="s">
        <v>164</v>
      </c>
      <c r="BC244" s="100"/>
      <c r="BD244" s="100"/>
      <c r="BE244" s="100"/>
      <c r="BF244" s="100"/>
      <c r="BG244" s="100" t="s">
        <v>165</v>
      </c>
      <c r="BH244" s="100"/>
      <c r="BI244" s="100"/>
      <c r="BJ244" s="100"/>
      <c r="BK244" s="100" t="s">
        <v>164</v>
      </c>
      <c r="BL244" s="100"/>
      <c r="BM244" s="100"/>
      <c r="BN244" s="100"/>
      <c r="BO244" s="100"/>
      <c r="BP244" s="100" t="s">
        <v>165</v>
      </c>
      <c r="BQ244" s="100"/>
      <c r="BR244" s="100"/>
      <c r="BS244" s="100"/>
    </row>
    <row r="245" spans="1:79" ht="15" customHeight="1" x14ac:dyDescent="0.2">
      <c r="A245" s="46">
        <v>1</v>
      </c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61">
        <v>2</v>
      </c>
      <c r="O245" s="62"/>
      <c r="P245" s="62"/>
      <c r="Q245" s="62"/>
      <c r="R245" s="62"/>
      <c r="S245" s="62"/>
      <c r="T245" s="62"/>
      <c r="U245" s="63"/>
      <c r="V245" s="46">
        <v>3</v>
      </c>
      <c r="W245" s="46"/>
      <c r="X245" s="46"/>
      <c r="Y245" s="46"/>
      <c r="Z245" s="46"/>
      <c r="AA245" s="46">
        <v>4</v>
      </c>
      <c r="AB245" s="46"/>
      <c r="AC245" s="46"/>
      <c r="AD245" s="46"/>
      <c r="AE245" s="46"/>
      <c r="AF245" s="46">
        <v>5</v>
      </c>
      <c r="AG245" s="46"/>
      <c r="AH245" s="46"/>
      <c r="AI245" s="46"/>
      <c r="AJ245" s="46">
        <v>6</v>
      </c>
      <c r="AK245" s="46"/>
      <c r="AL245" s="46"/>
      <c r="AM245" s="46"/>
      <c r="AN245" s="46"/>
      <c r="AO245" s="46">
        <v>7</v>
      </c>
      <c r="AP245" s="46"/>
      <c r="AQ245" s="46"/>
      <c r="AR245" s="46"/>
      <c r="AS245" s="46">
        <v>8</v>
      </c>
      <c r="AT245" s="46"/>
      <c r="AU245" s="46"/>
      <c r="AV245" s="46"/>
      <c r="AW245" s="46"/>
      <c r="AX245" s="46">
        <v>9</v>
      </c>
      <c r="AY245" s="46"/>
      <c r="AZ245" s="46"/>
      <c r="BA245" s="46"/>
      <c r="BB245" s="46">
        <v>10</v>
      </c>
      <c r="BC245" s="46"/>
      <c r="BD245" s="46"/>
      <c r="BE245" s="46"/>
      <c r="BF245" s="46"/>
      <c r="BG245" s="46">
        <v>11</v>
      </c>
      <c r="BH245" s="46"/>
      <c r="BI245" s="46"/>
      <c r="BJ245" s="46"/>
      <c r="BK245" s="46">
        <v>12</v>
      </c>
      <c r="BL245" s="46"/>
      <c r="BM245" s="46"/>
      <c r="BN245" s="46"/>
      <c r="BO245" s="46"/>
      <c r="BP245" s="46">
        <v>13</v>
      </c>
      <c r="BQ245" s="46"/>
      <c r="BR245" s="46"/>
      <c r="BS245" s="46"/>
    </row>
    <row r="246" spans="1:79" s="2" customFormat="1" ht="12" hidden="1" customHeight="1" x14ac:dyDescent="0.2">
      <c r="A246" s="87" t="s">
        <v>177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44" t="s">
        <v>162</v>
      </c>
      <c r="O246" s="44"/>
      <c r="P246" s="44"/>
      <c r="Q246" s="44"/>
      <c r="R246" s="44"/>
      <c r="S246" s="44"/>
      <c r="T246" s="44"/>
      <c r="U246" s="44"/>
      <c r="V246" s="44" t="s">
        <v>163</v>
      </c>
      <c r="W246" s="44"/>
      <c r="X246" s="44"/>
      <c r="Y246" s="44"/>
      <c r="Z246" s="44"/>
      <c r="AA246" s="49" t="s">
        <v>86</v>
      </c>
      <c r="AB246" s="49"/>
      <c r="AC246" s="49"/>
      <c r="AD246" s="49"/>
      <c r="AE246" s="49"/>
      <c r="AF246" s="49" t="s">
        <v>87</v>
      </c>
      <c r="AG246" s="49"/>
      <c r="AH246" s="49"/>
      <c r="AI246" s="49"/>
      <c r="AJ246" s="49" t="s">
        <v>88</v>
      </c>
      <c r="AK246" s="49"/>
      <c r="AL246" s="49"/>
      <c r="AM246" s="49"/>
      <c r="AN246" s="49"/>
      <c r="AO246" s="49" t="s">
        <v>89</v>
      </c>
      <c r="AP246" s="49"/>
      <c r="AQ246" s="49"/>
      <c r="AR246" s="49"/>
      <c r="AS246" s="49" t="s">
        <v>79</v>
      </c>
      <c r="AT246" s="49"/>
      <c r="AU246" s="49"/>
      <c r="AV246" s="49"/>
      <c r="AW246" s="49"/>
      <c r="AX246" s="49" t="s">
        <v>80</v>
      </c>
      <c r="AY246" s="49"/>
      <c r="AZ246" s="49"/>
      <c r="BA246" s="49"/>
      <c r="BB246" s="49" t="s">
        <v>81</v>
      </c>
      <c r="BC246" s="49"/>
      <c r="BD246" s="49"/>
      <c r="BE246" s="49"/>
      <c r="BF246" s="49"/>
      <c r="BG246" s="49" t="s">
        <v>82</v>
      </c>
      <c r="BH246" s="49"/>
      <c r="BI246" s="49"/>
      <c r="BJ246" s="49"/>
      <c r="BK246" s="49" t="s">
        <v>83</v>
      </c>
      <c r="BL246" s="49"/>
      <c r="BM246" s="49"/>
      <c r="BN246" s="49"/>
      <c r="BO246" s="49"/>
      <c r="BP246" s="49" t="s">
        <v>84</v>
      </c>
      <c r="BQ246" s="49"/>
      <c r="BR246" s="49"/>
      <c r="BS246" s="49"/>
      <c r="CA246" s="2" t="s">
        <v>56</v>
      </c>
    </row>
    <row r="247" spans="1:79" s="9" customFormat="1" ht="12.75" customHeight="1" x14ac:dyDescent="0.2">
      <c r="A247" s="179" t="s">
        <v>179</v>
      </c>
      <c r="B247" s="179"/>
      <c r="C247" s="179"/>
      <c r="D247" s="179"/>
      <c r="E247" s="179"/>
      <c r="F247" s="179"/>
      <c r="G247" s="179"/>
      <c r="H247" s="179"/>
      <c r="I247" s="179"/>
      <c r="J247" s="179"/>
      <c r="K247" s="179"/>
      <c r="L247" s="179"/>
      <c r="M247" s="179"/>
      <c r="N247" s="126"/>
      <c r="O247" s="127"/>
      <c r="P247" s="127"/>
      <c r="Q247" s="127"/>
      <c r="R247" s="127"/>
      <c r="S247" s="127"/>
      <c r="T247" s="127"/>
      <c r="U247" s="129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81"/>
      <c r="BN247" s="181"/>
      <c r="BO247" s="181"/>
      <c r="BP247" s="182"/>
      <c r="BQ247" s="183"/>
      <c r="BR247" s="183"/>
      <c r="BS247" s="184"/>
      <c r="CA247" s="9" t="s">
        <v>57</v>
      </c>
    </row>
    <row r="250" spans="1:79" ht="35.25" customHeight="1" x14ac:dyDescent="0.2">
      <c r="A250" s="48" t="s">
        <v>384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x14ac:dyDescent="0.2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</row>
    <row r="252" spans="1:79" ht="15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4" spans="1:79" ht="28.5" customHeight="1" x14ac:dyDescent="0.2">
      <c r="A254" s="56" t="s">
        <v>369</v>
      </c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</row>
    <row r="255" spans="1:79" ht="14.25" customHeight="1" x14ac:dyDescent="0.2">
      <c r="A255" s="48" t="s">
        <v>355</v>
      </c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</row>
    <row r="256" spans="1:79" ht="15" customHeight="1" x14ac:dyDescent="0.2">
      <c r="A256" s="52" t="s">
        <v>287</v>
      </c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</row>
    <row r="257" spans="1:79" ht="42.95" customHeight="1" x14ac:dyDescent="0.2">
      <c r="A257" s="100" t="s">
        <v>166</v>
      </c>
      <c r="B257" s="100"/>
      <c r="C257" s="100"/>
      <c r="D257" s="100"/>
      <c r="E257" s="100"/>
      <c r="F257" s="100"/>
      <c r="G257" s="46" t="s">
        <v>20</v>
      </c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 t="s">
        <v>16</v>
      </c>
      <c r="U257" s="46"/>
      <c r="V257" s="46"/>
      <c r="W257" s="46"/>
      <c r="X257" s="46"/>
      <c r="Y257" s="46"/>
      <c r="Z257" s="46" t="s">
        <v>15</v>
      </c>
      <c r="AA257" s="46"/>
      <c r="AB257" s="46"/>
      <c r="AC257" s="46"/>
      <c r="AD257" s="46"/>
      <c r="AE257" s="46" t="s">
        <v>167</v>
      </c>
      <c r="AF257" s="46"/>
      <c r="AG257" s="46"/>
      <c r="AH257" s="46"/>
      <c r="AI257" s="46"/>
      <c r="AJ257" s="46"/>
      <c r="AK257" s="46" t="s">
        <v>168</v>
      </c>
      <c r="AL257" s="46"/>
      <c r="AM257" s="46"/>
      <c r="AN257" s="46"/>
      <c r="AO257" s="46"/>
      <c r="AP257" s="46"/>
      <c r="AQ257" s="46" t="s">
        <v>169</v>
      </c>
      <c r="AR257" s="46"/>
      <c r="AS257" s="46"/>
      <c r="AT257" s="46"/>
      <c r="AU257" s="46"/>
      <c r="AV257" s="46"/>
      <c r="AW257" s="46" t="s">
        <v>120</v>
      </c>
      <c r="AX257" s="46"/>
      <c r="AY257" s="46"/>
      <c r="AZ257" s="46"/>
      <c r="BA257" s="46"/>
      <c r="BB257" s="46"/>
      <c r="BC257" s="46"/>
      <c r="BD257" s="46"/>
      <c r="BE257" s="46"/>
      <c r="BF257" s="46"/>
      <c r="BG257" s="46" t="s">
        <v>170</v>
      </c>
      <c r="BH257" s="46"/>
      <c r="BI257" s="46"/>
      <c r="BJ257" s="46"/>
      <c r="BK257" s="46"/>
      <c r="BL257" s="46"/>
    </row>
    <row r="258" spans="1:79" ht="39.950000000000003" customHeight="1" x14ac:dyDescent="0.2">
      <c r="A258" s="100"/>
      <c r="B258" s="100"/>
      <c r="C258" s="100"/>
      <c r="D258" s="100"/>
      <c r="E258" s="100"/>
      <c r="F258" s="100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 t="s">
        <v>18</v>
      </c>
      <c r="AX258" s="46"/>
      <c r="AY258" s="46"/>
      <c r="AZ258" s="46"/>
      <c r="BA258" s="46"/>
      <c r="BB258" s="46" t="s">
        <v>17</v>
      </c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</row>
    <row r="259" spans="1:79" ht="15" customHeight="1" x14ac:dyDescent="0.2">
      <c r="A259" s="46">
        <v>1</v>
      </c>
      <c r="B259" s="46"/>
      <c r="C259" s="46"/>
      <c r="D259" s="46"/>
      <c r="E259" s="46"/>
      <c r="F259" s="46"/>
      <c r="G259" s="46">
        <v>2</v>
      </c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>
        <v>3</v>
      </c>
      <c r="U259" s="46"/>
      <c r="V259" s="46"/>
      <c r="W259" s="46"/>
      <c r="X259" s="46"/>
      <c r="Y259" s="46"/>
      <c r="Z259" s="46">
        <v>4</v>
      </c>
      <c r="AA259" s="46"/>
      <c r="AB259" s="46"/>
      <c r="AC259" s="46"/>
      <c r="AD259" s="46"/>
      <c r="AE259" s="46">
        <v>5</v>
      </c>
      <c r="AF259" s="46"/>
      <c r="AG259" s="46"/>
      <c r="AH259" s="46"/>
      <c r="AI259" s="46"/>
      <c r="AJ259" s="46"/>
      <c r="AK259" s="46">
        <v>6</v>
      </c>
      <c r="AL259" s="46"/>
      <c r="AM259" s="46"/>
      <c r="AN259" s="46"/>
      <c r="AO259" s="46"/>
      <c r="AP259" s="46"/>
      <c r="AQ259" s="46">
        <v>7</v>
      </c>
      <c r="AR259" s="46"/>
      <c r="AS259" s="46"/>
      <c r="AT259" s="46"/>
      <c r="AU259" s="46"/>
      <c r="AV259" s="46"/>
      <c r="AW259" s="46">
        <v>8</v>
      </c>
      <c r="AX259" s="46"/>
      <c r="AY259" s="46"/>
      <c r="AZ259" s="46"/>
      <c r="BA259" s="46"/>
      <c r="BB259" s="46">
        <v>9</v>
      </c>
      <c r="BC259" s="46"/>
      <c r="BD259" s="46"/>
      <c r="BE259" s="46"/>
      <c r="BF259" s="46"/>
      <c r="BG259" s="46">
        <v>10</v>
      </c>
      <c r="BH259" s="46"/>
      <c r="BI259" s="46"/>
      <c r="BJ259" s="46"/>
      <c r="BK259" s="46"/>
      <c r="BL259" s="46"/>
    </row>
    <row r="260" spans="1:79" s="2" customFormat="1" ht="12" hidden="1" customHeight="1" x14ac:dyDescent="0.2">
      <c r="A260" s="44" t="s">
        <v>85</v>
      </c>
      <c r="B260" s="44"/>
      <c r="C260" s="44"/>
      <c r="D260" s="44"/>
      <c r="E260" s="44"/>
      <c r="F260" s="44"/>
      <c r="G260" s="87" t="s">
        <v>78</v>
      </c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49" t="s">
        <v>101</v>
      </c>
      <c r="U260" s="49"/>
      <c r="V260" s="49"/>
      <c r="W260" s="49"/>
      <c r="X260" s="49"/>
      <c r="Y260" s="49"/>
      <c r="Z260" s="49" t="s">
        <v>102</v>
      </c>
      <c r="AA260" s="49"/>
      <c r="AB260" s="49"/>
      <c r="AC260" s="49"/>
      <c r="AD260" s="49"/>
      <c r="AE260" s="49" t="s">
        <v>103</v>
      </c>
      <c r="AF260" s="49"/>
      <c r="AG260" s="49"/>
      <c r="AH260" s="49"/>
      <c r="AI260" s="49"/>
      <c r="AJ260" s="49"/>
      <c r="AK260" s="49" t="s">
        <v>104</v>
      </c>
      <c r="AL260" s="49"/>
      <c r="AM260" s="49"/>
      <c r="AN260" s="49"/>
      <c r="AO260" s="49"/>
      <c r="AP260" s="49"/>
      <c r="AQ260" s="104" t="s">
        <v>122</v>
      </c>
      <c r="AR260" s="49"/>
      <c r="AS260" s="49"/>
      <c r="AT260" s="49"/>
      <c r="AU260" s="49"/>
      <c r="AV260" s="49"/>
      <c r="AW260" s="49" t="s">
        <v>105</v>
      </c>
      <c r="AX260" s="49"/>
      <c r="AY260" s="49"/>
      <c r="AZ260" s="49"/>
      <c r="BA260" s="49"/>
      <c r="BB260" s="49" t="s">
        <v>106</v>
      </c>
      <c r="BC260" s="49"/>
      <c r="BD260" s="49"/>
      <c r="BE260" s="49"/>
      <c r="BF260" s="49"/>
      <c r="BG260" s="104" t="s">
        <v>123</v>
      </c>
      <c r="BH260" s="49"/>
      <c r="BI260" s="49"/>
      <c r="BJ260" s="49"/>
      <c r="BK260" s="49"/>
      <c r="BL260" s="49"/>
      <c r="CA260" s="2" t="s">
        <v>58</v>
      </c>
    </row>
    <row r="261" spans="1:79" s="137" customFormat="1" ht="12.75" customHeight="1" x14ac:dyDescent="0.2">
      <c r="A261" s="171">
        <v>2111</v>
      </c>
      <c r="B261" s="171"/>
      <c r="C261" s="171"/>
      <c r="D261" s="171"/>
      <c r="E261" s="171"/>
      <c r="F261" s="171"/>
      <c r="G261" s="131" t="s">
        <v>302</v>
      </c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3"/>
      <c r="T261" s="178">
        <v>899900</v>
      </c>
      <c r="U261" s="178"/>
      <c r="V261" s="178"/>
      <c r="W261" s="178"/>
      <c r="X261" s="178"/>
      <c r="Y261" s="178"/>
      <c r="Z261" s="178">
        <v>898623</v>
      </c>
      <c r="AA261" s="178"/>
      <c r="AB261" s="178"/>
      <c r="AC261" s="178"/>
      <c r="AD261" s="178"/>
      <c r="AE261" s="178">
        <v>0</v>
      </c>
      <c r="AF261" s="178"/>
      <c r="AG261" s="178"/>
      <c r="AH261" s="178"/>
      <c r="AI261" s="178"/>
      <c r="AJ261" s="178"/>
      <c r="AK261" s="178">
        <v>0</v>
      </c>
      <c r="AL261" s="178"/>
      <c r="AM261" s="178"/>
      <c r="AN261" s="178"/>
      <c r="AO261" s="178"/>
      <c r="AP261" s="178"/>
      <c r="AQ261" s="178">
        <f>IF(ISNUMBER(AK261),AK261,0)-IF(ISNUMBER(AE261),AE261,0)</f>
        <v>0</v>
      </c>
      <c r="AR261" s="178"/>
      <c r="AS261" s="178"/>
      <c r="AT261" s="178"/>
      <c r="AU261" s="178"/>
      <c r="AV261" s="178"/>
      <c r="AW261" s="178">
        <v>0</v>
      </c>
      <c r="AX261" s="178"/>
      <c r="AY261" s="178"/>
      <c r="AZ261" s="178"/>
      <c r="BA261" s="178"/>
      <c r="BB261" s="178">
        <v>0</v>
      </c>
      <c r="BC261" s="178"/>
      <c r="BD261" s="178"/>
      <c r="BE261" s="178"/>
      <c r="BF261" s="178"/>
      <c r="BG261" s="178">
        <f>IF(ISNUMBER(Z261),Z261,0)+IF(ISNUMBER(AK261),AK261,0)</f>
        <v>898623</v>
      </c>
      <c r="BH261" s="178"/>
      <c r="BI261" s="178"/>
      <c r="BJ261" s="178"/>
      <c r="BK261" s="178"/>
      <c r="BL261" s="178"/>
      <c r="CA261" s="137" t="s">
        <v>59</v>
      </c>
    </row>
    <row r="262" spans="1:79" s="137" customFormat="1" ht="12.75" customHeight="1" x14ac:dyDescent="0.2">
      <c r="A262" s="171">
        <v>2120</v>
      </c>
      <c r="B262" s="171"/>
      <c r="C262" s="171"/>
      <c r="D262" s="171"/>
      <c r="E262" s="171"/>
      <c r="F262" s="171"/>
      <c r="G262" s="131" t="s">
        <v>303</v>
      </c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3"/>
      <c r="T262" s="178">
        <v>177350</v>
      </c>
      <c r="U262" s="178"/>
      <c r="V262" s="178"/>
      <c r="W262" s="178"/>
      <c r="X262" s="178"/>
      <c r="Y262" s="178"/>
      <c r="Z262" s="178">
        <v>172791</v>
      </c>
      <c r="AA262" s="178"/>
      <c r="AB262" s="178"/>
      <c r="AC262" s="178"/>
      <c r="AD262" s="178"/>
      <c r="AE262" s="178">
        <v>0</v>
      </c>
      <c r="AF262" s="178"/>
      <c r="AG262" s="178"/>
      <c r="AH262" s="178"/>
      <c r="AI262" s="178"/>
      <c r="AJ262" s="178"/>
      <c r="AK262" s="178">
        <v>0</v>
      </c>
      <c r="AL262" s="178"/>
      <c r="AM262" s="178"/>
      <c r="AN262" s="178"/>
      <c r="AO262" s="178"/>
      <c r="AP262" s="178"/>
      <c r="AQ262" s="178">
        <f>IF(ISNUMBER(AK262),AK262,0)-IF(ISNUMBER(AE262),AE262,0)</f>
        <v>0</v>
      </c>
      <c r="AR262" s="178"/>
      <c r="AS262" s="178"/>
      <c r="AT262" s="178"/>
      <c r="AU262" s="178"/>
      <c r="AV262" s="178"/>
      <c r="AW262" s="178">
        <v>0</v>
      </c>
      <c r="AX262" s="178"/>
      <c r="AY262" s="178"/>
      <c r="AZ262" s="178"/>
      <c r="BA262" s="178"/>
      <c r="BB262" s="178">
        <v>0</v>
      </c>
      <c r="BC262" s="178"/>
      <c r="BD262" s="178"/>
      <c r="BE262" s="178"/>
      <c r="BF262" s="178"/>
      <c r="BG262" s="178">
        <f>IF(ISNUMBER(Z262),Z262,0)+IF(ISNUMBER(AK262),AK262,0)</f>
        <v>172791</v>
      </c>
      <c r="BH262" s="178"/>
      <c r="BI262" s="178"/>
      <c r="BJ262" s="178"/>
      <c r="BK262" s="178"/>
      <c r="BL262" s="178"/>
    </row>
    <row r="263" spans="1:79" s="137" customFormat="1" ht="25.5" customHeight="1" x14ac:dyDescent="0.2">
      <c r="A263" s="171">
        <v>2210</v>
      </c>
      <c r="B263" s="171"/>
      <c r="C263" s="171"/>
      <c r="D263" s="171"/>
      <c r="E263" s="171"/>
      <c r="F263" s="171"/>
      <c r="G263" s="131" t="s">
        <v>304</v>
      </c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3"/>
      <c r="T263" s="178">
        <v>23000</v>
      </c>
      <c r="U263" s="178"/>
      <c r="V263" s="178"/>
      <c r="W263" s="178"/>
      <c r="X263" s="178"/>
      <c r="Y263" s="178"/>
      <c r="Z263" s="178">
        <v>23000</v>
      </c>
      <c r="AA263" s="178"/>
      <c r="AB263" s="178"/>
      <c r="AC263" s="178"/>
      <c r="AD263" s="178"/>
      <c r="AE263" s="178">
        <v>0</v>
      </c>
      <c r="AF263" s="178"/>
      <c r="AG263" s="178"/>
      <c r="AH263" s="178"/>
      <c r="AI263" s="178"/>
      <c r="AJ263" s="178"/>
      <c r="AK263" s="178">
        <v>0</v>
      </c>
      <c r="AL263" s="178"/>
      <c r="AM263" s="178"/>
      <c r="AN263" s="178"/>
      <c r="AO263" s="178"/>
      <c r="AP263" s="178"/>
      <c r="AQ263" s="178">
        <f>IF(ISNUMBER(AK263),AK263,0)-IF(ISNUMBER(AE263),AE263,0)</f>
        <v>0</v>
      </c>
      <c r="AR263" s="178"/>
      <c r="AS263" s="178"/>
      <c r="AT263" s="178"/>
      <c r="AU263" s="178"/>
      <c r="AV263" s="178"/>
      <c r="AW263" s="178">
        <v>0</v>
      </c>
      <c r="AX263" s="178"/>
      <c r="AY263" s="178"/>
      <c r="AZ263" s="178"/>
      <c r="BA263" s="178"/>
      <c r="BB263" s="178">
        <v>0</v>
      </c>
      <c r="BC263" s="178"/>
      <c r="BD263" s="178"/>
      <c r="BE263" s="178"/>
      <c r="BF263" s="178"/>
      <c r="BG263" s="178">
        <f>IF(ISNUMBER(Z263),Z263,0)+IF(ISNUMBER(AK263),AK263,0)</f>
        <v>23000</v>
      </c>
      <c r="BH263" s="178"/>
      <c r="BI263" s="178"/>
      <c r="BJ263" s="178"/>
      <c r="BK263" s="178"/>
      <c r="BL263" s="178"/>
    </row>
    <row r="264" spans="1:79" s="137" customFormat="1" ht="12.75" customHeight="1" x14ac:dyDescent="0.2">
      <c r="A264" s="171">
        <v>2240</v>
      </c>
      <c r="B264" s="171"/>
      <c r="C264" s="171"/>
      <c r="D264" s="171"/>
      <c r="E264" s="171"/>
      <c r="F264" s="171"/>
      <c r="G264" s="131" t="s">
        <v>305</v>
      </c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3"/>
      <c r="T264" s="178">
        <v>47740</v>
      </c>
      <c r="U264" s="178"/>
      <c r="V264" s="178"/>
      <c r="W264" s="178"/>
      <c r="X264" s="178"/>
      <c r="Y264" s="178"/>
      <c r="Z264" s="178">
        <v>47717</v>
      </c>
      <c r="AA264" s="178"/>
      <c r="AB264" s="178"/>
      <c r="AC264" s="178"/>
      <c r="AD264" s="178"/>
      <c r="AE264" s="178">
        <v>0</v>
      </c>
      <c r="AF264" s="178"/>
      <c r="AG264" s="178"/>
      <c r="AH264" s="178"/>
      <c r="AI264" s="178"/>
      <c r="AJ264" s="178"/>
      <c r="AK264" s="178">
        <v>0</v>
      </c>
      <c r="AL264" s="178"/>
      <c r="AM264" s="178"/>
      <c r="AN264" s="178"/>
      <c r="AO264" s="178"/>
      <c r="AP264" s="178"/>
      <c r="AQ264" s="178">
        <f>IF(ISNUMBER(AK264),AK264,0)-IF(ISNUMBER(AE264),AE264,0)</f>
        <v>0</v>
      </c>
      <c r="AR264" s="178"/>
      <c r="AS264" s="178"/>
      <c r="AT264" s="178"/>
      <c r="AU264" s="178"/>
      <c r="AV264" s="178"/>
      <c r="AW264" s="178">
        <v>0</v>
      </c>
      <c r="AX264" s="178"/>
      <c r="AY264" s="178"/>
      <c r="AZ264" s="178"/>
      <c r="BA264" s="178"/>
      <c r="BB264" s="178">
        <v>0</v>
      </c>
      <c r="BC264" s="178"/>
      <c r="BD264" s="178"/>
      <c r="BE264" s="178"/>
      <c r="BF264" s="178"/>
      <c r="BG264" s="178">
        <f>IF(ISNUMBER(Z264),Z264,0)+IF(ISNUMBER(AK264),AK264,0)</f>
        <v>47717</v>
      </c>
      <c r="BH264" s="178"/>
      <c r="BI264" s="178"/>
      <c r="BJ264" s="178"/>
      <c r="BK264" s="178"/>
      <c r="BL264" s="178"/>
    </row>
    <row r="265" spans="1:79" s="137" customFormat="1" ht="25.5" customHeight="1" x14ac:dyDescent="0.2">
      <c r="A265" s="171">
        <v>2272</v>
      </c>
      <c r="B265" s="171"/>
      <c r="C265" s="171"/>
      <c r="D265" s="171"/>
      <c r="E265" s="171"/>
      <c r="F265" s="171"/>
      <c r="G265" s="131" t="s">
        <v>413</v>
      </c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3"/>
      <c r="T265" s="178">
        <v>5100</v>
      </c>
      <c r="U265" s="178"/>
      <c r="V265" s="178"/>
      <c r="W265" s="178"/>
      <c r="X265" s="178"/>
      <c r="Y265" s="178"/>
      <c r="Z265" s="178">
        <v>4189</v>
      </c>
      <c r="AA265" s="178"/>
      <c r="AB265" s="178"/>
      <c r="AC265" s="178"/>
      <c r="AD265" s="178"/>
      <c r="AE265" s="178">
        <v>0</v>
      </c>
      <c r="AF265" s="178"/>
      <c r="AG265" s="178"/>
      <c r="AH265" s="178"/>
      <c r="AI265" s="178"/>
      <c r="AJ265" s="178"/>
      <c r="AK265" s="178">
        <v>0</v>
      </c>
      <c r="AL265" s="178"/>
      <c r="AM265" s="178"/>
      <c r="AN265" s="178"/>
      <c r="AO265" s="178"/>
      <c r="AP265" s="178"/>
      <c r="AQ265" s="178">
        <f>IF(ISNUMBER(AK265),AK265,0)-IF(ISNUMBER(AE265),AE265,0)</f>
        <v>0</v>
      </c>
      <c r="AR265" s="178"/>
      <c r="AS265" s="178"/>
      <c r="AT265" s="178"/>
      <c r="AU265" s="178"/>
      <c r="AV265" s="178"/>
      <c r="AW265" s="178">
        <v>0</v>
      </c>
      <c r="AX265" s="178"/>
      <c r="AY265" s="178"/>
      <c r="AZ265" s="178"/>
      <c r="BA265" s="178"/>
      <c r="BB265" s="178">
        <v>0</v>
      </c>
      <c r="BC265" s="178"/>
      <c r="BD265" s="178"/>
      <c r="BE265" s="178"/>
      <c r="BF265" s="178"/>
      <c r="BG265" s="178">
        <f>IF(ISNUMBER(Z265),Z265,0)+IF(ISNUMBER(AK265),AK265,0)</f>
        <v>4189</v>
      </c>
      <c r="BH265" s="178"/>
      <c r="BI265" s="178"/>
      <c r="BJ265" s="178"/>
      <c r="BK265" s="178"/>
      <c r="BL265" s="178"/>
    </row>
    <row r="266" spans="1:79" s="137" customFormat="1" ht="12.75" customHeight="1" x14ac:dyDescent="0.2">
      <c r="A266" s="171">
        <v>2273</v>
      </c>
      <c r="B266" s="171"/>
      <c r="C266" s="171"/>
      <c r="D266" s="171"/>
      <c r="E266" s="171"/>
      <c r="F266" s="171"/>
      <c r="G266" s="131" t="s">
        <v>308</v>
      </c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3"/>
      <c r="T266" s="178">
        <v>120000</v>
      </c>
      <c r="U266" s="178"/>
      <c r="V266" s="178"/>
      <c r="W266" s="178"/>
      <c r="X266" s="178"/>
      <c r="Y266" s="178"/>
      <c r="Z266" s="178">
        <v>111156</v>
      </c>
      <c r="AA266" s="178"/>
      <c r="AB266" s="178"/>
      <c r="AC266" s="178"/>
      <c r="AD266" s="178"/>
      <c r="AE266" s="178">
        <v>0</v>
      </c>
      <c r="AF266" s="178"/>
      <c r="AG266" s="178"/>
      <c r="AH266" s="178"/>
      <c r="AI266" s="178"/>
      <c r="AJ266" s="178"/>
      <c r="AK266" s="178">
        <v>0</v>
      </c>
      <c r="AL266" s="178"/>
      <c r="AM266" s="178"/>
      <c r="AN266" s="178"/>
      <c r="AO266" s="178"/>
      <c r="AP266" s="178"/>
      <c r="AQ266" s="178">
        <f>IF(ISNUMBER(AK266),AK266,0)-IF(ISNUMBER(AE266),AE266,0)</f>
        <v>0</v>
      </c>
      <c r="AR266" s="178"/>
      <c r="AS266" s="178"/>
      <c r="AT266" s="178"/>
      <c r="AU266" s="178"/>
      <c r="AV266" s="178"/>
      <c r="AW266" s="178">
        <v>0</v>
      </c>
      <c r="AX266" s="178"/>
      <c r="AY266" s="178"/>
      <c r="AZ266" s="178"/>
      <c r="BA266" s="178"/>
      <c r="BB266" s="178">
        <v>0</v>
      </c>
      <c r="BC266" s="178"/>
      <c r="BD266" s="178"/>
      <c r="BE266" s="178"/>
      <c r="BF266" s="178"/>
      <c r="BG266" s="178">
        <f>IF(ISNUMBER(Z266),Z266,0)+IF(ISNUMBER(AK266),AK266,0)</f>
        <v>111156</v>
      </c>
      <c r="BH266" s="178"/>
      <c r="BI266" s="178"/>
      <c r="BJ266" s="178"/>
      <c r="BK266" s="178"/>
      <c r="BL266" s="178"/>
    </row>
    <row r="267" spans="1:79" s="137" customFormat="1" ht="25.5" customHeight="1" x14ac:dyDescent="0.2">
      <c r="A267" s="171">
        <v>2275</v>
      </c>
      <c r="B267" s="171"/>
      <c r="C267" s="171"/>
      <c r="D267" s="171"/>
      <c r="E267" s="171"/>
      <c r="F267" s="171"/>
      <c r="G267" s="131" t="s">
        <v>414</v>
      </c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3"/>
      <c r="T267" s="178">
        <v>1500</v>
      </c>
      <c r="U267" s="178"/>
      <c r="V267" s="178"/>
      <c r="W267" s="178"/>
      <c r="X267" s="178"/>
      <c r="Y267" s="178"/>
      <c r="Z267" s="178">
        <v>1314</v>
      </c>
      <c r="AA267" s="178"/>
      <c r="AB267" s="178"/>
      <c r="AC267" s="178"/>
      <c r="AD267" s="178"/>
      <c r="AE267" s="178">
        <v>0</v>
      </c>
      <c r="AF267" s="178"/>
      <c r="AG267" s="178"/>
      <c r="AH267" s="178"/>
      <c r="AI267" s="178"/>
      <c r="AJ267" s="178"/>
      <c r="AK267" s="178">
        <v>0</v>
      </c>
      <c r="AL267" s="178"/>
      <c r="AM267" s="178"/>
      <c r="AN267" s="178"/>
      <c r="AO267" s="178"/>
      <c r="AP267" s="178"/>
      <c r="AQ267" s="178">
        <f>IF(ISNUMBER(AK267),AK267,0)-IF(ISNUMBER(AE267),AE267,0)</f>
        <v>0</v>
      </c>
      <c r="AR267" s="178"/>
      <c r="AS267" s="178"/>
      <c r="AT267" s="178"/>
      <c r="AU267" s="178"/>
      <c r="AV267" s="178"/>
      <c r="AW267" s="178">
        <v>0</v>
      </c>
      <c r="AX267" s="178"/>
      <c r="AY267" s="178"/>
      <c r="AZ267" s="178"/>
      <c r="BA267" s="178"/>
      <c r="BB267" s="178">
        <v>0</v>
      </c>
      <c r="BC267" s="178"/>
      <c r="BD267" s="178"/>
      <c r="BE267" s="178"/>
      <c r="BF267" s="178"/>
      <c r="BG267" s="178">
        <f>IF(ISNUMBER(Z267),Z267,0)+IF(ISNUMBER(AK267),AK267,0)</f>
        <v>1314</v>
      </c>
      <c r="BH267" s="178"/>
      <c r="BI267" s="178"/>
      <c r="BJ267" s="178"/>
      <c r="BK267" s="178"/>
      <c r="BL267" s="178"/>
    </row>
    <row r="268" spans="1:79" s="137" customFormat="1" ht="12.75" customHeight="1" x14ac:dyDescent="0.2">
      <c r="A268" s="171">
        <v>2800</v>
      </c>
      <c r="B268" s="171"/>
      <c r="C268" s="171"/>
      <c r="D268" s="171"/>
      <c r="E268" s="171"/>
      <c r="F268" s="171"/>
      <c r="G268" s="131" t="s">
        <v>311</v>
      </c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3"/>
      <c r="T268" s="178">
        <v>10</v>
      </c>
      <c r="U268" s="178"/>
      <c r="V268" s="178"/>
      <c r="W268" s="178"/>
      <c r="X268" s="178"/>
      <c r="Y268" s="178"/>
      <c r="Z268" s="178">
        <v>1</v>
      </c>
      <c r="AA268" s="178"/>
      <c r="AB268" s="178"/>
      <c r="AC268" s="178"/>
      <c r="AD268" s="178"/>
      <c r="AE268" s="178">
        <v>0</v>
      </c>
      <c r="AF268" s="178"/>
      <c r="AG268" s="178"/>
      <c r="AH268" s="178"/>
      <c r="AI268" s="178"/>
      <c r="AJ268" s="178"/>
      <c r="AK268" s="178">
        <v>0</v>
      </c>
      <c r="AL268" s="178"/>
      <c r="AM268" s="178"/>
      <c r="AN268" s="178"/>
      <c r="AO268" s="178"/>
      <c r="AP268" s="178"/>
      <c r="AQ268" s="178">
        <f>IF(ISNUMBER(AK268),AK268,0)-IF(ISNUMBER(AE268),AE268,0)</f>
        <v>0</v>
      </c>
      <c r="AR268" s="178"/>
      <c r="AS268" s="178"/>
      <c r="AT268" s="178"/>
      <c r="AU268" s="178"/>
      <c r="AV268" s="178"/>
      <c r="AW268" s="178">
        <v>0</v>
      </c>
      <c r="AX268" s="178"/>
      <c r="AY268" s="178"/>
      <c r="AZ268" s="178"/>
      <c r="BA268" s="178"/>
      <c r="BB268" s="178">
        <v>0</v>
      </c>
      <c r="BC268" s="178"/>
      <c r="BD268" s="178"/>
      <c r="BE268" s="178"/>
      <c r="BF268" s="178"/>
      <c r="BG268" s="178">
        <f>IF(ISNUMBER(Z268),Z268,0)+IF(ISNUMBER(AK268),AK268,0)</f>
        <v>1</v>
      </c>
      <c r="BH268" s="178"/>
      <c r="BI268" s="178"/>
      <c r="BJ268" s="178"/>
      <c r="BK268" s="178"/>
      <c r="BL268" s="178"/>
    </row>
    <row r="269" spans="1:79" s="9" customFormat="1" ht="12.75" customHeight="1" x14ac:dyDescent="0.2">
      <c r="A269" s="125"/>
      <c r="B269" s="125"/>
      <c r="C269" s="125"/>
      <c r="D269" s="125"/>
      <c r="E269" s="125"/>
      <c r="F269" s="125"/>
      <c r="G269" s="138" t="s">
        <v>179</v>
      </c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40"/>
      <c r="T269" s="177">
        <v>1274600</v>
      </c>
      <c r="U269" s="177"/>
      <c r="V269" s="177"/>
      <c r="W269" s="177"/>
      <c r="X269" s="177"/>
      <c r="Y269" s="177"/>
      <c r="Z269" s="177">
        <v>1258791</v>
      </c>
      <c r="AA269" s="177"/>
      <c r="AB269" s="177"/>
      <c r="AC269" s="177"/>
      <c r="AD269" s="177"/>
      <c r="AE269" s="177">
        <v>0</v>
      </c>
      <c r="AF269" s="177"/>
      <c r="AG269" s="177"/>
      <c r="AH269" s="177"/>
      <c r="AI269" s="177"/>
      <c r="AJ269" s="177"/>
      <c r="AK269" s="177">
        <v>0</v>
      </c>
      <c r="AL269" s="177"/>
      <c r="AM269" s="177"/>
      <c r="AN269" s="177"/>
      <c r="AO269" s="177"/>
      <c r="AP269" s="177"/>
      <c r="AQ269" s="177">
        <f>IF(ISNUMBER(AK269),AK269,0)-IF(ISNUMBER(AE269),AE269,0)</f>
        <v>0</v>
      </c>
      <c r="AR269" s="177"/>
      <c r="AS269" s="177"/>
      <c r="AT269" s="177"/>
      <c r="AU269" s="177"/>
      <c r="AV269" s="177"/>
      <c r="AW269" s="177">
        <v>0</v>
      </c>
      <c r="AX269" s="177"/>
      <c r="AY269" s="177"/>
      <c r="AZ269" s="177"/>
      <c r="BA269" s="177"/>
      <c r="BB269" s="177">
        <v>0</v>
      </c>
      <c r="BC269" s="177"/>
      <c r="BD269" s="177"/>
      <c r="BE269" s="177"/>
      <c r="BF269" s="177"/>
      <c r="BG269" s="177">
        <f>IF(ISNUMBER(Z269),Z269,0)+IF(ISNUMBER(AK269),AK269,0)</f>
        <v>1258791</v>
      </c>
      <c r="BH269" s="177"/>
      <c r="BI269" s="177"/>
      <c r="BJ269" s="177"/>
      <c r="BK269" s="177"/>
      <c r="BL269" s="177"/>
    </row>
    <row r="271" spans="1:79" ht="14.25" customHeight="1" x14ac:dyDescent="0.2">
      <c r="A271" s="48" t="s">
        <v>370</v>
      </c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</row>
    <row r="272" spans="1:79" ht="15" customHeight="1" x14ac:dyDescent="0.2">
      <c r="A272" s="52" t="s">
        <v>287</v>
      </c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</row>
    <row r="273" spans="1:79" ht="18" customHeight="1" x14ac:dyDescent="0.2">
      <c r="A273" s="46" t="s">
        <v>166</v>
      </c>
      <c r="B273" s="46"/>
      <c r="C273" s="46"/>
      <c r="D273" s="46"/>
      <c r="E273" s="46"/>
      <c r="F273" s="46"/>
      <c r="G273" s="46" t="s">
        <v>20</v>
      </c>
      <c r="H273" s="46"/>
      <c r="I273" s="46"/>
      <c r="J273" s="46"/>
      <c r="K273" s="46"/>
      <c r="L273" s="46"/>
      <c r="M273" s="46"/>
      <c r="N273" s="46"/>
      <c r="O273" s="46"/>
      <c r="P273" s="46"/>
      <c r="Q273" s="46" t="s">
        <v>358</v>
      </c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 t="s">
        <v>367</v>
      </c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</row>
    <row r="274" spans="1:79" ht="42.95" customHeight="1" x14ac:dyDescent="0.2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 t="s">
        <v>171</v>
      </c>
      <c r="R274" s="46"/>
      <c r="S274" s="46"/>
      <c r="T274" s="46"/>
      <c r="U274" s="46"/>
      <c r="V274" s="100" t="s">
        <v>172</v>
      </c>
      <c r="W274" s="100"/>
      <c r="X274" s="100"/>
      <c r="Y274" s="100"/>
      <c r="Z274" s="46" t="s">
        <v>173</v>
      </c>
      <c r="AA274" s="46"/>
      <c r="AB274" s="46"/>
      <c r="AC274" s="46"/>
      <c r="AD274" s="46"/>
      <c r="AE274" s="46"/>
      <c r="AF274" s="46"/>
      <c r="AG274" s="46"/>
      <c r="AH274" s="46"/>
      <c r="AI274" s="46"/>
      <c r="AJ274" s="46" t="s">
        <v>174</v>
      </c>
      <c r="AK274" s="46"/>
      <c r="AL274" s="46"/>
      <c r="AM274" s="46"/>
      <c r="AN274" s="46"/>
      <c r="AO274" s="46" t="s">
        <v>21</v>
      </c>
      <c r="AP274" s="46"/>
      <c r="AQ274" s="46"/>
      <c r="AR274" s="46"/>
      <c r="AS274" s="46"/>
      <c r="AT274" s="100" t="s">
        <v>175</v>
      </c>
      <c r="AU274" s="100"/>
      <c r="AV274" s="100"/>
      <c r="AW274" s="100"/>
      <c r="AX274" s="46" t="s">
        <v>173</v>
      </c>
      <c r="AY274" s="46"/>
      <c r="AZ274" s="46"/>
      <c r="BA274" s="46"/>
      <c r="BB274" s="46"/>
      <c r="BC274" s="46"/>
      <c r="BD274" s="46"/>
      <c r="BE274" s="46"/>
      <c r="BF274" s="46"/>
      <c r="BG274" s="46"/>
      <c r="BH274" s="46" t="s">
        <v>176</v>
      </c>
      <c r="BI274" s="46"/>
      <c r="BJ274" s="46"/>
      <c r="BK274" s="46"/>
      <c r="BL274" s="46"/>
    </row>
    <row r="275" spans="1:79" ht="63" customHeight="1" x14ac:dyDescent="0.2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100"/>
      <c r="W275" s="100"/>
      <c r="X275" s="100"/>
      <c r="Y275" s="100"/>
      <c r="Z275" s="46" t="s">
        <v>18</v>
      </c>
      <c r="AA275" s="46"/>
      <c r="AB275" s="46"/>
      <c r="AC275" s="46"/>
      <c r="AD275" s="46"/>
      <c r="AE275" s="46" t="s">
        <v>17</v>
      </c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100"/>
      <c r="AU275" s="100"/>
      <c r="AV275" s="100"/>
      <c r="AW275" s="100"/>
      <c r="AX275" s="46" t="s">
        <v>18</v>
      </c>
      <c r="AY275" s="46"/>
      <c r="AZ275" s="46"/>
      <c r="BA275" s="46"/>
      <c r="BB275" s="46"/>
      <c r="BC275" s="46" t="s">
        <v>17</v>
      </c>
      <c r="BD275" s="46"/>
      <c r="BE275" s="46"/>
      <c r="BF275" s="46"/>
      <c r="BG275" s="46"/>
      <c r="BH275" s="46"/>
      <c r="BI275" s="46"/>
      <c r="BJ275" s="46"/>
      <c r="BK275" s="46"/>
      <c r="BL275" s="46"/>
    </row>
    <row r="276" spans="1:79" ht="15" customHeight="1" x14ac:dyDescent="0.2">
      <c r="A276" s="46">
        <v>1</v>
      </c>
      <c r="B276" s="46"/>
      <c r="C276" s="46"/>
      <c r="D276" s="46"/>
      <c r="E276" s="46"/>
      <c r="F276" s="46"/>
      <c r="G276" s="46">
        <v>2</v>
      </c>
      <c r="H276" s="46"/>
      <c r="I276" s="46"/>
      <c r="J276" s="46"/>
      <c r="K276" s="46"/>
      <c r="L276" s="46"/>
      <c r="M276" s="46"/>
      <c r="N276" s="46"/>
      <c r="O276" s="46"/>
      <c r="P276" s="46"/>
      <c r="Q276" s="46">
        <v>3</v>
      </c>
      <c r="R276" s="46"/>
      <c r="S276" s="46"/>
      <c r="T276" s="46"/>
      <c r="U276" s="46"/>
      <c r="V276" s="46">
        <v>4</v>
      </c>
      <c r="W276" s="46"/>
      <c r="X276" s="46"/>
      <c r="Y276" s="46"/>
      <c r="Z276" s="46">
        <v>5</v>
      </c>
      <c r="AA276" s="46"/>
      <c r="AB276" s="46"/>
      <c r="AC276" s="46"/>
      <c r="AD276" s="46"/>
      <c r="AE276" s="46">
        <v>6</v>
      </c>
      <c r="AF276" s="46"/>
      <c r="AG276" s="46"/>
      <c r="AH276" s="46"/>
      <c r="AI276" s="46"/>
      <c r="AJ276" s="46">
        <v>7</v>
      </c>
      <c r="AK276" s="46"/>
      <c r="AL276" s="46"/>
      <c r="AM276" s="46"/>
      <c r="AN276" s="46"/>
      <c r="AO276" s="46">
        <v>8</v>
      </c>
      <c r="AP276" s="46"/>
      <c r="AQ276" s="46"/>
      <c r="AR276" s="46"/>
      <c r="AS276" s="46"/>
      <c r="AT276" s="46">
        <v>9</v>
      </c>
      <c r="AU276" s="46"/>
      <c r="AV276" s="46"/>
      <c r="AW276" s="46"/>
      <c r="AX276" s="46">
        <v>10</v>
      </c>
      <c r="AY276" s="46"/>
      <c r="AZ276" s="46"/>
      <c r="BA276" s="46"/>
      <c r="BB276" s="46"/>
      <c r="BC276" s="46">
        <v>11</v>
      </c>
      <c r="BD276" s="46"/>
      <c r="BE276" s="46"/>
      <c r="BF276" s="46"/>
      <c r="BG276" s="46"/>
      <c r="BH276" s="46">
        <v>12</v>
      </c>
      <c r="BI276" s="46"/>
      <c r="BJ276" s="46"/>
      <c r="BK276" s="46"/>
      <c r="BL276" s="46"/>
    </row>
    <row r="277" spans="1:79" s="2" customFormat="1" ht="12" hidden="1" customHeight="1" x14ac:dyDescent="0.2">
      <c r="A277" s="44" t="s">
        <v>85</v>
      </c>
      <c r="B277" s="44"/>
      <c r="C277" s="44"/>
      <c r="D277" s="44"/>
      <c r="E277" s="44"/>
      <c r="F277" s="44"/>
      <c r="G277" s="87" t="s">
        <v>78</v>
      </c>
      <c r="H277" s="87"/>
      <c r="I277" s="87"/>
      <c r="J277" s="87"/>
      <c r="K277" s="87"/>
      <c r="L277" s="87"/>
      <c r="M277" s="87"/>
      <c r="N277" s="87"/>
      <c r="O277" s="87"/>
      <c r="P277" s="87"/>
      <c r="Q277" s="49" t="s">
        <v>101</v>
      </c>
      <c r="R277" s="49"/>
      <c r="S277" s="49"/>
      <c r="T277" s="49"/>
      <c r="U277" s="49"/>
      <c r="V277" s="49" t="s">
        <v>102</v>
      </c>
      <c r="W277" s="49"/>
      <c r="X277" s="49"/>
      <c r="Y277" s="49"/>
      <c r="Z277" s="49" t="s">
        <v>103</v>
      </c>
      <c r="AA277" s="49"/>
      <c r="AB277" s="49"/>
      <c r="AC277" s="49"/>
      <c r="AD277" s="49"/>
      <c r="AE277" s="49" t="s">
        <v>104</v>
      </c>
      <c r="AF277" s="49"/>
      <c r="AG277" s="49"/>
      <c r="AH277" s="49"/>
      <c r="AI277" s="49"/>
      <c r="AJ277" s="104" t="s">
        <v>124</v>
      </c>
      <c r="AK277" s="49"/>
      <c r="AL277" s="49"/>
      <c r="AM277" s="49"/>
      <c r="AN277" s="49"/>
      <c r="AO277" s="49" t="s">
        <v>105</v>
      </c>
      <c r="AP277" s="49"/>
      <c r="AQ277" s="49"/>
      <c r="AR277" s="49"/>
      <c r="AS277" s="49"/>
      <c r="AT277" s="104" t="s">
        <v>125</v>
      </c>
      <c r="AU277" s="49"/>
      <c r="AV277" s="49"/>
      <c r="AW277" s="49"/>
      <c r="AX277" s="49" t="s">
        <v>106</v>
      </c>
      <c r="AY277" s="49"/>
      <c r="AZ277" s="49"/>
      <c r="BA277" s="49"/>
      <c r="BB277" s="49"/>
      <c r="BC277" s="49" t="s">
        <v>107</v>
      </c>
      <c r="BD277" s="49"/>
      <c r="BE277" s="49"/>
      <c r="BF277" s="49"/>
      <c r="BG277" s="49"/>
      <c r="BH277" s="104" t="s">
        <v>124</v>
      </c>
      <c r="BI277" s="49"/>
      <c r="BJ277" s="49"/>
      <c r="BK277" s="49"/>
      <c r="BL277" s="49"/>
      <c r="CA277" s="2" t="s">
        <v>60</v>
      </c>
    </row>
    <row r="278" spans="1:79" s="137" customFormat="1" ht="12.75" customHeight="1" x14ac:dyDescent="0.2">
      <c r="A278" s="171">
        <v>2111</v>
      </c>
      <c r="B278" s="171"/>
      <c r="C278" s="171"/>
      <c r="D278" s="171"/>
      <c r="E278" s="171"/>
      <c r="F278" s="171"/>
      <c r="G278" s="131" t="s">
        <v>302</v>
      </c>
      <c r="H278" s="132"/>
      <c r="I278" s="132"/>
      <c r="J278" s="132"/>
      <c r="K278" s="132"/>
      <c r="L278" s="132"/>
      <c r="M278" s="132"/>
      <c r="N278" s="132"/>
      <c r="O278" s="132"/>
      <c r="P278" s="133"/>
      <c r="Q278" s="178">
        <v>1216600</v>
      </c>
      <c r="R278" s="178"/>
      <c r="S278" s="178"/>
      <c r="T278" s="178"/>
      <c r="U278" s="178"/>
      <c r="V278" s="178">
        <v>0</v>
      </c>
      <c r="W278" s="178"/>
      <c r="X278" s="178"/>
      <c r="Y278" s="178"/>
      <c r="Z278" s="178">
        <v>0</v>
      </c>
      <c r="AA278" s="178"/>
      <c r="AB278" s="178"/>
      <c r="AC278" s="178"/>
      <c r="AD278" s="178"/>
      <c r="AE278" s="178">
        <v>0</v>
      </c>
      <c r="AF278" s="178"/>
      <c r="AG278" s="178"/>
      <c r="AH278" s="178"/>
      <c r="AI278" s="178"/>
      <c r="AJ278" s="178">
        <f>IF(ISNUMBER(Q278),Q278,0)-IF(ISNUMBER(Z278),Z278,0)</f>
        <v>1216600</v>
      </c>
      <c r="AK278" s="178"/>
      <c r="AL278" s="178"/>
      <c r="AM278" s="178"/>
      <c r="AN278" s="178"/>
      <c r="AO278" s="178">
        <v>1426000</v>
      </c>
      <c r="AP278" s="178"/>
      <c r="AQ278" s="178"/>
      <c r="AR278" s="178"/>
      <c r="AS278" s="178"/>
      <c r="AT278" s="178">
        <f>IF(ISNUMBER(V278),V278,0)-IF(ISNUMBER(Z278),Z278,0)-IF(ISNUMBER(AE278),AE278,0)</f>
        <v>0</v>
      </c>
      <c r="AU278" s="178"/>
      <c r="AV278" s="178"/>
      <c r="AW278" s="178"/>
      <c r="AX278" s="178">
        <v>0</v>
      </c>
      <c r="AY278" s="178"/>
      <c r="AZ278" s="178"/>
      <c r="BA278" s="178"/>
      <c r="BB278" s="178"/>
      <c r="BC278" s="178">
        <v>0</v>
      </c>
      <c r="BD278" s="178"/>
      <c r="BE278" s="178"/>
      <c r="BF278" s="178"/>
      <c r="BG278" s="178"/>
      <c r="BH278" s="178">
        <f>IF(ISNUMBER(AO278),AO278,0)-IF(ISNUMBER(AX278),AX278,0)</f>
        <v>1426000</v>
      </c>
      <c r="BI278" s="178"/>
      <c r="BJ278" s="178"/>
      <c r="BK278" s="178"/>
      <c r="BL278" s="178"/>
      <c r="CA278" s="137" t="s">
        <v>61</v>
      </c>
    </row>
    <row r="279" spans="1:79" s="137" customFormat="1" ht="12.75" customHeight="1" x14ac:dyDescent="0.2">
      <c r="A279" s="171">
        <v>2120</v>
      </c>
      <c r="B279" s="171"/>
      <c r="C279" s="171"/>
      <c r="D279" s="171"/>
      <c r="E279" s="171"/>
      <c r="F279" s="171"/>
      <c r="G279" s="131" t="s">
        <v>303</v>
      </c>
      <c r="H279" s="132"/>
      <c r="I279" s="132"/>
      <c r="J279" s="132"/>
      <c r="K279" s="132"/>
      <c r="L279" s="132"/>
      <c r="M279" s="132"/>
      <c r="N279" s="132"/>
      <c r="O279" s="132"/>
      <c r="P279" s="133"/>
      <c r="Q279" s="178">
        <v>237000</v>
      </c>
      <c r="R279" s="178"/>
      <c r="S279" s="178"/>
      <c r="T279" s="178"/>
      <c r="U279" s="178"/>
      <c r="V279" s="178">
        <v>0</v>
      </c>
      <c r="W279" s="178"/>
      <c r="X279" s="178"/>
      <c r="Y279" s="178"/>
      <c r="Z279" s="178">
        <v>0</v>
      </c>
      <c r="AA279" s="178"/>
      <c r="AB279" s="178"/>
      <c r="AC279" s="178"/>
      <c r="AD279" s="178"/>
      <c r="AE279" s="178">
        <v>0</v>
      </c>
      <c r="AF279" s="178"/>
      <c r="AG279" s="178"/>
      <c r="AH279" s="178"/>
      <c r="AI279" s="178"/>
      <c r="AJ279" s="178">
        <f>IF(ISNUMBER(Q279),Q279,0)-IF(ISNUMBER(Z279),Z279,0)</f>
        <v>237000</v>
      </c>
      <c r="AK279" s="178"/>
      <c r="AL279" s="178"/>
      <c r="AM279" s="178"/>
      <c r="AN279" s="178"/>
      <c r="AO279" s="178">
        <v>284000</v>
      </c>
      <c r="AP279" s="178"/>
      <c r="AQ279" s="178"/>
      <c r="AR279" s="178"/>
      <c r="AS279" s="178"/>
      <c r="AT279" s="178">
        <f>IF(ISNUMBER(V279),V279,0)-IF(ISNUMBER(Z279),Z279,0)-IF(ISNUMBER(AE279),AE279,0)</f>
        <v>0</v>
      </c>
      <c r="AU279" s="178"/>
      <c r="AV279" s="178"/>
      <c r="AW279" s="178"/>
      <c r="AX279" s="178">
        <v>0</v>
      </c>
      <c r="AY279" s="178"/>
      <c r="AZ279" s="178"/>
      <c r="BA279" s="178"/>
      <c r="BB279" s="178"/>
      <c r="BC279" s="178">
        <v>0</v>
      </c>
      <c r="BD279" s="178"/>
      <c r="BE279" s="178"/>
      <c r="BF279" s="178"/>
      <c r="BG279" s="178"/>
      <c r="BH279" s="178">
        <f>IF(ISNUMBER(AO279),AO279,0)-IF(ISNUMBER(AX279),AX279,0)</f>
        <v>284000</v>
      </c>
      <c r="BI279" s="178"/>
      <c r="BJ279" s="178"/>
      <c r="BK279" s="178"/>
      <c r="BL279" s="178"/>
    </row>
    <row r="280" spans="1:79" s="137" customFormat="1" ht="25.5" customHeight="1" x14ac:dyDescent="0.2">
      <c r="A280" s="171">
        <v>2210</v>
      </c>
      <c r="B280" s="171"/>
      <c r="C280" s="171"/>
      <c r="D280" s="171"/>
      <c r="E280" s="171"/>
      <c r="F280" s="171"/>
      <c r="G280" s="131" t="s">
        <v>304</v>
      </c>
      <c r="H280" s="132"/>
      <c r="I280" s="132"/>
      <c r="J280" s="132"/>
      <c r="K280" s="132"/>
      <c r="L280" s="132"/>
      <c r="M280" s="132"/>
      <c r="N280" s="132"/>
      <c r="O280" s="132"/>
      <c r="P280" s="133"/>
      <c r="Q280" s="178">
        <v>7740</v>
      </c>
      <c r="R280" s="178"/>
      <c r="S280" s="178"/>
      <c r="T280" s="178"/>
      <c r="U280" s="178"/>
      <c r="V280" s="178">
        <v>0</v>
      </c>
      <c r="W280" s="178"/>
      <c r="X280" s="178"/>
      <c r="Y280" s="178"/>
      <c r="Z280" s="178">
        <v>0</v>
      </c>
      <c r="AA280" s="178"/>
      <c r="AB280" s="178"/>
      <c r="AC280" s="178"/>
      <c r="AD280" s="178"/>
      <c r="AE280" s="178">
        <v>0</v>
      </c>
      <c r="AF280" s="178"/>
      <c r="AG280" s="178"/>
      <c r="AH280" s="178"/>
      <c r="AI280" s="178"/>
      <c r="AJ280" s="178">
        <f>IF(ISNUMBER(Q280),Q280,0)-IF(ISNUMBER(Z280),Z280,0)</f>
        <v>7740</v>
      </c>
      <c r="AK280" s="178"/>
      <c r="AL280" s="178"/>
      <c r="AM280" s="178"/>
      <c r="AN280" s="178"/>
      <c r="AO280" s="178">
        <v>43000</v>
      </c>
      <c r="AP280" s="178"/>
      <c r="AQ280" s="178"/>
      <c r="AR280" s="178"/>
      <c r="AS280" s="178"/>
      <c r="AT280" s="178">
        <f>IF(ISNUMBER(V280),V280,0)-IF(ISNUMBER(Z280),Z280,0)-IF(ISNUMBER(AE280),AE280,0)</f>
        <v>0</v>
      </c>
      <c r="AU280" s="178"/>
      <c r="AV280" s="178"/>
      <c r="AW280" s="178"/>
      <c r="AX280" s="178">
        <v>0</v>
      </c>
      <c r="AY280" s="178"/>
      <c r="AZ280" s="178"/>
      <c r="BA280" s="178"/>
      <c r="BB280" s="178"/>
      <c r="BC280" s="178">
        <v>0</v>
      </c>
      <c r="BD280" s="178"/>
      <c r="BE280" s="178"/>
      <c r="BF280" s="178"/>
      <c r="BG280" s="178"/>
      <c r="BH280" s="178">
        <f>IF(ISNUMBER(AO280),AO280,0)-IF(ISNUMBER(AX280),AX280,0)</f>
        <v>43000</v>
      </c>
      <c r="BI280" s="178"/>
      <c r="BJ280" s="178"/>
      <c r="BK280" s="178"/>
      <c r="BL280" s="178"/>
    </row>
    <row r="281" spans="1:79" s="137" customFormat="1" ht="25.5" customHeight="1" x14ac:dyDescent="0.2">
      <c r="A281" s="171">
        <v>2240</v>
      </c>
      <c r="B281" s="171"/>
      <c r="C281" s="171"/>
      <c r="D281" s="171"/>
      <c r="E281" s="171"/>
      <c r="F281" s="171"/>
      <c r="G281" s="131" t="s">
        <v>305</v>
      </c>
      <c r="H281" s="132"/>
      <c r="I281" s="132"/>
      <c r="J281" s="132"/>
      <c r="K281" s="132"/>
      <c r="L281" s="132"/>
      <c r="M281" s="132"/>
      <c r="N281" s="132"/>
      <c r="O281" s="132"/>
      <c r="P281" s="133"/>
      <c r="Q281" s="178">
        <v>42950</v>
      </c>
      <c r="R281" s="178"/>
      <c r="S281" s="178"/>
      <c r="T281" s="178"/>
      <c r="U281" s="178"/>
      <c r="V281" s="178">
        <v>0</v>
      </c>
      <c r="W281" s="178"/>
      <c r="X281" s="178"/>
      <c r="Y281" s="178"/>
      <c r="Z281" s="178">
        <v>0</v>
      </c>
      <c r="AA281" s="178"/>
      <c r="AB281" s="178"/>
      <c r="AC281" s="178"/>
      <c r="AD281" s="178"/>
      <c r="AE281" s="178">
        <v>0</v>
      </c>
      <c r="AF281" s="178"/>
      <c r="AG281" s="178"/>
      <c r="AH281" s="178"/>
      <c r="AI281" s="178"/>
      <c r="AJ281" s="178">
        <f>IF(ISNUMBER(Q281),Q281,0)-IF(ISNUMBER(Z281),Z281,0)</f>
        <v>42950</v>
      </c>
      <c r="AK281" s="178"/>
      <c r="AL281" s="178"/>
      <c r="AM281" s="178"/>
      <c r="AN281" s="178"/>
      <c r="AO281" s="178">
        <v>46800</v>
      </c>
      <c r="AP281" s="178"/>
      <c r="AQ281" s="178"/>
      <c r="AR281" s="178"/>
      <c r="AS281" s="178"/>
      <c r="AT281" s="178">
        <f>IF(ISNUMBER(V281),V281,0)-IF(ISNUMBER(Z281),Z281,0)-IF(ISNUMBER(AE281),AE281,0)</f>
        <v>0</v>
      </c>
      <c r="AU281" s="178"/>
      <c r="AV281" s="178"/>
      <c r="AW281" s="178"/>
      <c r="AX281" s="178">
        <v>0</v>
      </c>
      <c r="AY281" s="178"/>
      <c r="AZ281" s="178"/>
      <c r="BA281" s="178"/>
      <c r="BB281" s="178"/>
      <c r="BC281" s="178">
        <v>0</v>
      </c>
      <c r="BD281" s="178"/>
      <c r="BE281" s="178"/>
      <c r="BF281" s="178"/>
      <c r="BG281" s="178"/>
      <c r="BH281" s="178">
        <f>IF(ISNUMBER(AO281),AO281,0)-IF(ISNUMBER(AX281),AX281,0)</f>
        <v>46800</v>
      </c>
      <c r="BI281" s="178"/>
      <c r="BJ281" s="178"/>
      <c r="BK281" s="178"/>
      <c r="BL281" s="178"/>
    </row>
    <row r="282" spans="1:79" s="137" customFormat="1" ht="12.75" customHeight="1" x14ac:dyDescent="0.2">
      <c r="A282" s="171">
        <v>2250</v>
      </c>
      <c r="B282" s="171"/>
      <c r="C282" s="171"/>
      <c r="D282" s="171"/>
      <c r="E282" s="171"/>
      <c r="F282" s="171"/>
      <c r="G282" s="131" t="s">
        <v>306</v>
      </c>
      <c r="H282" s="132"/>
      <c r="I282" s="132"/>
      <c r="J282" s="132"/>
      <c r="K282" s="132"/>
      <c r="L282" s="132"/>
      <c r="M282" s="132"/>
      <c r="N282" s="132"/>
      <c r="O282" s="132"/>
      <c r="P282" s="133"/>
      <c r="Q282" s="178">
        <v>400</v>
      </c>
      <c r="R282" s="178"/>
      <c r="S282" s="178"/>
      <c r="T282" s="178"/>
      <c r="U282" s="178"/>
      <c r="V282" s="178">
        <v>0</v>
      </c>
      <c r="W282" s="178"/>
      <c r="X282" s="178"/>
      <c r="Y282" s="178"/>
      <c r="Z282" s="178">
        <v>0</v>
      </c>
      <c r="AA282" s="178"/>
      <c r="AB282" s="178"/>
      <c r="AC282" s="178"/>
      <c r="AD282" s="178"/>
      <c r="AE282" s="178">
        <v>0</v>
      </c>
      <c r="AF282" s="178"/>
      <c r="AG282" s="178"/>
      <c r="AH282" s="178"/>
      <c r="AI282" s="178"/>
      <c r="AJ282" s="178">
        <f>IF(ISNUMBER(Q282),Q282,0)-IF(ISNUMBER(Z282),Z282,0)</f>
        <v>400</v>
      </c>
      <c r="AK282" s="178"/>
      <c r="AL282" s="178"/>
      <c r="AM282" s="178"/>
      <c r="AN282" s="178"/>
      <c r="AO282" s="178">
        <v>10000</v>
      </c>
      <c r="AP282" s="178"/>
      <c r="AQ282" s="178"/>
      <c r="AR282" s="178"/>
      <c r="AS282" s="178"/>
      <c r="AT282" s="178">
        <f>IF(ISNUMBER(V282),V282,0)-IF(ISNUMBER(Z282),Z282,0)-IF(ISNUMBER(AE282),AE282,0)</f>
        <v>0</v>
      </c>
      <c r="AU282" s="178"/>
      <c r="AV282" s="178"/>
      <c r="AW282" s="178"/>
      <c r="AX282" s="178">
        <v>0</v>
      </c>
      <c r="AY282" s="178"/>
      <c r="AZ282" s="178"/>
      <c r="BA282" s="178"/>
      <c r="BB282" s="178"/>
      <c r="BC282" s="178">
        <v>0</v>
      </c>
      <c r="BD282" s="178"/>
      <c r="BE282" s="178"/>
      <c r="BF282" s="178"/>
      <c r="BG282" s="178"/>
      <c r="BH282" s="178">
        <f>IF(ISNUMBER(AO282),AO282,0)-IF(ISNUMBER(AX282),AX282,0)</f>
        <v>10000</v>
      </c>
      <c r="BI282" s="178"/>
      <c r="BJ282" s="178"/>
      <c r="BK282" s="178"/>
      <c r="BL282" s="178"/>
    </row>
    <row r="283" spans="1:79" s="137" customFormat="1" ht="25.5" customHeight="1" x14ac:dyDescent="0.2">
      <c r="A283" s="171">
        <v>2272</v>
      </c>
      <c r="B283" s="171"/>
      <c r="C283" s="171"/>
      <c r="D283" s="171"/>
      <c r="E283" s="171"/>
      <c r="F283" s="171"/>
      <c r="G283" s="131" t="s">
        <v>413</v>
      </c>
      <c r="H283" s="132"/>
      <c r="I283" s="132"/>
      <c r="J283" s="132"/>
      <c r="K283" s="132"/>
      <c r="L283" s="132"/>
      <c r="M283" s="132"/>
      <c r="N283" s="132"/>
      <c r="O283" s="132"/>
      <c r="P283" s="133"/>
      <c r="Q283" s="178">
        <v>5000</v>
      </c>
      <c r="R283" s="178"/>
      <c r="S283" s="178"/>
      <c r="T283" s="178"/>
      <c r="U283" s="178"/>
      <c r="V283" s="178">
        <v>0</v>
      </c>
      <c r="W283" s="178"/>
      <c r="X283" s="178"/>
      <c r="Y283" s="178"/>
      <c r="Z283" s="178">
        <v>0</v>
      </c>
      <c r="AA283" s="178"/>
      <c r="AB283" s="178"/>
      <c r="AC283" s="178"/>
      <c r="AD283" s="178"/>
      <c r="AE283" s="178">
        <v>0</v>
      </c>
      <c r="AF283" s="178"/>
      <c r="AG283" s="178"/>
      <c r="AH283" s="178"/>
      <c r="AI283" s="178"/>
      <c r="AJ283" s="178">
        <f>IF(ISNUMBER(Q283),Q283,0)-IF(ISNUMBER(Z283),Z283,0)</f>
        <v>5000</v>
      </c>
      <c r="AK283" s="178"/>
      <c r="AL283" s="178"/>
      <c r="AM283" s="178"/>
      <c r="AN283" s="178"/>
      <c r="AO283" s="178">
        <v>5300</v>
      </c>
      <c r="AP283" s="178"/>
      <c r="AQ283" s="178"/>
      <c r="AR283" s="178"/>
      <c r="AS283" s="178"/>
      <c r="AT283" s="178">
        <f>IF(ISNUMBER(V283),V283,0)-IF(ISNUMBER(Z283),Z283,0)-IF(ISNUMBER(AE283),AE283,0)</f>
        <v>0</v>
      </c>
      <c r="AU283" s="178"/>
      <c r="AV283" s="178"/>
      <c r="AW283" s="178"/>
      <c r="AX283" s="178">
        <v>0</v>
      </c>
      <c r="AY283" s="178"/>
      <c r="AZ283" s="178"/>
      <c r="BA283" s="178"/>
      <c r="BB283" s="178"/>
      <c r="BC283" s="178">
        <v>0</v>
      </c>
      <c r="BD283" s="178"/>
      <c r="BE283" s="178"/>
      <c r="BF283" s="178"/>
      <c r="BG283" s="178"/>
      <c r="BH283" s="178">
        <f>IF(ISNUMBER(AO283),AO283,0)-IF(ISNUMBER(AX283),AX283,0)</f>
        <v>5300</v>
      </c>
      <c r="BI283" s="178"/>
      <c r="BJ283" s="178"/>
      <c r="BK283" s="178"/>
      <c r="BL283" s="178"/>
    </row>
    <row r="284" spans="1:79" s="137" customFormat="1" ht="12.75" customHeight="1" x14ac:dyDescent="0.2">
      <c r="A284" s="171">
        <v>2273</v>
      </c>
      <c r="B284" s="171"/>
      <c r="C284" s="171"/>
      <c r="D284" s="171"/>
      <c r="E284" s="171"/>
      <c r="F284" s="171"/>
      <c r="G284" s="131" t="s">
        <v>308</v>
      </c>
      <c r="H284" s="132"/>
      <c r="I284" s="132"/>
      <c r="J284" s="132"/>
      <c r="K284" s="132"/>
      <c r="L284" s="132"/>
      <c r="M284" s="132"/>
      <c r="N284" s="132"/>
      <c r="O284" s="132"/>
      <c r="P284" s="133"/>
      <c r="Q284" s="178">
        <v>115000</v>
      </c>
      <c r="R284" s="178"/>
      <c r="S284" s="178"/>
      <c r="T284" s="178"/>
      <c r="U284" s="178"/>
      <c r="V284" s="178">
        <v>0</v>
      </c>
      <c r="W284" s="178"/>
      <c r="X284" s="178"/>
      <c r="Y284" s="178"/>
      <c r="Z284" s="178">
        <v>0</v>
      </c>
      <c r="AA284" s="178"/>
      <c r="AB284" s="178"/>
      <c r="AC284" s="178"/>
      <c r="AD284" s="178"/>
      <c r="AE284" s="178">
        <v>0</v>
      </c>
      <c r="AF284" s="178"/>
      <c r="AG284" s="178"/>
      <c r="AH284" s="178"/>
      <c r="AI284" s="178"/>
      <c r="AJ284" s="178">
        <f>IF(ISNUMBER(Q284),Q284,0)-IF(ISNUMBER(Z284),Z284,0)</f>
        <v>115000</v>
      </c>
      <c r="AK284" s="178"/>
      <c r="AL284" s="178"/>
      <c r="AM284" s="178"/>
      <c r="AN284" s="178"/>
      <c r="AO284" s="178">
        <v>137400</v>
      </c>
      <c r="AP284" s="178"/>
      <c r="AQ284" s="178"/>
      <c r="AR284" s="178"/>
      <c r="AS284" s="178"/>
      <c r="AT284" s="178">
        <f>IF(ISNUMBER(V284),V284,0)-IF(ISNUMBER(Z284),Z284,0)-IF(ISNUMBER(AE284),AE284,0)</f>
        <v>0</v>
      </c>
      <c r="AU284" s="178"/>
      <c r="AV284" s="178"/>
      <c r="AW284" s="178"/>
      <c r="AX284" s="178">
        <v>0</v>
      </c>
      <c r="AY284" s="178"/>
      <c r="AZ284" s="178"/>
      <c r="BA284" s="178"/>
      <c r="BB284" s="178"/>
      <c r="BC284" s="178">
        <v>0</v>
      </c>
      <c r="BD284" s="178"/>
      <c r="BE284" s="178"/>
      <c r="BF284" s="178"/>
      <c r="BG284" s="178"/>
      <c r="BH284" s="178">
        <f>IF(ISNUMBER(AO284),AO284,0)-IF(ISNUMBER(AX284),AX284,0)</f>
        <v>137400</v>
      </c>
      <c r="BI284" s="178"/>
      <c r="BJ284" s="178"/>
      <c r="BK284" s="178"/>
      <c r="BL284" s="178"/>
    </row>
    <row r="285" spans="1:79" s="137" customFormat="1" ht="25.5" customHeight="1" x14ac:dyDescent="0.2">
      <c r="A285" s="171">
        <v>2275</v>
      </c>
      <c r="B285" s="171"/>
      <c r="C285" s="171"/>
      <c r="D285" s="171"/>
      <c r="E285" s="171"/>
      <c r="F285" s="171"/>
      <c r="G285" s="131" t="s">
        <v>414</v>
      </c>
      <c r="H285" s="132"/>
      <c r="I285" s="132"/>
      <c r="J285" s="132"/>
      <c r="K285" s="132"/>
      <c r="L285" s="132"/>
      <c r="M285" s="132"/>
      <c r="N285" s="132"/>
      <c r="O285" s="132"/>
      <c r="P285" s="133"/>
      <c r="Q285" s="178">
        <v>1500</v>
      </c>
      <c r="R285" s="178"/>
      <c r="S285" s="178"/>
      <c r="T285" s="178"/>
      <c r="U285" s="178"/>
      <c r="V285" s="178">
        <v>0</v>
      </c>
      <c r="W285" s="178"/>
      <c r="X285" s="178"/>
      <c r="Y285" s="178"/>
      <c r="Z285" s="178">
        <v>0</v>
      </c>
      <c r="AA285" s="178"/>
      <c r="AB285" s="178"/>
      <c r="AC285" s="178"/>
      <c r="AD285" s="178"/>
      <c r="AE285" s="178">
        <v>0</v>
      </c>
      <c r="AF285" s="178"/>
      <c r="AG285" s="178"/>
      <c r="AH285" s="178"/>
      <c r="AI285" s="178"/>
      <c r="AJ285" s="178">
        <f>IF(ISNUMBER(Q285),Q285,0)-IF(ISNUMBER(Z285),Z285,0)</f>
        <v>1500</v>
      </c>
      <c r="AK285" s="178"/>
      <c r="AL285" s="178"/>
      <c r="AM285" s="178"/>
      <c r="AN285" s="178"/>
      <c r="AO285" s="178">
        <v>1500</v>
      </c>
      <c r="AP285" s="178"/>
      <c r="AQ285" s="178"/>
      <c r="AR285" s="178"/>
      <c r="AS285" s="178"/>
      <c r="AT285" s="178">
        <f>IF(ISNUMBER(V285),V285,0)-IF(ISNUMBER(Z285),Z285,0)-IF(ISNUMBER(AE285),AE285,0)</f>
        <v>0</v>
      </c>
      <c r="AU285" s="178"/>
      <c r="AV285" s="178"/>
      <c r="AW285" s="178"/>
      <c r="AX285" s="178">
        <v>0</v>
      </c>
      <c r="AY285" s="178"/>
      <c r="AZ285" s="178"/>
      <c r="BA285" s="178"/>
      <c r="BB285" s="178"/>
      <c r="BC285" s="178">
        <v>0</v>
      </c>
      <c r="BD285" s="178"/>
      <c r="BE285" s="178"/>
      <c r="BF285" s="178"/>
      <c r="BG285" s="178"/>
      <c r="BH285" s="178">
        <f>IF(ISNUMBER(AO285),AO285,0)-IF(ISNUMBER(AX285),AX285,0)</f>
        <v>1500</v>
      </c>
      <c r="BI285" s="178"/>
      <c r="BJ285" s="178"/>
      <c r="BK285" s="178"/>
      <c r="BL285" s="178"/>
    </row>
    <row r="286" spans="1:79" s="137" customFormat="1" ht="12.75" customHeight="1" x14ac:dyDescent="0.2">
      <c r="A286" s="171">
        <v>2800</v>
      </c>
      <c r="B286" s="171"/>
      <c r="C286" s="171"/>
      <c r="D286" s="171"/>
      <c r="E286" s="171"/>
      <c r="F286" s="171"/>
      <c r="G286" s="131" t="s">
        <v>311</v>
      </c>
      <c r="H286" s="132"/>
      <c r="I286" s="132"/>
      <c r="J286" s="132"/>
      <c r="K286" s="132"/>
      <c r="L286" s="132"/>
      <c r="M286" s="132"/>
      <c r="N286" s="132"/>
      <c r="O286" s="132"/>
      <c r="P286" s="133"/>
      <c r="Q286" s="178">
        <v>1460</v>
      </c>
      <c r="R286" s="178"/>
      <c r="S286" s="178"/>
      <c r="T286" s="178"/>
      <c r="U286" s="178"/>
      <c r="V286" s="178">
        <v>0</v>
      </c>
      <c r="W286" s="178"/>
      <c r="X286" s="178"/>
      <c r="Y286" s="178"/>
      <c r="Z286" s="178">
        <v>0</v>
      </c>
      <c r="AA286" s="178"/>
      <c r="AB286" s="178"/>
      <c r="AC286" s="178"/>
      <c r="AD286" s="178"/>
      <c r="AE286" s="178">
        <v>0</v>
      </c>
      <c r="AF286" s="178"/>
      <c r="AG286" s="178"/>
      <c r="AH286" s="178"/>
      <c r="AI286" s="178"/>
      <c r="AJ286" s="178">
        <f>IF(ISNUMBER(Q286),Q286,0)-IF(ISNUMBER(Z286),Z286,0)</f>
        <v>1460</v>
      </c>
      <c r="AK286" s="178"/>
      <c r="AL286" s="178"/>
      <c r="AM286" s="178"/>
      <c r="AN286" s="178"/>
      <c r="AO286" s="178">
        <v>1000</v>
      </c>
      <c r="AP286" s="178"/>
      <c r="AQ286" s="178"/>
      <c r="AR286" s="178"/>
      <c r="AS286" s="178"/>
      <c r="AT286" s="178">
        <f>IF(ISNUMBER(V286),V286,0)-IF(ISNUMBER(Z286),Z286,0)-IF(ISNUMBER(AE286),AE286,0)</f>
        <v>0</v>
      </c>
      <c r="AU286" s="178"/>
      <c r="AV286" s="178"/>
      <c r="AW286" s="178"/>
      <c r="AX286" s="178">
        <v>0</v>
      </c>
      <c r="AY286" s="178"/>
      <c r="AZ286" s="178"/>
      <c r="BA286" s="178"/>
      <c r="BB286" s="178"/>
      <c r="BC286" s="178">
        <v>0</v>
      </c>
      <c r="BD286" s="178"/>
      <c r="BE286" s="178"/>
      <c r="BF286" s="178"/>
      <c r="BG286" s="178"/>
      <c r="BH286" s="178">
        <f>IF(ISNUMBER(AO286),AO286,0)-IF(ISNUMBER(AX286),AX286,0)</f>
        <v>1000</v>
      </c>
      <c r="BI286" s="178"/>
      <c r="BJ286" s="178"/>
      <c r="BK286" s="178"/>
      <c r="BL286" s="178"/>
    </row>
    <row r="287" spans="1:79" s="9" customFormat="1" ht="12.75" customHeight="1" x14ac:dyDescent="0.2">
      <c r="A287" s="125"/>
      <c r="B287" s="125"/>
      <c r="C287" s="125"/>
      <c r="D287" s="125"/>
      <c r="E287" s="125"/>
      <c r="F287" s="125"/>
      <c r="G287" s="138" t="s">
        <v>179</v>
      </c>
      <c r="H287" s="139"/>
      <c r="I287" s="139"/>
      <c r="J287" s="139"/>
      <c r="K287" s="139"/>
      <c r="L287" s="139"/>
      <c r="M287" s="139"/>
      <c r="N287" s="139"/>
      <c r="O287" s="139"/>
      <c r="P287" s="140"/>
      <c r="Q287" s="177">
        <v>1627650</v>
      </c>
      <c r="R287" s="177"/>
      <c r="S287" s="177"/>
      <c r="T287" s="177"/>
      <c r="U287" s="177"/>
      <c r="V287" s="177">
        <v>0</v>
      </c>
      <c r="W287" s="177"/>
      <c r="X287" s="177"/>
      <c r="Y287" s="177"/>
      <c r="Z287" s="177">
        <v>0</v>
      </c>
      <c r="AA287" s="177"/>
      <c r="AB287" s="177"/>
      <c r="AC287" s="177"/>
      <c r="AD287" s="177"/>
      <c r="AE287" s="177">
        <v>0</v>
      </c>
      <c r="AF287" s="177"/>
      <c r="AG287" s="177"/>
      <c r="AH287" s="177"/>
      <c r="AI287" s="177"/>
      <c r="AJ287" s="177">
        <f>IF(ISNUMBER(Q287),Q287,0)-IF(ISNUMBER(Z287),Z287,0)</f>
        <v>1627650</v>
      </c>
      <c r="AK287" s="177"/>
      <c r="AL287" s="177"/>
      <c r="AM287" s="177"/>
      <c r="AN287" s="177"/>
      <c r="AO287" s="177">
        <v>1955000</v>
      </c>
      <c r="AP287" s="177"/>
      <c r="AQ287" s="177"/>
      <c r="AR287" s="177"/>
      <c r="AS287" s="177"/>
      <c r="AT287" s="177">
        <f>IF(ISNUMBER(V287),V287,0)-IF(ISNUMBER(Z287),Z287,0)-IF(ISNUMBER(AE287),AE287,0)</f>
        <v>0</v>
      </c>
      <c r="AU287" s="177"/>
      <c r="AV287" s="177"/>
      <c r="AW287" s="177"/>
      <c r="AX287" s="177">
        <v>0</v>
      </c>
      <c r="AY287" s="177"/>
      <c r="AZ287" s="177"/>
      <c r="BA287" s="177"/>
      <c r="BB287" s="177"/>
      <c r="BC287" s="177">
        <v>0</v>
      </c>
      <c r="BD287" s="177"/>
      <c r="BE287" s="177"/>
      <c r="BF287" s="177"/>
      <c r="BG287" s="177"/>
      <c r="BH287" s="177">
        <f>IF(ISNUMBER(AO287),AO287,0)-IF(ISNUMBER(AX287),AX287,0)</f>
        <v>1955000</v>
      </c>
      <c r="BI287" s="177"/>
      <c r="BJ287" s="177"/>
      <c r="BK287" s="177"/>
      <c r="BL287" s="177"/>
    </row>
    <row r="289" spans="1:79" ht="14.25" customHeight="1" x14ac:dyDescent="0.2">
      <c r="A289" s="48" t="s">
        <v>359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</row>
    <row r="290" spans="1:79" ht="15" customHeight="1" x14ac:dyDescent="0.2">
      <c r="A290" s="52" t="s">
        <v>287</v>
      </c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2"/>
      <c r="BI290" s="52"/>
      <c r="BJ290" s="52"/>
      <c r="BK290" s="52"/>
      <c r="BL290" s="52"/>
    </row>
    <row r="291" spans="1:79" ht="42.95" customHeight="1" x14ac:dyDescent="0.2">
      <c r="A291" s="100" t="s">
        <v>166</v>
      </c>
      <c r="B291" s="100"/>
      <c r="C291" s="100"/>
      <c r="D291" s="100"/>
      <c r="E291" s="100"/>
      <c r="F291" s="100"/>
      <c r="G291" s="46" t="s">
        <v>20</v>
      </c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 t="s">
        <v>16</v>
      </c>
      <c r="U291" s="46"/>
      <c r="V291" s="46"/>
      <c r="W291" s="46"/>
      <c r="X291" s="46"/>
      <c r="Y291" s="46"/>
      <c r="Z291" s="46" t="s">
        <v>15</v>
      </c>
      <c r="AA291" s="46"/>
      <c r="AB291" s="46"/>
      <c r="AC291" s="46"/>
      <c r="AD291" s="46"/>
      <c r="AE291" s="46" t="s">
        <v>356</v>
      </c>
      <c r="AF291" s="46"/>
      <c r="AG291" s="46"/>
      <c r="AH291" s="46"/>
      <c r="AI291" s="46"/>
      <c r="AJ291" s="46"/>
      <c r="AK291" s="46" t="s">
        <v>360</v>
      </c>
      <c r="AL291" s="46"/>
      <c r="AM291" s="46"/>
      <c r="AN291" s="46"/>
      <c r="AO291" s="46"/>
      <c r="AP291" s="46"/>
      <c r="AQ291" s="46" t="s">
        <v>371</v>
      </c>
      <c r="AR291" s="46"/>
      <c r="AS291" s="46"/>
      <c r="AT291" s="46"/>
      <c r="AU291" s="46"/>
      <c r="AV291" s="46"/>
      <c r="AW291" s="46" t="s">
        <v>19</v>
      </c>
      <c r="AX291" s="46"/>
      <c r="AY291" s="46"/>
      <c r="AZ291" s="46"/>
      <c r="BA291" s="46"/>
      <c r="BB291" s="46"/>
      <c r="BC291" s="46"/>
      <c r="BD291" s="46"/>
      <c r="BE291" s="46" t="s">
        <v>190</v>
      </c>
      <c r="BF291" s="46"/>
      <c r="BG291" s="46"/>
      <c r="BH291" s="46"/>
      <c r="BI291" s="46"/>
      <c r="BJ291" s="46"/>
      <c r="BK291" s="46"/>
      <c r="BL291" s="46"/>
    </row>
    <row r="292" spans="1:79" ht="21.75" customHeight="1" x14ac:dyDescent="0.2">
      <c r="A292" s="100"/>
      <c r="B292" s="100"/>
      <c r="C292" s="100"/>
      <c r="D292" s="100"/>
      <c r="E292" s="100"/>
      <c r="F292" s="100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</row>
    <row r="293" spans="1:79" ht="15" customHeight="1" x14ac:dyDescent="0.2">
      <c r="A293" s="46">
        <v>1</v>
      </c>
      <c r="B293" s="46"/>
      <c r="C293" s="46"/>
      <c r="D293" s="46"/>
      <c r="E293" s="46"/>
      <c r="F293" s="46"/>
      <c r="G293" s="46">
        <v>2</v>
      </c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>
        <v>3</v>
      </c>
      <c r="U293" s="46"/>
      <c r="V293" s="46"/>
      <c r="W293" s="46"/>
      <c r="X293" s="46"/>
      <c r="Y293" s="46"/>
      <c r="Z293" s="46">
        <v>4</v>
      </c>
      <c r="AA293" s="46"/>
      <c r="AB293" s="46"/>
      <c r="AC293" s="46"/>
      <c r="AD293" s="46"/>
      <c r="AE293" s="46">
        <v>5</v>
      </c>
      <c r="AF293" s="46"/>
      <c r="AG293" s="46"/>
      <c r="AH293" s="46"/>
      <c r="AI293" s="46"/>
      <c r="AJ293" s="46"/>
      <c r="AK293" s="46">
        <v>6</v>
      </c>
      <c r="AL293" s="46"/>
      <c r="AM293" s="46"/>
      <c r="AN293" s="46"/>
      <c r="AO293" s="46"/>
      <c r="AP293" s="46"/>
      <c r="AQ293" s="46">
        <v>7</v>
      </c>
      <c r="AR293" s="46"/>
      <c r="AS293" s="46"/>
      <c r="AT293" s="46"/>
      <c r="AU293" s="46"/>
      <c r="AV293" s="46"/>
      <c r="AW293" s="44">
        <v>8</v>
      </c>
      <c r="AX293" s="44"/>
      <c r="AY293" s="44"/>
      <c r="AZ293" s="44"/>
      <c r="BA293" s="44"/>
      <c r="BB293" s="44"/>
      <c r="BC293" s="44"/>
      <c r="BD293" s="44"/>
      <c r="BE293" s="44">
        <v>9</v>
      </c>
      <c r="BF293" s="44"/>
      <c r="BG293" s="44"/>
      <c r="BH293" s="44"/>
      <c r="BI293" s="44"/>
      <c r="BJ293" s="44"/>
      <c r="BK293" s="44"/>
      <c r="BL293" s="44"/>
    </row>
    <row r="294" spans="1:79" s="2" customFormat="1" ht="18.75" hidden="1" customHeight="1" x14ac:dyDescent="0.2">
      <c r="A294" s="44" t="s">
        <v>85</v>
      </c>
      <c r="B294" s="44"/>
      <c r="C294" s="44"/>
      <c r="D294" s="44"/>
      <c r="E294" s="44"/>
      <c r="F294" s="44"/>
      <c r="G294" s="87" t="s">
        <v>78</v>
      </c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49" t="s">
        <v>101</v>
      </c>
      <c r="U294" s="49"/>
      <c r="V294" s="49"/>
      <c r="W294" s="49"/>
      <c r="X294" s="49"/>
      <c r="Y294" s="49"/>
      <c r="Z294" s="49" t="s">
        <v>102</v>
      </c>
      <c r="AA294" s="49"/>
      <c r="AB294" s="49"/>
      <c r="AC294" s="49"/>
      <c r="AD294" s="49"/>
      <c r="AE294" s="49" t="s">
        <v>103</v>
      </c>
      <c r="AF294" s="49"/>
      <c r="AG294" s="49"/>
      <c r="AH294" s="49"/>
      <c r="AI294" s="49"/>
      <c r="AJ294" s="49"/>
      <c r="AK294" s="49" t="s">
        <v>104</v>
      </c>
      <c r="AL294" s="49"/>
      <c r="AM294" s="49"/>
      <c r="AN294" s="49"/>
      <c r="AO294" s="49"/>
      <c r="AP294" s="49"/>
      <c r="AQ294" s="49" t="s">
        <v>105</v>
      </c>
      <c r="AR294" s="49"/>
      <c r="AS294" s="49"/>
      <c r="AT294" s="49"/>
      <c r="AU294" s="49"/>
      <c r="AV294" s="49"/>
      <c r="AW294" s="87" t="s">
        <v>108</v>
      </c>
      <c r="AX294" s="87"/>
      <c r="AY294" s="87"/>
      <c r="AZ294" s="87"/>
      <c r="BA294" s="87"/>
      <c r="BB294" s="87"/>
      <c r="BC294" s="87"/>
      <c r="BD294" s="87"/>
      <c r="BE294" s="87" t="s">
        <v>109</v>
      </c>
      <c r="BF294" s="87"/>
      <c r="BG294" s="87"/>
      <c r="BH294" s="87"/>
      <c r="BI294" s="87"/>
      <c r="BJ294" s="87"/>
      <c r="BK294" s="87"/>
      <c r="BL294" s="87"/>
      <c r="CA294" s="2" t="s">
        <v>62</v>
      </c>
    </row>
    <row r="295" spans="1:79" s="137" customFormat="1" ht="12.75" customHeight="1" x14ac:dyDescent="0.2">
      <c r="A295" s="171">
        <v>2111</v>
      </c>
      <c r="B295" s="171"/>
      <c r="C295" s="171"/>
      <c r="D295" s="171"/>
      <c r="E295" s="171"/>
      <c r="F295" s="171"/>
      <c r="G295" s="131" t="s">
        <v>302</v>
      </c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3"/>
      <c r="T295" s="178">
        <v>899900</v>
      </c>
      <c r="U295" s="178"/>
      <c r="V295" s="178"/>
      <c r="W295" s="178"/>
      <c r="X295" s="178"/>
      <c r="Y295" s="178"/>
      <c r="Z295" s="178">
        <v>898623</v>
      </c>
      <c r="AA295" s="178"/>
      <c r="AB295" s="178"/>
      <c r="AC295" s="178"/>
      <c r="AD295" s="178"/>
      <c r="AE295" s="178">
        <v>0</v>
      </c>
      <c r="AF295" s="178"/>
      <c r="AG295" s="178"/>
      <c r="AH295" s="178"/>
      <c r="AI295" s="178"/>
      <c r="AJ295" s="178"/>
      <c r="AK295" s="178">
        <v>0</v>
      </c>
      <c r="AL295" s="178"/>
      <c r="AM295" s="178"/>
      <c r="AN295" s="178"/>
      <c r="AO295" s="178"/>
      <c r="AP295" s="178"/>
      <c r="AQ295" s="178">
        <v>0</v>
      </c>
      <c r="AR295" s="178"/>
      <c r="AS295" s="178"/>
      <c r="AT295" s="178"/>
      <c r="AU295" s="178"/>
      <c r="AV295" s="178"/>
      <c r="AW295" s="185"/>
      <c r="AX295" s="185"/>
      <c r="AY295" s="185"/>
      <c r="AZ295" s="185"/>
      <c r="BA295" s="185"/>
      <c r="BB295" s="185"/>
      <c r="BC295" s="185"/>
      <c r="BD295" s="185"/>
      <c r="BE295" s="185"/>
      <c r="BF295" s="185"/>
      <c r="BG295" s="185"/>
      <c r="BH295" s="185"/>
      <c r="BI295" s="185"/>
      <c r="BJ295" s="185"/>
      <c r="BK295" s="185"/>
      <c r="BL295" s="185"/>
      <c r="CA295" s="137" t="s">
        <v>63</v>
      </c>
    </row>
    <row r="296" spans="1:79" s="137" customFormat="1" ht="12.75" customHeight="1" x14ac:dyDescent="0.2">
      <c r="A296" s="171">
        <v>2120</v>
      </c>
      <c r="B296" s="171"/>
      <c r="C296" s="171"/>
      <c r="D296" s="171"/>
      <c r="E296" s="171"/>
      <c r="F296" s="171"/>
      <c r="G296" s="131" t="s">
        <v>303</v>
      </c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3"/>
      <c r="T296" s="178">
        <v>177350</v>
      </c>
      <c r="U296" s="178"/>
      <c r="V296" s="178"/>
      <c r="W296" s="178"/>
      <c r="X296" s="178"/>
      <c r="Y296" s="178"/>
      <c r="Z296" s="178">
        <v>172791</v>
      </c>
      <c r="AA296" s="178"/>
      <c r="AB296" s="178"/>
      <c r="AC296" s="178"/>
      <c r="AD296" s="178"/>
      <c r="AE296" s="178">
        <v>0</v>
      </c>
      <c r="AF296" s="178"/>
      <c r="AG296" s="178"/>
      <c r="AH296" s="178"/>
      <c r="AI296" s="178"/>
      <c r="AJ296" s="178"/>
      <c r="AK296" s="178">
        <v>0</v>
      </c>
      <c r="AL296" s="178"/>
      <c r="AM296" s="178"/>
      <c r="AN296" s="178"/>
      <c r="AO296" s="178"/>
      <c r="AP296" s="178"/>
      <c r="AQ296" s="178">
        <v>0</v>
      </c>
      <c r="AR296" s="178"/>
      <c r="AS296" s="178"/>
      <c r="AT296" s="178"/>
      <c r="AU296" s="178"/>
      <c r="AV296" s="178"/>
      <c r="AW296" s="185"/>
      <c r="AX296" s="185"/>
      <c r="AY296" s="185"/>
      <c r="AZ296" s="185"/>
      <c r="BA296" s="185"/>
      <c r="BB296" s="185"/>
      <c r="BC296" s="185"/>
      <c r="BD296" s="185"/>
      <c r="BE296" s="185"/>
      <c r="BF296" s="185"/>
      <c r="BG296" s="185"/>
      <c r="BH296" s="185"/>
      <c r="BI296" s="185"/>
      <c r="BJ296" s="185"/>
      <c r="BK296" s="185"/>
      <c r="BL296" s="185"/>
    </row>
    <row r="297" spans="1:79" s="137" customFormat="1" ht="25.5" customHeight="1" x14ac:dyDescent="0.2">
      <c r="A297" s="171">
        <v>2210</v>
      </c>
      <c r="B297" s="171"/>
      <c r="C297" s="171"/>
      <c r="D297" s="171"/>
      <c r="E297" s="171"/>
      <c r="F297" s="171"/>
      <c r="G297" s="131" t="s">
        <v>304</v>
      </c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3"/>
      <c r="T297" s="178">
        <v>23000</v>
      </c>
      <c r="U297" s="178"/>
      <c r="V297" s="178"/>
      <c r="W297" s="178"/>
      <c r="X297" s="178"/>
      <c r="Y297" s="178"/>
      <c r="Z297" s="178">
        <v>23000</v>
      </c>
      <c r="AA297" s="178"/>
      <c r="AB297" s="178"/>
      <c r="AC297" s="178"/>
      <c r="AD297" s="178"/>
      <c r="AE297" s="178">
        <v>0</v>
      </c>
      <c r="AF297" s="178"/>
      <c r="AG297" s="178"/>
      <c r="AH297" s="178"/>
      <c r="AI297" s="178"/>
      <c r="AJ297" s="178"/>
      <c r="AK297" s="178">
        <v>0</v>
      </c>
      <c r="AL297" s="178"/>
      <c r="AM297" s="178"/>
      <c r="AN297" s="178"/>
      <c r="AO297" s="178"/>
      <c r="AP297" s="178"/>
      <c r="AQ297" s="178">
        <v>0</v>
      </c>
      <c r="AR297" s="178"/>
      <c r="AS297" s="178"/>
      <c r="AT297" s="178"/>
      <c r="AU297" s="178"/>
      <c r="AV297" s="178"/>
      <c r="AW297" s="185"/>
      <c r="AX297" s="185"/>
      <c r="AY297" s="185"/>
      <c r="AZ297" s="185"/>
      <c r="BA297" s="185"/>
      <c r="BB297" s="185"/>
      <c r="BC297" s="185"/>
      <c r="BD297" s="185"/>
      <c r="BE297" s="185"/>
      <c r="BF297" s="185"/>
      <c r="BG297" s="185"/>
      <c r="BH297" s="185"/>
      <c r="BI297" s="185"/>
      <c r="BJ297" s="185"/>
      <c r="BK297" s="185"/>
      <c r="BL297" s="185"/>
    </row>
    <row r="298" spans="1:79" s="137" customFormat="1" ht="12.75" customHeight="1" x14ac:dyDescent="0.2">
      <c r="A298" s="171">
        <v>2240</v>
      </c>
      <c r="B298" s="171"/>
      <c r="C298" s="171"/>
      <c r="D298" s="171"/>
      <c r="E298" s="171"/>
      <c r="F298" s="171"/>
      <c r="G298" s="131" t="s">
        <v>305</v>
      </c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3"/>
      <c r="T298" s="178">
        <v>47740</v>
      </c>
      <c r="U298" s="178"/>
      <c r="V298" s="178"/>
      <c r="W298" s="178"/>
      <c r="X298" s="178"/>
      <c r="Y298" s="178"/>
      <c r="Z298" s="178">
        <v>47717</v>
      </c>
      <c r="AA298" s="178"/>
      <c r="AB298" s="178"/>
      <c r="AC298" s="178"/>
      <c r="AD298" s="178"/>
      <c r="AE298" s="178">
        <v>0</v>
      </c>
      <c r="AF298" s="178"/>
      <c r="AG298" s="178"/>
      <c r="AH298" s="178"/>
      <c r="AI298" s="178"/>
      <c r="AJ298" s="178"/>
      <c r="AK298" s="178">
        <v>0</v>
      </c>
      <c r="AL298" s="178"/>
      <c r="AM298" s="178"/>
      <c r="AN298" s="178"/>
      <c r="AO298" s="178"/>
      <c r="AP298" s="178"/>
      <c r="AQ298" s="178">
        <v>0</v>
      </c>
      <c r="AR298" s="178"/>
      <c r="AS298" s="178"/>
      <c r="AT298" s="178"/>
      <c r="AU298" s="178"/>
      <c r="AV298" s="178"/>
      <c r="AW298" s="185"/>
      <c r="AX298" s="185"/>
      <c r="AY298" s="185"/>
      <c r="AZ298" s="185"/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5"/>
    </row>
    <row r="299" spans="1:79" s="137" customFormat="1" ht="25.5" customHeight="1" x14ac:dyDescent="0.2">
      <c r="A299" s="171">
        <v>2272</v>
      </c>
      <c r="B299" s="171"/>
      <c r="C299" s="171"/>
      <c r="D299" s="171"/>
      <c r="E299" s="171"/>
      <c r="F299" s="171"/>
      <c r="G299" s="131" t="s">
        <v>413</v>
      </c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3"/>
      <c r="T299" s="178">
        <v>5100</v>
      </c>
      <c r="U299" s="178"/>
      <c r="V299" s="178"/>
      <c r="W299" s="178"/>
      <c r="X299" s="178"/>
      <c r="Y299" s="178"/>
      <c r="Z299" s="178">
        <v>4189</v>
      </c>
      <c r="AA299" s="178"/>
      <c r="AB299" s="178"/>
      <c r="AC299" s="178"/>
      <c r="AD299" s="178"/>
      <c r="AE299" s="178">
        <v>0</v>
      </c>
      <c r="AF299" s="178"/>
      <c r="AG299" s="178"/>
      <c r="AH299" s="178"/>
      <c r="AI299" s="178"/>
      <c r="AJ299" s="178"/>
      <c r="AK299" s="178">
        <v>0</v>
      </c>
      <c r="AL299" s="178"/>
      <c r="AM299" s="178"/>
      <c r="AN299" s="178"/>
      <c r="AO299" s="178"/>
      <c r="AP299" s="178"/>
      <c r="AQ299" s="178">
        <v>0</v>
      </c>
      <c r="AR299" s="178"/>
      <c r="AS299" s="178"/>
      <c r="AT299" s="178"/>
      <c r="AU299" s="178"/>
      <c r="AV299" s="178"/>
      <c r="AW299" s="185"/>
      <c r="AX299" s="185"/>
      <c r="AY299" s="185"/>
      <c r="AZ299" s="185"/>
      <c r="BA299" s="185"/>
      <c r="BB299" s="185"/>
      <c r="BC299" s="185"/>
      <c r="BD299" s="185"/>
      <c r="BE299" s="185"/>
      <c r="BF299" s="185"/>
      <c r="BG299" s="185"/>
      <c r="BH299" s="185"/>
      <c r="BI299" s="185"/>
      <c r="BJ299" s="185"/>
      <c r="BK299" s="185"/>
      <c r="BL299" s="185"/>
    </row>
    <row r="300" spans="1:79" s="137" customFormat="1" ht="12.75" customHeight="1" x14ac:dyDescent="0.2">
      <c r="A300" s="171">
        <v>2273</v>
      </c>
      <c r="B300" s="171"/>
      <c r="C300" s="171"/>
      <c r="D300" s="171"/>
      <c r="E300" s="171"/>
      <c r="F300" s="171"/>
      <c r="G300" s="131" t="s">
        <v>308</v>
      </c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3"/>
      <c r="T300" s="178">
        <v>120000</v>
      </c>
      <c r="U300" s="178"/>
      <c r="V300" s="178"/>
      <c r="W300" s="178"/>
      <c r="X300" s="178"/>
      <c r="Y300" s="178"/>
      <c r="Z300" s="178">
        <v>111156</v>
      </c>
      <c r="AA300" s="178"/>
      <c r="AB300" s="178"/>
      <c r="AC300" s="178"/>
      <c r="AD300" s="178"/>
      <c r="AE300" s="178">
        <v>0</v>
      </c>
      <c r="AF300" s="178"/>
      <c r="AG300" s="178"/>
      <c r="AH300" s="178"/>
      <c r="AI300" s="178"/>
      <c r="AJ300" s="178"/>
      <c r="AK300" s="178">
        <v>0</v>
      </c>
      <c r="AL300" s="178"/>
      <c r="AM300" s="178"/>
      <c r="AN300" s="178"/>
      <c r="AO300" s="178"/>
      <c r="AP300" s="178"/>
      <c r="AQ300" s="178">
        <v>0</v>
      </c>
      <c r="AR300" s="178"/>
      <c r="AS300" s="178"/>
      <c r="AT300" s="178"/>
      <c r="AU300" s="178"/>
      <c r="AV300" s="178"/>
      <c r="AW300" s="185"/>
      <c r="AX300" s="185"/>
      <c r="AY300" s="185"/>
      <c r="AZ300" s="185"/>
      <c r="BA300" s="185"/>
      <c r="BB300" s="185"/>
      <c r="BC300" s="185"/>
      <c r="BD300" s="185"/>
      <c r="BE300" s="185"/>
      <c r="BF300" s="185"/>
      <c r="BG300" s="185"/>
      <c r="BH300" s="185"/>
      <c r="BI300" s="185"/>
      <c r="BJ300" s="185"/>
      <c r="BK300" s="185"/>
      <c r="BL300" s="185"/>
    </row>
    <row r="301" spans="1:79" s="137" customFormat="1" ht="25.5" customHeight="1" x14ac:dyDescent="0.2">
      <c r="A301" s="171">
        <v>2275</v>
      </c>
      <c r="B301" s="171"/>
      <c r="C301" s="171"/>
      <c r="D301" s="171"/>
      <c r="E301" s="171"/>
      <c r="F301" s="171"/>
      <c r="G301" s="131" t="s">
        <v>414</v>
      </c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3"/>
      <c r="T301" s="178">
        <v>1500</v>
      </c>
      <c r="U301" s="178"/>
      <c r="V301" s="178"/>
      <c r="W301" s="178"/>
      <c r="X301" s="178"/>
      <c r="Y301" s="178"/>
      <c r="Z301" s="178">
        <v>1314</v>
      </c>
      <c r="AA301" s="178"/>
      <c r="AB301" s="178"/>
      <c r="AC301" s="178"/>
      <c r="AD301" s="178"/>
      <c r="AE301" s="178">
        <v>0</v>
      </c>
      <c r="AF301" s="178"/>
      <c r="AG301" s="178"/>
      <c r="AH301" s="178"/>
      <c r="AI301" s="178"/>
      <c r="AJ301" s="178"/>
      <c r="AK301" s="178">
        <v>0</v>
      </c>
      <c r="AL301" s="178"/>
      <c r="AM301" s="178"/>
      <c r="AN301" s="178"/>
      <c r="AO301" s="178"/>
      <c r="AP301" s="178"/>
      <c r="AQ301" s="178">
        <v>0</v>
      </c>
      <c r="AR301" s="178"/>
      <c r="AS301" s="178"/>
      <c r="AT301" s="178"/>
      <c r="AU301" s="178"/>
      <c r="AV301" s="178"/>
      <c r="AW301" s="185"/>
      <c r="AX301" s="185"/>
      <c r="AY301" s="185"/>
      <c r="AZ301" s="185"/>
      <c r="BA301" s="185"/>
      <c r="BB301" s="185"/>
      <c r="BC301" s="185"/>
      <c r="BD301" s="185"/>
      <c r="BE301" s="185"/>
      <c r="BF301" s="185"/>
      <c r="BG301" s="185"/>
      <c r="BH301" s="185"/>
      <c r="BI301" s="185"/>
      <c r="BJ301" s="185"/>
      <c r="BK301" s="185"/>
      <c r="BL301" s="185"/>
    </row>
    <row r="302" spans="1:79" s="137" customFormat="1" ht="12.75" customHeight="1" x14ac:dyDescent="0.2">
      <c r="A302" s="171">
        <v>2800</v>
      </c>
      <c r="B302" s="171"/>
      <c r="C302" s="171"/>
      <c r="D302" s="171"/>
      <c r="E302" s="171"/>
      <c r="F302" s="171"/>
      <c r="G302" s="131" t="s">
        <v>311</v>
      </c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3"/>
      <c r="T302" s="178">
        <v>10</v>
      </c>
      <c r="U302" s="178"/>
      <c r="V302" s="178"/>
      <c r="W302" s="178"/>
      <c r="X302" s="178"/>
      <c r="Y302" s="178"/>
      <c r="Z302" s="178">
        <v>1</v>
      </c>
      <c r="AA302" s="178"/>
      <c r="AB302" s="178"/>
      <c r="AC302" s="178"/>
      <c r="AD302" s="178"/>
      <c r="AE302" s="178">
        <v>0</v>
      </c>
      <c r="AF302" s="178"/>
      <c r="AG302" s="178"/>
      <c r="AH302" s="178"/>
      <c r="AI302" s="178"/>
      <c r="AJ302" s="178"/>
      <c r="AK302" s="178">
        <v>0</v>
      </c>
      <c r="AL302" s="178"/>
      <c r="AM302" s="178"/>
      <c r="AN302" s="178"/>
      <c r="AO302" s="178"/>
      <c r="AP302" s="178"/>
      <c r="AQ302" s="178">
        <v>0</v>
      </c>
      <c r="AR302" s="178"/>
      <c r="AS302" s="178"/>
      <c r="AT302" s="178"/>
      <c r="AU302" s="178"/>
      <c r="AV302" s="178"/>
      <c r="AW302" s="185"/>
      <c r="AX302" s="185"/>
      <c r="AY302" s="185"/>
      <c r="AZ302" s="185"/>
      <c r="BA302" s="185"/>
      <c r="BB302" s="185"/>
      <c r="BC302" s="185"/>
      <c r="BD302" s="185"/>
      <c r="BE302" s="185"/>
      <c r="BF302" s="185"/>
      <c r="BG302" s="185"/>
      <c r="BH302" s="185"/>
      <c r="BI302" s="185"/>
      <c r="BJ302" s="185"/>
      <c r="BK302" s="185"/>
      <c r="BL302" s="185"/>
    </row>
    <row r="303" spans="1:79" s="9" customFormat="1" ht="12.75" customHeight="1" x14ac:dyDescent="0.2">
      <c r="A303" s="125"/>
      <c r="B303" s="125"/>
      <c r="C303" s="125"/>
      <c r="D303" s="125"/>
      <c r="E303" s="125"/>
      <c r="F303" s="125"/>
      <c r="G303" s="138" t="s">
        <v>179</v>
      </c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40"/>
      <c r="T303" s="177">
        <v>1274600</v>
      </c>
      <c r="U303" s="177"/>
      <c r="V303" s="177"/>
      <c r="W303" s="177"/>
      <c r="X303" s="177"/>
      <c r="Y303" s="177"/>
      <c r="Z303" s="177">
        <v>1258791</v>
      </c>
      <c r="AA303" s="177"/>
      <c r="AB303" s="177"/>
      <c r="AC303" s="177"/>
      <c r="AD303" s="177"/>
      <c r="AE303" s="177">
        <v>0</v>
      </c>
      <c r="AF303" s="177"/>
      <c r="AG303" s="177"/>
      <c r="AH303" s="177"/>
      <c r="AI303" s="177"/>
      <c r="AJ303" s="177"/>
      <c r="AK303" s="177">
        <v>0</v>
      </c>
      <c r="AL303" s="177"/>
      <c r="AM303" s="177"/>
      <c r="AN303" s="177"/>
      <c r="AO303" s="177"/>
      <c r="AP303" s="177"/>
      <c r="AQ303" s="177">
        <v>0</v>
      </c>
      <c r="AR303" s="177"/>
      <c r="AS303" s="177"/>
      <c r="AT303" s="177"/>
      <c r="AU303" s="177"/>
      <c r="AV303" s="177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</row>
    <row r="305" spans="1:64" ht="14.25" customHeight="1" x14ac:dyDescent="0.2">
      <c r="A305" s="48" t="s">
        <v>372</v>
      </c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</row>
    <row r="306" spans="1:64" ht="15" customHeight="1" x14ac:dyDescent="0.2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</row>
    <row r="307" spans="1:64" ht="1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9" spans="1:64" ht="14.25" x14ac:dyDescent="0.2">
      <c r="A309" s="48" t="s">
        <v>385</v>
      </c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</row>
    <row r="310" spans="1:64" ht="14.25" x14ac:dyDescent="0.2">
      <c r="A310" s="48" t="s">
        <v>361</v>
      </c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</row>
    <row r="311" spans="1:64" ht="15" customHeight="1" x14ac:dyDescent="0.2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</row>
    <row r="312" spans="1:64" ht="1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5" spans="1:64" ht="18.95" customHeight="1" x14ac:dyDescent="0.2">
      <c r="A315" s="153" t="s">
        <v>281</v>
      </c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40"/>
      <c r="AC315" s="40"/>
      <c r="AD315" s="40"/>
      <c r="AE315" s="40"/>
      <c r="AF315" s="40"/>
      <c r="AG315" s="40"/>
      <c r="AH315" s="67"/>
      <c r="AI315" s="67"/>
      <c r="AJ315" s="67"/>
      <c r="AK315" s="67"/>
      <c r="AL315" s="67"/>
      <c r="AM315" s="67"/>
      <c r="AN315" s="67"/>
      <c r="AO315" s="67"/>
      <c r="AP315" s="67"/>
      <c r="AQ315" s="40"/>
      <c r="AR315" s="40"/>
      <c r="AS315" s="40"/>
      <c r="AT315" s="40"/>
      <c r="AU315" s="154" t="s">
        <v>283</v>
      </c>
      <c r="AV315" s="152"/>
      <c r="AW315" s="152"/>
      <c r="AX315" s="152"/>
      <c r="AY315" s="152"/>
      <c r="AZ315" s="152"/>
      <c r="BA315" s="152"/>
      <c r="BB315" s="152"/>
      <c r="BC315" s="152"/>
      <c r="BD315" s="152"/>
      <c r="BE315" s="152"/>
      <c r="BF315" s="152"/>
    </row>
    <row r="316" spans="1:64" ht="12.75" customHeight="1" x14ac:dyDescent="0.2">
      <c r="AB316" s="41"/>
      <c r="AC316" s="41"/>
      <c r="AD316" s="41"/>
      <c r="AE316" s="41"/>
      <c r="AF316" s="41"/>
      <c r="AG316" s="41"/>
      <c r="AH316" s="47" t="s">
        <v>2</v>
      </c>
      <c r="AI316" s="47"/>
      <c r="AJ316" s="47"/>
      <c r="AK316" s="47"/>
      <c r="AL316" s="47"/>
      <c r="AM316" s="47"/>
      <c r="AN316" s="47"/>
      <c r="AO316" s="47"/>
      <c r="AP316" s="47"/>
      <c r="AQ316" s="41"/>
      <c r="AR316" s="41"/>
      <c r="AS316" s="41"/>
      <c r="AT316" s="41"/>
      <c r="AU316" s="47" t="s">
        <v>205</v>
      </c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</row>
    <row r="317" spans="1:64" ht="15" x14ac:dyDescent="0.2">
      <c r="AB317" s="41"/>
      <c r="AC317" s="41"/>
      <c r="AD317" s="41"/>
      <c r="AE317" s="41"/>
      <c r="AF317" s="41"/>
      <c r="AG317" s="41"/>
      <c r="AH317" s="42"/>
      <c r="AI317" s="42"/>
      <c r="AJ317" s="42"/>
      <c r="AK317" s="42"/>
      <c r="AL317" s="42"/>
      <c r="AM317" s="42"/>
      <c r="AN317" s="42"/>
      <c r="AO317" s="42"/>
      <c r="AP317" s="42"/>
      <c r="AQ317" s="41"/>
      <c r="AR317" s="41"/>
      <c r="AS317" s="41"/>
      <c r="AT317" s="41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</row>
    <row r="318" spans="1:64" ht="18" customHeight="1" x14ac:dyDescent="0.2">
      <c r="A318" s="153" t="s">
        <v>282</v>
      </c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41"/>
      <c r="AC318" s="41"/>
      <c r="AD318" s="41"/>
      <c r="AE318" s="41"/>
      <c r="AF318" s="41"/>
      <c r="AG318" s="41"/>
      <c r="AH318" s="68"/>
      <c r="AI318" s="68"/>
      <c r="AJ318" s="68"/>
      <c r="AK318" s="68"/>
      <c r="AL318" s="68"/>
      <c r="AM318" s="68"/>
      <c r="AN318" s="68"/>
      <c r="AO318" s="68"/>
      <c r="AP318" s="68"/>
      <c r="AQ318" s="41"/>
      <c r="AR318" s="41"/>
      <c r="AS318" s="41"/>
      <c r="AT318" s="41"/>
      <c r="AU318" s="155" t="s">
        <v>284</v>
      </c>
      <c r="AV318" s="152"/>
      <c r="AW318" s="152"/>
      <c r="AX318" s="152"/>
      <c r="AY318" s="152"/>
      <c r="AZ318" s="152"/>
      <c r="BA318" s="152"/>
      <c r="BB318" s="152"/>
      <c r="BC318" s="152"/>
      <c r="BD318" s="152"/>
      <c r="BE318" s="152"/>
      <c r="BF318" s="152"/>
    </row>
    <row r="319" spans="1:64" ht="12" customHeight="1" x14ac:dyDescent="0.2">
      <c r="AB319" s="41"/>
      <c r="AC319" s="41"/>
      <c r="AD319" s="41"/>
      <c r="AE319" s="41"/>
      <c r="AF319" s="41"/>
      <c r="AG319" s="41"/>
      <c r="AH319" s="47" t="s">
        <v>2</v>
      </c>
      <c r="AI319" s="47"/>
      <c r="AJ319" s="47"/>
      <c r="AK319" s="47"/>
      <c r="AL319" s="47"/>
      <c r="AM319" s="47"/>
      <c r="AN319" s="47"/>
      <c r="AO319" s="47"/>
      <c r="AP319" s="47"/>
      <c r="AQ319" s="41"/>
      <c r="AR319" s="41"/>
      <c r="AS319" s="41"/>
      <c r="AT319" s="41"/>
      <c r="AU319" s="47" t="s">
        <v>205</v>
      </c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</row>
  </sheetData>
  <mergeCells count="2390">
    <mergeCell ref="AW303:BD303"/>
    <mergeCell ref="BE303:BL303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K303:AP303"/>
    <mergeCell ref="AQ303:AV303"/>
    <mergeCell ref="A302:F302"/>
    <mergeCell ref="G302:S302"/>
    <mergeCell ref="T302:Y302"/>
    <mergeCell ref="Z302:AD302"/>
    <mergeCell ref="AE302:AJ302"/>
    <mergeCell ref="AK302:AP302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W301:BD301"/>
    <mergeCell ref="BE301:BL301"/>
    <mergeCell ref="AW299:BD299"/>
    <mergeCell ref="BE299:BL299"/>
    <mergeCell ref="A300:F300"/>
    <mergeCell ref="G300:S300"/>
    <mergeCell ref="T300:Y300"/>
    <mergeCell ref="Z300:AD300"/>
    <mergeCell ref="AE300:AJ300"/>
    <mergeCell ref="AK300:AP300"/>
    <mergeCell ref="AQ300:AV300"/>
    <mergeCell ref="AW300:BD300"/>
    <mergeCell ref="AQ298:AV298"/>
    <mergeCell ref="AW298:BD298"/>
    <mergeCell ref="BE298:BL298"/>
    <mergeCell ref="A299:F299"/>
    <mergeCell ref="G299:S299"/>
    <mergeCell ref="T299:Y299"/>
    <mergeCell ref="Z299:AD299"/>
    <mergeCell ref="AE299:AJ299"/>
    <mergeCell ref="AK299:AP299"/>
    <mergeCell ref="AQ299:AV299"/>
    <mergeCell ref="AK297:AP297"/>
    <mergeCell ref="AQ297:AV297"/>
    <mergeCell ref="AW297:BD297"/>
    <mergeCell ref="BE297:BL297"/>
    <mergeCell ref="A298:F298"/>
    <mergeCell ref="G298:S298"/>
    <mergeCell ref="T298:Y298"/>
    <mergeCell ref="Z298:AD298"/>
    <mergeCell ref="AE298:AJ298"/>
    <mergeCell ref="AK298:AP298"/>
    <mergeCell ref="AE296:AJ296"/>
    <mergeCell ref="AK296:AP296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J287:AN287"/>
    <mergeCell ref="AO287:AS287"/>
    <mergeCell ref="AT287:AW287"/>
    <mergeCell ref="AX287:BB287"/>
    <mergeCell ref="BC287:BG287"/>
    <mergeCell ref="BH287:BL287"/>
    <mergeCell ref="A287:F287"/>
    <mergeCell ref="G287:P287"/>
    <mergeCell ref="Q287:U287"/>
    <mergeCell ref="V287:Y287"/>
    <mergeCell ref="Z287:AD287"/>
    <mergeCell ref="AE287:AI287"/>
    <mergeCell ref="AJ286:AN286"/>
    <mergeCell ref="AO286:AS286"/>
    <mergeCell ref="AT286:AW286"/>
    <mergeCell ref="AX286:BB286"/>
    <mergeCell ref="BC286:BG286"/>
    <mergeCell ref="BH286:BL286"/>
    <mergeCell ref="A286:F286"/>
    <mergeCell ref="G286:P286"/>
    <mergeCell ref="Q286:U286"/>
    <mergeCell ref="V286:Y286"/>
    <mergeCell ref="Z286:AD286"/>
    <mergeCell ref="AE286:AI286"/>
    <mergeCell ref="AJ285:AN285"/>
    <mergeCell ref="AO285:AS285"/>
    <mergeCell ref="AT285:AW285"/>
    <mergeCell ref="AX285:BB285"/>
    <mergeCell ref="BC285:BG285"/>
    <mergeCell ref="BH285:BL285"/>
    <mergeCell ref="A285:F285"/>
    <mergeCell ref="G285:P285"/>
    <mergeCell ref="Q285:U285"/>
    <mergeCell ref="V285:Y285"/>
    <mergeCell ref="Z285:AD285"/>
    <mergeCell ref="AE285:AI285"/>
    <mergeCell ref="AJ284:AN284"/>
    <mergeCell ref="AO284:AS284"/>
    <mergeCell ref="AT284:AW284"/>
    <mergeCell ref="AX284:BB284"/>
    <mergeCell ref="BC284:BG284"/>
    <mergeCell ref="BH284:BL284"/>
    <mergeCell ref="A284:F284"/>
    <mergeCell ref="G284:P284"/>
    <mergeCell ref="Q284:U284"/>
    <mergeCell ref="V284:Y284"/>
    <mergeCell ref="Z284:AD284"/>
    <mergeCell ref="AE284:AI284"/>
    <mergeCell ref="AJ283:AN283"/>
    <mergeCell ref="AO283:AS283"/>
    <mergeCell ref="AT283:AW283"/>
    <mergeCell ref="AX283:BB283"/>
    <mergeCell ref="BC283:BG283"/>
    <mergeCell ref="BH283:BL283"/>
    <mergeCell ref="A283:F283"/>
    <mergeCell ref="G283:P283"/>
    <mergeCell ref="Q283:U283"/>
    <mergeCell ref="V283:Y283"/>
    <mergeCell ref="Z283:AD283"/>
    <mergeCell ref="AE283:AI283"/>
    <mergeCell ref="AJ282:AN282"/>
    <mergeCell ref="AO282:AS282"/>
    <mergeCell ref="AT282:AW282"/>
    <mergeCell ref="AX282:BB282"/>
    <mergeCell ref="BC282:BG282"/>
    <mergeCell ref="BH282:BL282"/>
    <mergeCell ref="A282:F282"/>
    <mergeCell ref="G282:P282"/>
    <mergeCell ref="Q282:U282"/>
    <mergeCell ref="V282:Y282"/>
    <mergeCell ref="Z282:AD282"/>
    <mergeCell ref="AE282:AI282"/>
    <mergeCell ref="AJ281:AN281"/>
    <mergeCell ref="AO281:AS281"/>
    <mergeCell ref="AT281:AW281"/>
    <mergeCell ref="AX281:BB281"/>
    <mergeCell ref="BC281:BG281"/>
    <mergeCell ref="BH281:BL281"/>
    <mergeCell ref="A281:F281"/>
    <mergeCell ref="G281:P281"/>
    <mergeCell ref="Q281:U281"/>
    <mergeCell ref="V281:Y281"/>
    <mergeCell ref="Z281:AD281"/>
    <mergeCell ref="AE281:AI281"/>
    <mergeCell ref="AJ280:AN280"/>
    <mergeCell ref="AO280:AS280"/>
    <mergeCell ref="AT280:AW280"/>
    <mergeCell ref="AX280:BB280"/>
    <mergeCell ref="BC280:BG280"/>
    <mergeCell ref="BH280:BL280"/>
    <mergeCell ref="AT279:AW279"/>
    <mergeCell ref="AX279:BB279"/>
    <mergeCell ref="BC279:BG279"/>
    <mergeCell ref="BH279:BL279"/>
    <mergeCell ref="A280:F280"/>
    <mergeCell ref="G280:P280"/>
    <mergeCell ref="Q280:U280"/>
    <mergeCell ref="V280:Y280"/>
    <mergeCell ref="Z280:AD280"/>
    <mergeCell ref="AE280:AI280"/>
    <mergeCell ref="A279:F279"/>
    <mergeCell ref="G279:P279"/>
    <mergeCell ref="Q279:U279"/>
    <mergeCell ref="V279:Y279"/>
    <mergeCell ref="Z279:AD279"/>
    <mergeCell ref="AE279:AI279"/>
    <mergeCell ref="AJ279:AN279"/>
    <mergeCell ref="AO279:AS279"/>
    <mergeCell ref="BB269:BF269"/>
    <mergeCell ref="BG269:BL269"/>
    <mergeCell ref="BB268:BF268"/>
    <mergeCell ref="BG268:BL268"/>
    <mergeCell ref="A269:F269"/>
    <mergeCell ref="G269:S269"/>
    <mergeCell ref="T269:Y269"/>
    <mergeCell ref="Z269:AD269"/>
    <mergeCell ref="AE269:AJ269"/>
    <mergeCell ref="AK269:AP269"/>
    <mergeCell ref="AQ269:AV269"/>
    <mergeCell ref="AW269:BA269"/>
    <mergeCell ref="BB267:BF267"/>
    <mergeCell ref="BG267:BL267"/>
    <mergeCell ref="A268:F268"/>
    <mergeCell ref="G268:S268"/>
    <mergeCell ref="T268:Y268"/>
    <mergeCell ref="Z268:AD268"/>
    <mergeCell ref="AE268:AJ268"/>
    <mergeCell ref="AK268:AP268"/>
    <mergeCell ref="AQ268:AV268"/>
    <mergeCell ref="AW268:BA268"/>
    <mergeCell ref="BB266:BF266"/>
    <mergeCell ref="BG266:BL266"/>
    <mergeCell ref="A267:F267"/>
    <mergeCell ref="G267:S267"/>
    <mergeCell ref="T267:Y267"/>
    <mergeCell ref="Z267:AD267"/>
    <mergeCell ref="AE267:AJ267"/>
    <mergeCell ref="AK267:AP267"/>
    <mergeCell ref="AQ267:AV267"/>
    <mergeCell ref="AW267:BA267"/>
    <mergeCell ref="BB265:BF265"/>
    <mergeCell ref="BG265:BL265"/>
    <mergeCell ref="A266:F266"/>
    <mergeCell ref="G266:S266"/>
    <mergeCell ref="T266:Y266"/>
    <mergeCell ref="Z266:AD266"/>
    <mergeCell ref="AE266:AJ266"/>
    <mergeCell ref="AK266:AP266"/>
    <mergeCell ref="AQ266:AV266"/>
    <mergeCell ref="AW266:BA266"/>
    <mergeCell ref="BB264:BF264"/>
    <mergeCell ref="BG264:BL264"/>
    <mergeCell ref="A265:F265"/>
    <mergeCell ref="G265:S265"/>
    <mergeCell ref="T265:Y265"/>
    <mergeCell ref="Z265:AD265"/>
    <mergeCell ref="AE265:AJ265"/>
    <mergeCell ref="AK265:AP265"/>
    <mergeCell ref="AQ265:AV265"/>
    <mergeCell ref="AW265:BA265"/>
    <mergeCell ref="BB263:BF263"/>
    <mergeCell ref="BG263:BL263"/>
    <mergeCell ref="A264:F264"/>
    <mergeCell ref="G264:S264"/>
    <mergeCell ref="T264:Y264"/>
    <mergeCell ref="Z264:AD264"/>
    <mergeCell ref="AE264:AJ264"/>
    <mergeCell ref="AK264:AP264"/>
    <mergeCell ref="AQ264:AV264"/>
    <mergeCell ref="AW264:BA264"/>
    <mergeCell ref="T263:Y263"/>
    <mergeCell ref="Z263:AD263"/>
    <mergeCell ref="AE263:AJ263"/>
    <mergeCell ref="AK263:AP263"/>
    <mergeCell ref="AQ263:AV263"/>
    <mergeCell ref="AW263:BA263"/>
    <mergeCell ref="A262:F262"/>
    <mergeCell ref="G262:S262"/>
    <mergeCell ref="T262:Y262"/>
    <mergeCell ref="Z262:AD262"/>
    <mergeCell ref="AE262:AJ262"/>
    <mergeCell ref="AK262:AP262"/>
    <mergeCell ref="AQ262:AV262"/>
    <mergeCell ref="AW262:BA262"/>
    <mergeCell ref="BA220:BC220"/>
    <mergeCell ref="BD220:BF220"/>
    <mergeCell ref="BG220:BI220"/>
    <mergeCell ref="BJ220:BL220"/>
    <mergeCell ref="AI220:AK220"/>
    <mergeCell ref="AL220:AN220"/>
    <mergeCell ref="AO220:AQ220"/>
    <mergeCell ref="AR220:AT220"/>
    <mergeCell ref="AU220:AW220"/>
    <mergeCell ref="AX220:AZ220"/>
    <mergeCell ref="BA219:BC219"/>
    <mergeCell ref="BD219:BF219"/>
    <mergeCell ref="BG219:BI219"/>
    <mergeCell ref="BJ219:BL219"/>
    <mergeCell ref="A220:C220"/>
    <mergeCell ref="D220:V220"/>
    <mergeCell ref="W220:Y220"/>
    <mergeCell ref="Z220:AB220"/>
    <mergeCell ref="AC220:AE220"/>
    <mergeCell ref="AF220:AH220"/>
    <mergeCell ref="AI219:AK219"/>
    <mergeCell ref="AL219:AN219"/>
    <mergeCell ref="AO219:AQ219"/>
    <mergeCell ref="AR219:AT219"/>
    <mergeCell ref="AU219:AW219"/>
    <mergeCell ref="AX219:AZ219"/>
    <mergeCell ref="BA218:BC218"/>
    <mergeCell ref="BD218:BF218"/>
    <mergeCell ref="BG218:BI218"/>
    <mergeCell ref="BJ218:BL218"/>
    <mergeCell ref="A219:C219"/>
    <mergeCell ref="D219:V219"/>
    <mergeCell ref="W219:Y219"/>
    <mergeCell ref="Z219:AB219"/>
    <mergeCell ref="AC219:AE219"/>
    <mergeCell ref="AF219:AH219"/>
    <mergeCell ref="AI218:AK218"/>
    <mergeCell ref="AL218:AN218"/>
    <mergeCell ref="AO218:AQ218"/>
    <mergeCell ref="AR218:AT218"/>
    <mergeCell ref="AU218:AW218"/>
    <mergeCell ref="AX218:AZ218"/>
    <mergeCell ref="A218:C218"/>
    <mergeCell ref="D218:V218"/>
    <mergeCell ref="W218:Y218"/>
    <mergeCell ref="Z218:AB218"/>
    <mergeCell ref="AC218:AE218"/>
    <mergeCell ref="AF218:AH218"/>
    <mergeCell ref="AU217:AW217"/>
    <mergeCell ref="AX217:AZ217"/>
    <mergeCell ref="BA217:BC217"/>
    <mergeCell ref="BD217:BF217"/>
    <mergeCell ref="BG217:BI217"/>
    <mergeCell ref="BJ217:BL217"/>
    <mergeCell ref="AC217:AE217"/>
    <mergeCell ref="AF217:AH217"/>
    <mergeCell ref="AI217:AK217"/>
    <mergeCell ref="AL217:AN217"/>
    <mergeCell ref="AO217:AQ217"/>
    <mergeCell ref="AR217:AT217"/>
    <mergeCell ref="AT207:AX207"/>
    <mergeCell ref="AY207:BC207"/>
    <mergeCell ref="BD207:BH207"/>
    <mergeCell ref="BI207:BM207"/>
    <mergeCell ref="BN207:BR207"/>
    <mergeCell ref="A207:T207"/>
    <mergeCell ref="U207:Y207"/>
    <mergeCell ref="Z207:AD207"/>
    <mergeCell ref="AE207:AI207"/>
    <mergeCell ref="AJ207:AN207"/>
    <mergeCell ref="AO207:AS207"/>
    <mergeCell ref="AO206:AS206"/>
    <mergeCell ref="AT206:AX206"/>
    <mergeCell ref="AY206:BC206"/>
    <mergeCell ref="BD206:BH206"/>
    <mergeCell ref="BI206:BM206"/>
    <mergeCell ref="BN206:BR206"/>
    <mergeCell ref="AT205:AX205"/>
    <mergeCell ref="AY205:BC205"/>
    <mergeCell ref="BD205:BH205"/>
    <mergeCell ref="BI205:BM205"/>
    <mergeCell ref="BN205:BR205"/>
    <mergeCell ref="A206:T206"/>
    <mergeCell ref="U206:Y206"/>
    <mergeCell ref="Z206:AD206"/>
    <mergeCell ref="AE206:AI206"/>
    <mergeCell ref="AJ206:AN206"/>
    <mergeCell ref="A205:T205"/>
    <mergeCell ref="U205:Y205"/>
    <mergeCell ref="Z205:AD205"/>
    <mergeCell ref="AE205:AI205"/>
    <mergeCell ref="AJ205:AN205"/>
    <mergeCell ref="AO205:AS205"/>
    <mergeCell ref="AO204:AS204"/>
    <mergeCell ref="AT204:AX204"/>
    <mergeCell ref="AY204:BC204"/>
    <mergeCell ref="BD204:BH204"/>
    <mergeCell ref="BI204:BM204"/>
    <mergeCell ref="BN204:BR204"/>
    <mergeCell ref="AT203:AX203"/>
    <mergeCell ref="AY203:BC203"/>
    <mergeCell ref="BD203:BH203"/>
    <mergeCell ref="BI203:BM203"/>
    <mergeCell ref="BN203:BR203"/>
    <mergeCell ref="A204:T204"/>
    <mergeCell ref="U204:Y204"/>
    <mergeCell ref="Z204:AD204"/>
    <mergeCell ref="AE204:AI204"/>
    <mergeCell ref="AJ204:AN204"/>
    <mergeCell ref="A203:T203"/>
    <mergeCell ref="U203:Y203"/>
    <mergeCell ref="Z203:AD203"/>
    <mergeCell ref="AE203:AI203"/>
    <mergeCell ref="AJ203:AN203"/>
    <mergeCell ref="AO203:AS203"/>
    <mergeCell ref="AO202:AS202"/>
    <mergeCell ref="AT202:AX202"/>
    <mergeCell ref="AY202:BC202"/>
    <mergeCell ref="BD202:BH202"/>
    <mergeCell ref="BI202:BM202"/>
    <mergeCell ref="BN202:BR202"/>
    <mergeCell ref="AT201:AX201"/>
    <mergeCell ref="AY201:BC201"/>
    <mergeCell ref="BD201:BH201"/>
    <mergeCell ref="BI201:BM201"/>
    <mergeCell ref="BN201:BR201"/>
    <mergeCell ref="A202:T202"/>
    <mergeCell ref="U202:Y202"/>
    <mergeCell ref="Z202:AD202"/>
    <mergeCell ref="AE202:AI202"/>
    <mergeCell ref="AJ202:AN202"/>
    <mergeCell ref="AY200:BC200"/>
    <mergeCell ref="BD200:BH200"/>
    <mergeCell ref="BI200:BM200"/>
    <mergeCell ref="BN200:BR200"/>
    <mergeCell ref="A201:T201"/>
    <mergeCell ref="U201:Y201"/>
    <mergeCell ref="Z201:AD201"/>
    <mergeCell ref="AE201:AI201"/>
    <mergeCell ref="AJ201:AN201"/>
    <mergeCell ref="AO201:AS201"/>
    <mergeCell ref="BD199:BH199"/>
    <mergeCell ref="BI199:BM199"/>
    <mergeCell ref="BN199:BR199"/>
    <mergeCell ref="A200:T200"/>
    <mergeCell ref="U200:Y200"/>
    <mergeCell ref="Z200:AD200"/>
    <mergeCell ref="AE200:AI200"/>
    <mergeCell ref="AJ200:AN200"/>
    <mergeCell ref="AO200:AS200"/>
    <mergeCell ref="AT200:AX200"/>
    <mergeCell ref="BI198:BM198"/>
    <mergeCell ref="BN198:BR198"/>
    <mergeCell ref="A199:T199"/>
    <mergeCell ref="U199:Y199"/>
    <mergeCell ref="Z199:AD199"/>
    <mergeCell ref="AE199:AI199"/>
    <mergeCell ref="AJ199:AN199"/>
    <mergeCell ref="AO199:AS199"/>
    <mergeCell ref="AT199:AX199"/>
    <mergeCell ref="AY199:BC199"/>
    <mergeCell ref="BN197:BR197"/>
    <mergeCell ref="A198:T198"/>
    <mergeCell ref="U198:Y198"/>
    <mergeCell ref="Z198:AD198"/>
    <mergeCell ref="AE198:AI198"/>
    <mergeCell ref="AJ198:AN198"/>
    <mergeCell ref="AO198:AS198"/>
    <mergeCell ref="AT198:AX198"/>
    <mergeCell ref="AY198:BC198"/>
    <mergeCell ref="BD198:BH198"/>
    <mergeCell ref="A197:T197"/>
    <mergeCell ref="U197:Y197"/>
    <mergeCell ref="Z197:AD197"/>
    <mergeCell ref="AE197:AI197"/>
    <mergeCell ref="AJ197:AN197"/>
    <mergeCell ref="AO197:AS197"/>
    <mergeCell ref="AP188:AT188"/>
    <mergeCell ref="AU188:AY188"/>
    <mergeCell ref="AZ188:BD188"/>
    <mergeCell ref="BE188:BI188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166:C166"/>
    <mergeCell ref="D166:P166"/>
    <mergeCell ref="Q166:U166"/>
    <mergeCell ref="V166:AE166"/>
    <mergeCell ref="AF166:AJ166"/>
    <mergeCell ref="AK166:AO166"/>
    <mergeCell ref="A165:C165"/>
    <mergeCell ref="D165:P165"/>
    <mergeCell ref="Q165:U165"/>
    <mergeCell ref="V165:AE165"/>
    <mergeCell ref="AF165:AJ165"/>
    <mergeCell ref="AK165:AO165"/>
    <mergeCell ref="BT157:BX157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124:C124"/>
    <mergeCell ref="D124:T124"/>
    <mergeCell ref="U124:Y124"/>
    <mergeCell ref="Z124:AD124"/>
    <mergeCell ref="AE124:AI124"/>
    <mergeCell ref="AJ124:AN124"/>
    <mergeCell ref="AO124:AS124"/>
    <mergeCell ref="BB115:BF115"/>
    <mergeCell ref="BG115:BK115"/>
    <mergeCell ref="BL115:BP115"/>
    <mergeCell ref="BQ115:BT115"/>
    <mergeCell ref="BU115:BY115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AC88:AG88"/>
    <mergeCell ref="AH88:AL88"/>
    <mergeCell ref="AM88:AQ88"/>
    <mergeCell ref="AR88:AV88"/>
    <mergeCell ref="AW88:BA88"/>
    <mergeCell ref="BB88:BF88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B70:BF70"/>
    <mergeCell ref="BG70:BK70"/>
    <mergeCell ref="BL70:BP70"/>
    <mergeCell ref="BQ70:BT70"/>
    <mergeCell ref="BU70:BY70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18:AA318"/>
    <mergeCell ref="AH318:AP318"/>
    <mergeCell ref="AU318:BF318"/>
    <mergeCell ref="AH319:AP319"/>
    <mergeCell ref="AU319:BF319"/>
    <mergeCell ref="A31:D31"/>
    <mergeCell ref="E31:T31"/>
    <mergeCell ref="U31:Y31"/>
    <mergeCell ref="Z31:AD31"/>
    <mergeCell ref="AE31:AH31"/>
    <mergeCell ref="A311:BL311"/>
    <mergeCell ref="A315:AA315"/>
    <mergeCell ref="AH315:AP315"/>
    <mergeCell ref="AU315:BF315"/>
    <mergeCell ref="AH316:AP316"/>
    <mergeCell ref="AU316:BF316"/>
    <mergeCell ref="AW295:BD295"/>
    <mergeCell ref="BE295:BL295"/>
    <mergeCell ref="A305:BL305"/>
    <mergeCell ref="A306:BL306"/>
    <mergeCell ref="A309:BL309"/>
    <mergeCell ref="A310:BL310"/>
    <mergeCell ref="A296:F296"/>
    <mergeCell ref="G296:S296"/>
    <mergeCell ref="T296:Y296"/>
    <mergeCell ref="Z296:AD296"/>
    <mergeCell ref="AQ294:AV294"/>
    <mergeCell ref="AW294:BD294"/>
    <mergeCell ref="BE294:BL294"/>
    <mergeCell ref="A295:F295"/>
    <mergeCell ref="G295:S295"/>
    <mergeCell ref="T295:Y295"/>
    <mergeCell ref="Z295:AD295"/>
    <mergeCell ref="AE295:AJ295"/>
    <mergeCell ref="AK295:AP295"/>
    <mergeCell ref="AQ295:AV295"/>
    <mergeCell ref="A294:F294"/>
    <mergeCell ref="G294:S294"/>
    <mergeCell ref="T294:Y294"/>
    <mergeCell ref="Z294:AD294"/>
    <mergeCell ref="AE294:AJ294"/>
    <mergeCell ref="AK294:AP294"/>
    <mergeCell ref="BE291:BL292"/>
    <mergeCell ref="A293:F293"/>
    <mergeCell ref="G293:S293"/>
    <mergeCell ref="T293:Y293"/>
    <mergeCell ref="Z293:AD293"/>
    <mergeCell ref="AE293:AJ293"/>
    <mergeCell ref="AK293:AP293"/>
    <mergeCell ref="AQ293:AV293"/>
    <mergeCell ref="AW293:BD293"/>
    <mergeCell ref="BE293:BL293"/>
    <mergeCell ref="A289:BL289"/>
    <mergeCell ref="A290:BL290"/>
    <mergeCell ref="A291:F292"/>
    <mergeCell ref="G291:S292"/>
    <mergeCell ref="T291:Y292"/>
    <mergeCell ref="Z291:AD292"/>
    <mergeCell ref="AE291:AJ292"/>
    <mergeCell ref="AK291:AP292"/>
    <mergeCell ref="AQ291:AV292"/>
    <mergeCell ref="AW291:BD292"/>
    <mergeCell ref="AJ278:AN278"/>
    <mergeCell ref="AO278:AS278"/>
    <mergeCell ref="AT278:AW278"/>
    <mergeCell ref="AX278:BB278"/>
    <mergeCell ref="BC278:BG278"/>
    <mergeCell ref="BH278:BL278"/>
    <mergeCell ref="A278:F278"/>
    <mergeCell ref="G278:P278"/>
    <mergeCell ref="Q278:U278"/>
    <mergeCell ref="V278:Y278"/>
    <mergeCell ref="Z278:AD278"/>
    <mergeCell ref="AE278:AI278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T274:AW275"/>
    <mergeCell ref="AX274:BG274"/>
    <mergeCell ref="BH274:BL275"/>
    <mergeCell ref="Z275:AD275"/>
    <mergeCell ref="AE275:AI275"/>
    <mergeCell ref="AX275:BB275"/>
    <mergeCell ref="BC275:BG275"/>
    <mergeCell ref="A272:BL272"/>
    <mergeCell ref="A273:F275"/>
    <mergeCell ref="G273:P275"/>
    <mergeCell ref="Q273:AN273"/>
    <mergeCell ref="AO273:BL273"/>
    <mergeCell ref="Q274:U275"/>
    <mergeCell ref="V274:Y275"/>
    <mergeCell ref="Z274:AI274"/>
    <mergeCell ref="AJ274:AN275"/>
    <mergeCell ref="AO274:AS275"/>
    <mergeCell ref="AK261:AP261"/>
    <mergeCell ref="AQ261:AV261"/>
    <mergeCell ref="AW261:BA261"/>
    <mergeCell ref="BB261:BF261"/>
    <mergeCell ref="BG261:BL261"/>
    <mergeCell ref="A271:BL271"/>
    <mergeCell ref="BB262:BF262"/>
    <mergeCell ref="BG262:BL262"/>
    <mergeCell ref="A263:F263"/>
    <mergeCell ref="G263:S263"/>
    <mergeCell ref="AK260:AP260"/>
    <mergeCell ref="AQ260:AV260"/>
    <mergeCell ref="AW260:BA260"/>
    <mergeCell ref="BB260:BF260"/>
    <mergeCell ref="BG260:BL260"/>
    <mergeCell ref="A261:F261"/>
    <mergeCell ref="G261:S261"/>
    <mergeCell ref="T261:Y261"/>
    <mergeCell ref="Z261:AD261"/>
    <mergeCell ref="AE261:AJ261"/>
    <mergeCell ref="AK259:AP259"/>
    <mergeCell ref="AQ259:AV259"/>
    <mergeCell ref="AW259:BA259"/>
    <mergeCell ref="BB259:BF259"/>
    <mergeCell ref="BG259:BL259"/>
    <mergeCell ref="A260:F260"/>
    <mergeCell ref="G260:S260"/>
    <mergeCell ref="T260:Y260"/>
    <mergeCell ref="Z260:AD260"/>
    <mergeCell ref="AE260:AJ260"/>
    <mergeCell ref="AQ257:AV258"/>
    <mergeCell ref="AW257:BF257"/>
    <mergeCell ref="BG257:BL258"/>
    <mergeCell ref="AW258:BA258"/>
    <mergeCell ref="BB258:BF258"/>
    <mergeCell ref="A259:F259"/>
    <mergeCell ref="G259:S259"/>
    <mergeCell ref="T259:Y259"/>
    <mergeCell ref="Z259:AD259"/>
    <mergeCell ref="AE259:AJ259"/>
    <mergeCell ref="A257:F258"/>
    <mergeCell ref="G257:S258"/>
    <mergeCell ref="T257:Y258"/>
    <mergeCell ref="Z257:AD258"/>
    <mergeCell ref="AE257:AJ258"/>
    <mergeCell ref="AK257:AP258"/>
    <mergeCell ref="BP247:BS247"/>
    <mergeCell ref="A250:BL250"/>
    <mergeCell ref="A251:BL251"/>
    <mergeCell ref="A254:BL254"/>
    <mergeCell ref="A255:BL255"/>
    <mergeCell ref="A256:BL256"/>
    <mergeCell ref="AO247:AR247"/>
    <mergeCell ref="AS247:AW247"/>
    <mergeCell ref="AX247:BA247"/>
    <mergeCell ref="BB247:BF247"/>
    <mergeCell ref="BG247:BJ247"/>
    <mergeCell ref="BK247:BO247"/>
    <mergeCell ref="BB246:BF246"/>
    <mergeCell ref="BG246:BJ246"/>
    <mergeCell ref="BK246:BO246"/>
    <mergeCell ref="BP246:BS246"/>
    <mergeCell ref="A247:M247"/>
    <mergeCell ref="N247:U247"/>
    <mergeCell ref="V247:Z247"/>
    <mergeCell ref="AA247:AE247"/>
    <mergeCell ref="AF247:AI247"/>
    <mergeCell ref="AJ247:AN247"/>
    <mergeCell ref="BP245:BS245"/>
    <mergeCell ref="A246:M246"/>
    <mergeCell ref="N246:U246"/>
    <mergeCell ref="V246:Z246"/>
    <mergeCell ref="AA246:AE246"/>
    <mergeCell ref="AF246:AI246"/>
    <mergeCell ref="AJ246:AN246"/>
    <mergeCell ref="AO246:AR246"/>
    <mergeCell ref="AS246:AW246"/>
    <mergeCell ref="AX246:BA246"/>
    <mergeCell ref="AO245:AR245"/>
    <mergeCell ref="AS245:AW245"/>
    <mergeCell ref="AX245:BA245"/>
    <mergeCell ref="BB245:BF245"/>
    <mergeCell ref="BG245:BJ245"/>
    <mergeCell ref="BK245:BO245"/>
    <mergeCell ref="BB244:BF244"/>
    <mergeCell ref="BG244:BJ244"/>
    <mergeCell ref="BK244:BO244"/>
    <mergeCell ref="BP244:BS244"/>
    <mergeCell ref="A245:M245"/>
    <mergeCell ref="N245:U245"/>
    <mergeCell ref="V245:Z245"/>
    <mergeCell ref="AA245:AE245"/>
    <mergeCell ref="AF245:AI245"/>
    <mergeCell ref="AJ245:AN245"/>
    <mergeCell ref="AA244:AE244"/>
    <mergeCell ref="AF244:AI244"/>
    <mergeCell ref="AJ244:AN244"/>
    <mergeCell ref="AO244:AR244"/>
    <mergeCell ref="AS244:AW244"/>
    <mergeCell ref="AX244:BA244"/>
    <mergeCell ref="A241:BL241"/>
    <mergeCell ref="A242:BM242"/>
    <mergeCell ref="A243:M244"/>
    <mergeCell ref="N243:U244"/>
    <mergeCell ref="V243:Z244"/>
    <mergeCell ref="AA243:AI243"/>
    <mergeCell ref="AJ243:AR243"/>
    <mergeCell ref="AS243:BA243"/>
    <mergeCell ref="BB243:BJ243"/>
    <mergeCell ref="BK243:BS243"/>
    <mergeCell ref="AZ237:BD237"/>
    <mergeCell ref="A238:F238"/>
    <mergeCell ref="G238:S238"/>
    <mergeCell ref="T238:Z238"/>
    <mergeCell ref="AA238:AE238"/>
    <mergeCell ref="AF238:AJ238"/>
    <mergeCell ref="AK238:AO238"/>
    <mergeCell ref="AP238:AT238"/>
    <mergeCell ref="AU238:AY238"/>
    <mergeCell ref="AZ238:BD238"/>
    <mergeCell ref="AU236:AY236"/>
    <mergeCell ref="AZ236:BD236"/>
    <mergeCell ref="A237:F237"/>
    <mergeCell ref="G237:S237"/>
    <mergeCell ref="T237:Z237"/>
    <mergeCell ref="AA237:AE237"/>
    <mergeCell ref="AF237:AJ237"/>
    <mergeCell ref="AK237:AO237"/>
    <mergeCell ref="AP237:AT237"/>
    <mergeCell ref="AU237:AY237"/>
    <mergeCell ref="AP235:AT235"/>
    <mergeCell ref="AU235:AY235"/>
    <mergeCell ref="AZ235:BD235"/>
    <mergeCell ref="A236:F236"/>
    <mergeCell ref="G236:S236"/>
    <mergeCell ref="T236:Z236"/>
    <mergeCell ref="AA236:AE236"/>
    <mergeCell ref="AF236:AJ236"/>
    <mergeCell ref="AK236:AO236"/>
    <mergeCell ref="AP236:AT236"/>
    <mergeCell ref="A232:BL232"/>
    <mergeCell ref="A233:BD233"/>
    <mergeCell ref="A234:F235"/>
    <mergeCell ref="G234:S235"/>
    <mergeCell ref="T234:Z235"/>
    <mergeCell ref="AA234:AO234"/>
    <mergeCell ref="AP234:BD234"/>
    <mergeCell ref="AA235:AE235"/>
    <mergeCell ref="AF235:AJ235"/>
    <mergeCell ref="AK235:AO235"/>
    <mergeCell ref="AP230:AT230"/>
    <mergeCell ref="AU230:AY230"/>
    <mergeCell ref="AZ230:BD230"/>
    <mergeCell ref="BE230:BI230"/>
    <mergeCell ref="BJ230:BN230"/>
    <mergeCell ref="BO230:BS230"/>
    <mergeCell ref="A230:F230"/>
    <mergeCell ref="G230:S230"/>
    <mergeCell ref="T230:Z230"/>
    <mergeCell ref="AA230:AE230"/>
    <mergeCell ref="AF230:AJ230"/>
    <mergeCell ref="AK230:AO230"/>
    <mergeCell ref="AP229:AT229"/>
    <mergeCell ref="AU229:AY229"/>
    <mergeCell ref="AZ229:BD229"/>
    <mergeCell ref="BE229:BI229"/>
    <mergeCell ref="BJ229:BN229"/>
    <mergeCell ref="BO229:BS229"/>
    <mergeCell ref="A229:F229"/>
    <mergeCell ref="G229:S229"/>
    <mergeCell ref="T229:Z229"/>
    <mergeCell ref="AA229:AE229"/>
    <mergeCell ref="AF229:AJ229"/>
    <mergeCell ref="AK229:AO229"/>
    <mergeCell ref="AP228:AT228"/>
    <mergeCell ref="AU228:AY228"/>
    <mergeCell ref="AZ228:BD228"/>
    <mergeCell ref="BE228:BI228"/>
    <mergeCell ref="BJ228:BN228"/>
    <mergeCell ref="BO228:BS228"/>
    <mergeCell ref="A228:F228"/>
    <mergeCell ref="G228:S228"/>
    <mergeCell ref="T228:Z228"/>
    <mergeCell ref="AA228:AE228"/>
    <mergeCell ref="AF228:AJ228"/>
    <mergeCell ref="AK228:AO228"/>
    <mergeCell ref="AP227:AT227"/>
    <mergeCell ref="AU227:AY227"/>
    <mergeCell ref="AZ227:BD227"/>
    <mergeCell ref="BE227:BI227"/>
    <mergeCell ref="BJ227:BN227"/>
    <mergeCell ref="BO227:BS227"/>
    <mergeCell ref="A225:BS225"/>
    <mergeCell ref="A226:F227"/>
    <mergeCell ref="G226:S227"/>
    <mergeCell ref="T226:Z227"/>
    <mergeCell ref="AA226:AO226"/>
    <mergeCell ref="AP226:BD226"/>
    <mergeCell ref="BE226:BS226"/>
    <mergeCell ref="AA227:AE227"/>
    <mergeCell ref="AF227:AJ227"/>
    <mergeCell ref="AK227:AO227"/>
    <mergeCell ref="BA216:BC216"/>
    <mergeCell ref="BD216:BF216"/>
    <mergeCell ref="BG216:BI216"/>
    <mergeCell ref="BJ216:BL216"/>
    <mergeCell ref="A223:BL223"/>
    <mergeCell ref="A224:BS224"/>
    <mergeCell ref="A217:C217"/>
    <mergeCell ref="D217:V217"/>
    <mergeCell ref="W217:Y217"/>
    <mergeCell ref="Z217:AB217"/>
    <mergeCell ref="AI216:AK216"/>
    <mergeCell ref="AL216:AN216"/>
    <mergeCell ref="AO216:AQ216"/>
    <mergeCell ref="AR216:AT216"/>
    <mergeCell ref="AU216:AW216"/>
    <mergeCell ref="AX216:AZ216"/>
    <mergeCell ref="BA215:BC215"/>
    <mergeCell ref="BD215:BF215"/>
    <mergeCell ref="BG215:BI215"/>
    <mergeCell ref="BJ215:BL215"/>
    <mergeCell ref="A216:C216"/>
    <mergeCell ref="D216:V216"/>
    <mergeCell ref="W216:Y216"/>
    <mergeCell ref="Z216:AB216"/>
    <mergeCell ref="AC216:AE216"/>
    <mergeCell ref="AF216:AH216"/>
    <mergeCell ref="AI215:AK215"/>
    <mergeCell ref="AL215:AN215"/>
    <mergeCell ref="AO215:AQ215"/>
    <mergeCell ref="AR215:AT215"/>
    <mergeCell ref="AU215:AW215"/>
    <mergeCell ref="AX215:AZ215"/>
    <mergeCell ref="BA214:BC214"/>
    <mergeCell ref="BD214:BF214"/>
    <mergeCell ref="BG214:BI214"/>
    <mergeCell ref="BJ214:BL214"/>
    <mergeCell ref="A215:C215"/>
    <mergeCell ref="D215:V215"/>
    <mergeCell ref="W215:Y215"/>
    <mergeCell ref="Z215:AB215"/>
    <mergeCell ref="AC215:AE215"/>
    <mergeCell ref="AF215:AH215"/>
    <mergeCell ref="AI214:AK214"/>
    <mergeCell ref="AL214:AN214"/>
    <mergeCell ref="AO214:AQ214"/>
    <mergeCell ref="AR214:AT214"/>
    <mergeCell ref="AU214:AW214"/>
    <mergeCell ref="AX214:AZ214"/>
    <mergeCell ref="A214:C214"/>
    <mergeCell ref="D214:V214"/>
    <mergeCell ref="W214:Y214"/>
    <mergeCell ref="Z214:AB214"/>
    <mergeCell ref="AC214:AE214"/>
    <mergeCell ref="AF214:AH214"/>
    <mergeCell ref="BJ212:BL213"/>
    <mergeCell ref="W213:Y213"/>
    <mergeCell ref="Z213:AB213"/>
    <mergeCell ref="AC213:AE213"/>
    <mergeCell ref="AF213:AH213"/>
    <mergeCell ref="AI213:AK213"/>
    <mergeCell ref="AL213:AN213"/>
    <mergeCell ref="AO213:AQ213"/>
    <mergeCell ref="AR213:AT213"/>
    <mergeCell ref="BG211:BL211"/>
    <mergeCell ref="W212:AB212"/>
    <mergeCell ref="AC212:AH212"/>
    <mergeCell ref="AI212:AN212"/>
    <mergeCell ref="AO212:AT212"/>
    <mergeCell ref="AU212:AW213"/>
    <mergeCell ref="AX212:AZ213"/>
    <mergeCell ref="BA212:BC213"/>
    <mergeCell ref="BD212:BF213"/>
    <mergeCell ref="BG212:BI213"/>
    <mergeCell ref="A211:C213"/>
    <mergeCell ref="D211:V213"/>
    <mergeCell ref="W211:AH211"/>
    <mergeCell ref="AI211:AT211"/>
    <mergeCell ref="AU211:AZ211"/>
    <mergeCell ref="BA211:BF211"/>
    <mergeCell ref="AT196:AX196"/>
    <mergeCell ref="AY196:BC196"/>
    <mergeCell ref="BD196:BH196"/>
    <mergeCell ref="BI196:BM196"/>
    <mergeCell ref="BN196:BR196"/>
    <mergeCell ref="A210:BL210"/>
    <mergeCell ref="AT197:AX197"/>
    <mergeCell ref="AY197:BC197"/>
    <mergeCell ref="BD197:BH197"/>
    <mergeCell ref="BI197:BM197"/>
    <mergeCell ref="A196:T196"/>
    <mergeCell ref="U196:Y196"/>
    <mergeCell ref="Z196:AD196"/>
    <mergeCell ref="AE196:AI196"/>
    <mergeCell ref="AJ196:AN196"/>
    <mergeCell ref="AO196:AS196"/>
    <mergeCell ref="AO195:AS195"/>
    <mergeCell ref="AT195:AX195"/>
    <mergeCell ref="AY195:BC195"/>
    <mergeCell ref="BD195:BH195"/>
    <mergeCell ref="BI195:BM195"/>
    <mergeCell ref="BN195:BR195"/>
    <mergeCell ref="AT194:AX194"/>
    <mergeCell ref="AY194:BC194"/>
    <mergeCell ref="BD194:BH194"/>
    <mergeCell ref="BI194:BM194"/>
    <mergeCell ref="BN194:BR194"/>
    <mergeCell ref="A195:T195"/>
    <mergeCell ref="U195:Y195"/>
    <mergeCell ref="Z195:AD195"/>
    <mergeCell ref="AE195:AI195"/>
    <mergeCell ref="AJ195:AN195"/>
    <mergeCell ref="A194:T194"/>
    <mergeCell ref="U194:Y194"/>
    <mergeCell ref="Z194:AD194"/>
    <mergeCell ref="AE194:AI194"/>
    <mergeCell ref="AJ194:AN194"/>
    <mergeCell ref="AO194:AS194"/>
    <mergeCell ref="AO193:AS193"/>
    <mergeCell ref="AT193:AX193"/>
    <mergeCell ref="AY193:BC193"/>
    <mergeCell ref="BD193:BH193"/>
    <mergeCell ref="BI193:BM193"/>
    <mergeCell ref="BN193:BR193"/>
    <mergeCell ref="A192:T193"/>
    <mergeCell ref="U192:AD192"/>
    <mergeCell ref="AE192:AN192"/>
    <mergeCell ref="AO192:AX192"/>
    <mergeCell ref="AY192:BH192"/>
    <mergeCell ref="BI192:BR192"/>
    <mergeCell ref="U193:Y193"/>
    <mergeCell ref="Z193:AD193"/>
    <mergeCell ref="AE193:AI193"/>
    <mergeCell ref="AJ193:AN193"/>
    <mergeCell ref="AP164:AT164"/>
    <mergeCell ref="AU164:AY164"/>
    <mergeCell ref="AZ164:BD164"/>
    <mergeCell ref="BE164:BI164"/>
    <mergeCell ref="A190:BL190"/>
    <mergeCell ref="A191:BR191"/>
    <mergeCell ref="AP165:AT165"/>
    <mergeCell ref="AU165:AY165"/>
    <mergeCell ref="AZ165:BD165"/>
    <mergeCell ref="BE165:BI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BT133:BX133"/>
    <mergeCell ref="A159:BL159"/>
    <mergeCell ref="A160:C161"/>
    <mergeCell ref="D160:P161"/>
    <mergeCell ref="Q160:U161"/>
    <mergeCell ref="V160:AE161"/>
    <mergeCell ref="AF160:AT160"/>
    <mergeCell ref="AU160:BI160"/>
    <mergeCell ref="AF161:AJ161"/>
    <mergeCell ref="AK161:AO161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3:AS123"/>
    <mergeCell ref="AT123:AX123"/>
    <mergeCell ref="AY123:BC123"/>
    <mergeCell ref="BD123:BH123"/>
    <mergeCell ref="A127:BL127"/>
    <mergeCell ref="A128:BL128"/>
    <mergeCell ref="AT124:AX124"/>
    <mergeCell ref="AY124:BC124"/>
    <mergeCell ref="BD124:BH124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121:C121"/>
    <mergeCell ref="D121:T121"/>
    <mergeCell ref="U121:Y121"/>
    <mergeCell ref="Z121:AD121"/>
    <mergeCell ref="AE121:AI121"/>
    <mergeCell ref="AJ121:AN121"/>
    <mergeCell ref="AE120:AI120"/>
    <mergeCell ref="AJ120:AN120"/>
    <mergeCell ref="AO120:AS120"/>
    <mergeCell ref="AT120:AX120"/>
    <mergeCell ref="AY120:BC120"/>
    <mergeCell ref="BD120:BH120"/>
    <mergeCell ref="BQ114:BT114"/>
    <mergeCell ref="BU114:BY114"/>
    <mergeCell ref="A117:BL117"/>
    <mergeCell ref="A118:BH118"/>
    <mergeCell ref="A119:C120"/>
    <mergeCell ref="D119:T120"/>
    <mergeCell ref="U119:AN119"/>
    <mergeCell ref="AO119:BH119"/>
    <mergeCell ref="U120:Y120"/>
    <mergeCell ref="Z120:AD120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AR86:AV86"/>
    <mergeCell ref="AW86:BA86"/>
    <mergeCell ref="BB86:BF86"/>
    <mergeCell ref="BG86:BK86"/>
    <mergeCell ref="A98:BL98"/>
    <mergeCell ref="A99:BK99"/>
    <mergeCell ref="BG87:BK87"/>
    <mergeCell ref="A88:D88"/>
    <mergeCell ref="E88:W88"/>
    <mergeCell ref="X88:AB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60:BY60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4 A216 A123">
    <cfRule type="cellIs" dxfId="638" priority="110" stopIfTrue="1" operator="equal">
      <formula>A113</formula>
    </cfRule>
  </conditionalFormatting>
  <conditionalFormatting sqref="A133:C133 A164:C164">
    <cfRule type="cellIs" dxfId="637" priority="111" stopIfTrue="1" operator="equal">
      <formula>A132</formula>
    </cfRule>
    <cfRule type="cellIs" dxfId="636" priority="112" stopIfTrue="1" operator="equal">
      <formula>0</formula>
    </cfRule>
  </conditionalFormatting>
  <conditionalFormatting sqref="A115">
    <cfRule type="cellIs" dxfId="635" priority="109" stopIfTrue="1" operator="equal">
      <formula>A114</formula>
    </cfRule>
  </conditionalFormatting>
  <conditionalFormatting sqref="A125">
    <cfRule type="cellIs" dxfId="634" priority="347" stopIfTrue="1" operator="equal">
      <formula>A123</formula>
    </cfRule>
  </conditionalFormatting>
  <conditionalFormatting sqref="A124">
    <cfRule type="cellIs" dxfId="633" priority="107" stopIfTrue="1" operator="equal">
      <formula>A123</formula>
    </cfRule>
  </conditionalFormatting>
  <conditionalFormatting sqref="A217">
    <cfRule type="cellIs" dxfId="632" priority="5" stopIfTrue="1" operator="equal">
      <formula>A216</formula>
    </cfRule>
  </conditionalFormatting>
  <conditionalFormatting sqref="A134:C134">
    <cfRule type="cellIs" dxfId="631" priority="104" stopIfTrue="1" operator="equal">
      <formula>A133</formula>
    </cfRule>
    <cfRule type="cellIs" dxfId="630" priority="105" stopIfTrue="1" operator="equal">
      <formula>0</formula>
    </cfRule>
  </conditionalFormatting>
  <conditionalFormatting sqref="A135:C135">
    <cfRule type="cellIs" dxfId="629" priority="102" stopIfTrue="1" operator="equal">
      <formula>A134</formula>
    </cfRule>
    <cfRule type="cellIs" dxfId="628" priority="103" stopIfTrue="1" operator="equal">
      <formula>0</formula>
    </cfRule>
  </conditionalFormatting>
  <conditionalFormatting sqref="A136:C136">
    <cfRule type="cellIs" dxfId="627" priority="100" stopIfTrue="1" operator="equal">
      <formula>A135</formula>
    </cfRule>
    <cfRule type="cellIs" dxfId="626" priority="101" stopIfTrue="1" operator="equal">
      <formula>0</formula>
    </cfRule>
  </conditionalFormatting>
  <conditionalFormatting sqref="A137:C137">
    <cfRule type="cellIs" dxfId="625" priority="98" stopIfTrue="1" operator="equal">
      <formula>A136</formula>
    </cfRule>
    <cfRule type="cellIs" dxfId="624" priority="99" stopIfTrue="1" operator="equal">
      <formula>0</formula>
    </cfRule>
  </conditionalFormatting>
  <conditionalFormatting sqref="A138:C138">
    <cfRule type="cellIs" dxfId="623" priority="96" stopIfTrue="1" operator="equal">
      <formula>A137</formula>
    </cfRule>
    <cfRule type="cellIs" dxfId="622" priority="97" stopIfTrue="1" operator="equal">
      <formula>0</formula>
    </cfRule>
  </conditionalFormatting>
  <conditionalFormatting sqref="A139:C139">
    <cfRule type="cellIs" dxfId="621" priority="94" stopIfTrue="1" operator="equal">
      <formula>A138</formula>
    </cfRule>
    <cfRule type="cellIs" dxfId="620" priority="95" stopIfTrue="1" operator="equal">
      <formula>0</formula>
    </cfRule>
  </conditionalFormatting>
  <conditionalFormatting sqref="A140:C140">
    <cfRule type="cellIs" dxfId="619" priority="92" stopIfTrue="1" operator="equal">
      <formula>A139</formula>
    </cfRule>
    <cfRule type="cellIs" dxfId="618" priority="93" stopIfTrue="1" operator="equal">
      <formula>0</formula>
    </cfRule>
  </conditionalFormatting>
  <conditionalFormatting sqref="A141:C141">
    <cfRule type="cellIs" dxfId="617" priority="90" stopIfTrue="1" operator="equal">
      <formula>A140</formula>
    </cfRule>
    <cfRule type="cellIs" dxfId="616" priority="91" stopIfTrue="1" operator="equal">
      <formula>0</formula>
    </cfRule>
  </conditionalFormatting>
  <conditionalFormatting sqref="A142:C142">
    <cfRule type="cellIs" dxfId="615" priority="88" stopIfTrue="1" operator="equal">
      <formula>A141</formula>
    </cfRule>
    <cfRule type="cellIs" dxfId="614" priority="89" stopIfTrue="1" operator="equal">
      <formula>0</formula>
    </cfRule>
  </conditionalFormatting>
  <conditionalFormatting sqref="A143:C143">
    <cfRule type="cellIs" dxfId="613" priority="86" stopIfTrue="1" operator="equal">
      <formula>A142</formula>
    </cfRule>
    <cfRule type="cellIs" dxfId="612" priority="87" stopIfTrue="1" operator="equal">
      <formula>0</formula>
    </cfRule>
  </conditionalFormatting>
  <conditionalFormatting sqref="A144:C144">
    <cfRule type="cellIs" dxfId="611" priority="84" stopIfTrue="1" operator="equal">
      <formula>A143</formula>
    </cfRule>
    <cfRule type="cellIs" dxfId="610" priority="85" stopIfTrue="1" operator="equal">
      <formula>0</formula>
    </cfRule>
  </conditionalFormatting>
  <conditionalFormatting sqref="A145:C145">
    <cfRule type="cellIs" dxfId="609" priority="82" stopIfTrue="1" operator="equal">
      <formula>A144</formula>
    </cfRule>
    <cfRule type="cellIs" dxfId="608" priority="83" stopIfTrue="1" operator="equal">
      <formula>0</formula>
    </cfRule>
  </conditionalFormatting>
  <conditionalFormatting sqref="A146:C146">
    <cfRule type="cellIs" dxfId="607" priority="80" stopIfTrue="1" operator="equal">
      <formula>A145</formula>
    </cfRule>
    <cfRule type="cellIs" dxfId="606" priority="81" stopIfTrue="1" operator="equal">
      <formula>0</formula>
    </cfRule>
  </conditionalFormatting>
  <conditionalFormatting sqref="A147:C147">
    <cfRule type="cellIs" dxfId="605" priority="78" stopIfTrue="1" operator="equal">
      <formula>A146</formula>
    </cfRule>
    <cfRule type="cellIs" dxfId="604" priority="79" stopIfTrue="1" operator="equal">
      <formula>0</formula>
    </cfRule>
  </conditionalFormatting>
  <conditionalFormatting sqref="A148:C148">
    <cfRule type="cellIs" dxfId="603" priority="76" stopIfTrue="1" operator="equal">
      <formula>A147</formula>
    </cfRule>
    <cfRule type="cellIs" dxfId="602" priority="77" stopIfTrue="1" operator="equal">
      <formula>0</formula>
    </cfRule>
  </conditionalFormatting>
  <conditionalFormatting sqref="A149:C149">
    <cfRule type="cellIs" dxfId="601" priority="74" stopIfTrue="1" operator="equal">
      <formula>A148</formula>
    </cfRule>
    <cfRule type="cellIs" dxfId="600" priority="75" stopIfTrue="1" operator="equal">
      <formula>0</formula>
    </cfRule>
  </conditionalFormatting>
  <conditionalFormatting sqref="A150:C150">
    <cfRule type="cellIs" dxfId="599" priority="72" stopIfTrue="1" operator="equal">
      <formula>A149</formula>
    </cfRule>
    <cfRule type="cellIs" dxfId="598" priority="73" stopIfTrue="1" operator="equal">
      <formula>0</formula>
    </cfRule>
  </conditionalFormatting>
  <conditionalFormatting sqref="A151:C151">
    <cfRule type="cellIs" dxfId="597" priority="70" stopIfTrue="1" operator="equal">
      <formula>A150</formula>
    </cfRule>
    <cfRule type="cellIs" dxfId="596" priority="71" stopIfTrue="1" operator="equal">
      <formula>0</formula>
    </cfRule>
  </conditionalFormatting>
  <conditionalFormatting sqref="A152:C152">
    <cfRule type="cellIs" dxfId="595" priority="68" stopIfTrue="1" operator="equal">
      <formula>A151</formula>
    </cfRule>
    <cfRule type="cellIs" dxfId="594" priority="69" stopIfTrue="1" operator="equal">
      <formula>0</formula>
    </cfRule>
  </conditionalFormatting>
  <conditionalFormatting sqref="A153:C153">
    <cfRule type="cellIs" dxfId="593" priority="66" stopIfTrue="1" operator="equal">
      <formula>A152</formula>
    </cfRule>
    <cfRule type="cellIs" dxfId="592" priority="67" stopIfTrue="1" operator="equal">
      <formula>0</formula>
    </cfRule>
  </conditionalFormatting>
  <conditionalFormatting sqref="A154:C154">
    <cfRule type="cellIs" dxfId="591" priority="64" stopIfTrue="1" operator="equal">
      <formula>A153</formula>
    </cfRule>
    <cfRule type="cellIs" dxfId="590" priority="65" stopIfTrue="1" operator="equal">
      <formula>0</formula>
    </cfRule>
  </conditionalFormatting>
  <conditionalFormatting sqref="A155:C155">
    <cfRule type="cellIs" dxfId="589" priority="62" stopIfTrue="1" operator="equal">
      <formula>A154</formula>
    </cfRule>
    <cfRule type="cellIs" dxfId="588" priority="63" stopIfTrue="1" operator="equal">
      <formula>0</formula>
    </cfRule>
  </conditionalFormatting>
  <conditionalFormatting sqref="A156:C156">
    <cfRule type="cellIs" dxfId="587" priority="60" stopIfTrue="1" operator="equal">
      <formula>A155</formula>
    </cfRule>
    <cfRule type="cellIs" dxfId="586" priority="61" stopIfTrue="1" operator="equal">
      <formula>0</formula>
    </cfRule>
  </conditionalFormatting>
  <conditionalFormatting sqref="A157:C157">
    <cfRule type="cellIs" dxfId="585" priority="58" stopIfTrue="1" operator="equal">
      <formula>A156</formula>
    </cfRule>
    <cfRule type="cellIs" dxfId="584" priority="59" stopIfTrue="1" operator="equal">
      <formula>0</formula>
    </cfRule>
  </conditionalFormatting>
  <conditionalFormatting sqref="A165:C165">
    <cfRule type="cellIs" dxfId="583" priority="54" stopIfTrue="1" operator="equal">
      <formula>A164</formula>
    </cfRule>
    <cfRule type="cellIs" dxfId="582" priority="55" stopIfTrue="1" operator="equal">
      <formula>0</formula>
    </cfRule>
  </conditionalFormatting>
  <conditionalFormatting sqref="A166:C166">
    <cfRule type="cellIs" dxfId="581" priority="52" stopIfTrue="1" operator="equal">
      <formula>A165</formula>
    </cfRule>
    <cfRule type="cellIs" dxfId="580" priority="53" stopIfTrue="1" operator="equal">
      <formula>0</formula>
    </cfRule>
  </conditionalFormatting>
  <conditionalFormatting sqref="A167:C167">
    <cfRule type="cellIs" dxfId="579" priority="50" stopIfTrue="1" operator="equal">
      <formula>A166</formula>
    </cfRule>
    <cfRule type="cellIs" dxfId="578" priority="51" stopIfTrue="1" operator="equal">
      <formula>0</formula>
    </cfRule>
  </conditionalFormatting>
  <conditionalFormatting sqref="A168:C168">
    <cfRule type="cellIs" dxfId="577" priority="48" stopIfTrue="1" operator="equal">
      <formula>A167</formula>
    </cfRule>
    <cfRule type="cellIs" dxfId="576" priority="49" stopIfTrue="1" operator="equal">
      <formula>0</formula>
    </cfRule>
  </conditionalFormatting>
  <conditionalFormatting sqref="A169:C169">
    <cfRule type="cellIs" dxfId="575" priority="46" stopIfTrue="1" operator="equal">
      <formula>A168</formula>
    </cfRule>
    <cfRule type="cellIs" dxfId="574" priority="47" stopIfTrue="1" operator="equal">
      <formula>0</formula>
    </cfRule>
  </conditionalFormatting>
  <conditionalFormatting sqref="A170:C170">
    <cfRule type="cellIs" dxfId="573" priority="44" stopIfTrue="1" operator="equal">
      <formula>A169</formula>
    </cfRule>
    <cfRule type="cellIs" dxfId="572" priority="45" stopIfTrue="1" operator="equal">
      <formula>0</formula>
    </cfRule>
  </conditionalFormatting>
  <conditionalFormatting sqref="A171:C171">
    <cfRule type="cellIs" dxfId="571" priority="42" stopIfTrue="1" operator="equal">
      <formula>A170</formula>
    </cfRule>
    <cfRule type="cellIs" dxfId="570" priority="43" stopIfTrue="1" operator="equal">
      <formula>0</formula>
    </cfRule>
  </conditionalFormatting>
  <conditionalFormatting sqref="A172:C172">
    <cfRule type="cellIs" dxfId="569" priority="40" stopIfTrue="1" operator="equal">
      <formula>A171</formula>
    </cfRule>
    <cfRule type="cellIs" dxfId="568" priority="41" stopIfTrue="1" operator="equal">
      <formula>0</formula>
    </cfRule>
  </conditionalFormatting>
  <conditionalFormatting sqref="A173:C173">
    <cfRule type="cellIs" dxfId="567" priority="38" stopIfTrue="1" operator="equal">
      <formula>A172</formula>
    </cfRule>
    <cfRule type="cellIs" dxfId="566" priority="39" stopIfTrue="1" operator="equal">
      <formula>0</formula>
    </cfRule>
  </conditionalFormatting>
  <conditionalFormatting sqref="A174:C174">
    <cfRule type="cellIs" dxfId="565" priority="36" stopIfTrue="1" operator="equal">
      <formula>A173</formula>
    </cfRule>
    <cfRule type="cellIs" dxfId="564" priority="37" stopIfTrue="1" operator="equal">
      <formula>0</formula>
    </cfRule>
  </conditionalFormatting>
  <conditionalFormatting sqref="A175:C175">
    <cfRule type="cellIs" dxfId="563" priority="34" stopIfTrue="1" operator="equal">
      <formula>A174</formula>
    </cfRule>
    <cfRule type="cellIs" dxfId="562" priority="35" stopIfTrue="1" operator="equal">
      <formula>0</formula>
    </cfRule>
  </conditionalFormatting>
  <conditionalFormatting sqref="A176:C176">
    <cfRule type="cellIs" dxfId="561" priority="32" stopIfTrue="1" operator="equal">
      <formula>A175</formula>
    </cfRule>
    <cfRule type="cellIs" dxfId="560" priority="33" stopIfTrue="1" operator="equal">
      <formula>0</formula>
    </cfRule>
  </conditionalFormatting>
  <conditionalFormatting sqref="A177:C177">
    <cfRule type="cellIs" dxfId="559" priority="30" stopIfTrue="1" operator="equal">
      <formula>A176</formula>
    </cfRule>
    <cfRule type="cellIs" dxfId="558" priority="31" stopIfTrue="1" operator="equal">
      <formula>0</formula>
    </cfRule>
  </conditionalFormatting>
  <conditionalFormatting sqref="A178:C178">
    <cfRule type="cellIs" dxfId="557" priority="28" stopIfTrue="1" operator="equal">
      <formula>A177</formula>
    </cfRule>
    <cfRule type="cellIs" dxfId="556" priority="29" stopIfTrue="1" operator="equal">
      <formula>0</formula>
    </cfRule>
  </conditionalFormatting>
  <conditionalFormatting sqref="A179:C179">
    <cfRule type="cellIs" dxfId="555" priority="26" stopIfTrue="1" operator="equal">
      <formula>A178</formula>
    </cfRule>
    <cfRule type="cellIs" dxfId="554" priority="27" stopIfTrue="1" operator="equal">
      <formula>0</formula>
    </cfRule>
  </conditionalFormatting>
  <conditionalFormatting sqref="A180:C180">
    <cfRule type="cellIs" dxfId="553" priority="24" stopIfTrue="1" operator="equal">
      <formula>A179</formula>
    </cfRule>
    <cfRule type="cellIs" dxfId="552" priority="25" stopIfTrue="1" operator="equal">
      <formula>0</formula>
    </cfRule>
  </conditionalFormatting>
  <conditionalFormatting sqref="A181:C181">
    <cfRule type="cellIs" dxfId="551" priority="22" stopIfTrue="1" operator="equal">
      <formula>A180</formula>
    </cfRule>
    <cfRule type="cellIs" dxfId="550" priority="23" stopIfTrue="1" operator="equal">
      <formula>0</formula>
    </cfRule>
  </conditionalFormatting>
  <conditionalFormatting sqref="A182:C182">
    <cfRule type="cellIs" dxfId="549" priority="20" stopIfTrue="1" operator="equal">
      <formula>A181</formula>
    </cfRule>
    <cfRule type="cellIs" dxfId="548" priority="21" stopIfTrue="1" operator="equal">
      <formula>0</formula>
    </cfRule>
  </conditionalFormatting>
  <conditionalFormatting sqref="A183:C183">
    <cfRule type="cellIs" dxfId="547" priority="18" stopIfTrue="1" operator="equal">
      <formula>A182</formula>
    </cfRule>
    <cfRule type="cellIs" dxfId="546" priority="19" stopIfTrue="1" operator="equal">
      <formula>0</formula>
    </cfRule>
  </conditionalFormatting>
  <conditionalFormatting sqref="A184:C184">
    <cfRule type="cellIs" dxfId="545" priority="16" stopIfTrue="1" operator="equal">
      <formula>A183</formula>
    </cfRule>
    <cfRule type="cellIs" dxfId="544" priority="17" stopIfTrue="1" operator="equal">
      <formula>0</formula>
    </cfRule>
  </conditionalFormatting>
  <conditionalFormatting sqref="A185:C185">
    <cfRule type="cellIs" dxfId="543" priority="14" stopIfTrue="1" operator="equal">
      <formula>A184</formula>
    </cfRule>
    <cfRule type="cellIs" dxfId="542" priority="15" stopIfTrue="1" operator="equal">
      <formula>0</formula>
    </cfRule>
  </conditionalFormatting>
  <conditionalFormatting sqref="A186:C186">
    <cfRule type="cellIs" dxfId="541" priority="12" stopIfTrue="1" operator="equal">
      <formula>A185</formula>
    </cfRule>
    <cfRule type="cellIs" dxfId="540" priority="13" stopIfTrue="1" operator="equal">
      <formula>0</formula>
    </cfRule>
  </conditionalFormatting>
  <conditionalFormatting sqref="A187:C187">
    <cfRule type="cellIs" dxfId="539" priority="10" stopIfTrue="1" operator="equal">
      <formula>A186</formula>
    </cfRule>
    <cfRule type="cellIs" dxfId="538" priority="11" stopIfTrue="1" operator="equal">
      <formula>0</formula>
    </cfRule>
  </conditionalFormatting>
  <conditionalFormatting sqref="A188:C188">
    <cfRule type="cellIs" dxfId="537" priority="8" stopIfTrue="1" operator="equal">
      <formula>A187</formula>
    </cfRule>
    <cfRule type="cellIs" dxfId="536" priority="9" stopIfTrue="1" operator="equal">
      <formula>0</formula>
    </cfRule>
  </conditionalFormatting>
  <conditionalFormatting sqref="A218">
    <cfRule type="cellIs" dxfId="535" priority="4" stopIfTrue="1" operator="equal">
      <formula>A217</formula>
    </cfRule>
  </conditionalFormatting>
  <conditionalFormatting sqref="A219">
    <cfRule type="cellIs" dxfId="534" priority="3" stopIfTrue="1" operator="equal">
      <formula>A218</formula>
    </cfRule>
  </conditionalFormatting>
  <conditionalFormatting sqref="A220">
    <cfRule type="cellIs" dxfId="533" priority="2" stopIfTrue="1" operator="equal">
      <formula>A219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259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495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45" customHeight="1" x14ac:dyDescent="0.2">
      <c r="A18" s="149" t="s">
        <v>496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49" t="s">
        <v>497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334905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334905</v>
      </c>
      <c r="AJ30" s="162"/>
      <c r="AK30" s="162"/>
      <c r="AL30" s="162"/>
      <c r="AM30" s="163"/>
      <c r="AN30" s="161">
        <v>3670954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3670954</v>
      </c>
      <c r="BC30" s="162"/>
      <c r="BD30" s="162"/>
      <c r="BE30" s="162"/>
      <c r="BF30" s="163"/>
      <c r="BG30" s="161">
        <v>4605300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4605300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298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297</v>
      </c>
      <c r="V31" s="160"/>
      <c r="W31" s="160"/>
      <c r="X31" s="160"/>
      <c r="Y31" s="160"/>
      <c r="Z31" s="160">
        <v>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0</v>
      </c>
      <c r="AJ31" s="162"/>
      <c r="AK31" s="162"/>
      <c r="AL31" s="162"/>
      <c r="AM31" s="163"/>
      <c r="AN31" s="161" t="s">
        <v>297</v>
      </c>
      <c r="AO31" s="162"/>
      <c r="AP31" s="162"/>
      <c r="AQ31" s="162"/>
      <c r="AR31" s="163"/>
      <c r="AS31" s="161">
        <v>18600</v>
      </c>
      <c r="AT31" s="162"/>
      <c r="AU31" s="162"/>
      <c r="AV31" s="162"/>
      <c r="AW31" s="163"/>
      <c r="AX31" s="161">
        <v>0</v>
      </c>
      <c r="AY31" s="162"/>
      <c r="AZ31" s="162"/>
      <c r="BA31" s="163"/>
      <c r="BB31" s="161">
        <f>IF(ISNUMBER(AN31),AN31,0)+IF(ISNUMBER(AS31),AS31,0)</f>
        <v>18600</v>
      </c>
      <c r="BC31" s="162"/>
      <c r="BD31" s="162"/>
      <c r="BE31" s="162"/>
      <c r="BF31" s="163"/>
      <c r="BG31" s="161" t="s">
        <v>297</v>
      </c>
      <c r="BH31" s="162"/>
      <c r="BI31" s="162"/>
      <c r="BJ31" s="162"/>
      <c r="BK31" s="163"/>
      <c r="BL31" s="161">
        <v>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0</v>
      </c>
      <c r="BV31" s="162"/>
      <c r="BW31" s="162"/>
      <c r="BX31" s="162"/>
      <c r="BY31" s="163"/>
    </row>
    <row r="32" spans="1:79" s="137" customFormat="1" ht="25.5" customHeight="1" x14ac:dyDescent="0.2">
      <c r="A32" s="157">
        <v>25010100</v>
      </c>
      <c r="B32" s="158"/>
      <c r="C32" s="158"/>
      <c r="D32" s="159"/>
      <c r="E32" s="131" t="s">
        <v>299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297</v>
      </c>
      <c r="V32" s="160"/>
      <c r="W32" s="160"/>
      <c r="X32" s="160"/>
      <c r="Y32" s="160"/>
      <c r="Z32" s="160">
        <v>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0</v>
      </c>
      <c r="AJ32" s="162"/>
      <c r="AK32" s="162"/>
      <c r="AL32" s="162"/>
      <c r="AM32" s="163"/>
      <c r="AN32" s="161" t="s">
        <v>297</v>
      </c>
      <c r="AO32" s="162"/>
      <c r="AP32" s="162"/>
      <c r="AQ32" s="162"/>
      <c r="AR32" s="163"/>
      <c r="AS32" s="161">
        <v>18600</v>
      </c>
      <c r="AT32" s="162"/>
      <c r="AU32" s="162"/>
      <c r="AV32" s="162"/>
      <c r="AW32" s="163"/>
      <c r="AX32" s="161">
        <v>0</v>
      </c>
      <c r="AY32" s="162"/>
      <c r="AZ32" s="162"/>
      <c r="BA32" s="163"/>
      <c r="BB32" s="161">
        <f>IF(ISNUMBER(AN32),AN32,0)+IF(ISNUMBER(AS32),AS32,0)</f>
        <v>18600</v>
      </c>
      <c r="BC32" s="162"/>
      <c r="BD32" s="162"/>
      <c r="BE32" s="162"/>
      <c r="BF32" s="163"/>
      <c r="BG32" s="161" t="s">
        <v>297</v>
      </c>
      <c r="BH32" s="162"/>
      <c r="BI32" s="162"/>
      <c r="BJ32" s="162"/>
      <c r="BK32" s="163"/>
      <c r="BL32" s="161">
        <v>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0</v>
      </c>
      <c r="BV32" s="162"/>
      <c r="BW32" s="162"/>
      <c r="BX32" s="162"/>
      <c r="BY32" s="163"/>
    </row>
    <row r="33" spans="1:79" s="9" customFormat="1" ht="12.75" customHeight="1" x14ac:dyDescent="0.2">
      <c r="A33" s="126"/>
      <c r="B33" s="127"/>
      <c r="C33" s="127"/>
      <c r="D33" s="129"/>
      <c r="E33" s="138" t="s">
        <v>179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40"/>
      <c r="U33" s="164">
        <v>334905</v>
      </c>
      <c r="V33" s="164"/>
      <c r="W33" s="164"/>
      <c r="X33" s="164"/>
      <c r="Y33" s="164"/>
      <c r="Z33" s="164">
        <v>0</v>
      </c>
      <c r="AA33" s="164"/>
      <c r="AB33" s="164"/>
      <c r="AC33" s="164"/>
      <c r="AD33" s="164"/>
      <c r="AE33" s="165">
        <v>0</v>
      </c>
      <c r="AF33" s="166"/>
      <c r="AG33" s="166"/>
      <c r="AH33" s="167"/>
      <c r="AI33" s="165">
        <f>IF(ISNUMBER(U33),U33,0)+IF(ISNUMBER(Z33),Z33,0)</f>
        <v>334905</v>
      </c>
      <c r="AJ33" s="166"/>
      <c r="AK33" s="166"/>
      <c r="AL33" s="166"/>
      <c r="AM33" s="167"/>
      <c r="AN33" s="165">
        <v>3670954</v>
      </c>
      <c r="AO33" s="166"/>
      <c r="AP33" s="166"/>
      <c r="AQ33" s="166"/>
      <c r="AR33" s="167"/>
      <c r="AS33" s="165">
        <v>18600</v>
      </c>
      <c r="AT33" s="166"/>
      <c r="AU33" s="166"/>
      <c r="AV33" s="166"/>
      <c r="AW33" s="167"/>
      <c r="AX33" s="165">
        <v>0</v>
      </c>
      <c r="AY33" s="166"/>
      <c r="AZ33" s="166"/>
      <c r="BA33" s="167"/>
      <c r="BB33" s="165">
        <f>IF(ISNUMBER(AN33),AN33,0)+IF(ISNUMBER(AS33),AS33,0)</f>
        <v>3689554</v>
      </c>
      <c r="BC33" s="166"/>
      <c r="BD33" s="166"/>
      <c r="BE33" s="166"/>
      <c r="BF33" s="167"/>
      <c r="BG33" s="165">
        <v>4605300</v>
      </c>
      <c r="BH33" s="166"/>
      <c r="BI33" s="166"/>
      <c r="BJ33" s="166"/>
      <c r="BK33" s="167"/>
      <c r="BL33" s="165">
        <v>0</v>
      </c>
      <c r="BM33" s="166"/>
      <c r="BN33" s="166"/>
      <c r="BO33" s="166"/>
      <c r="BP33" s="167"/>
      <c r="BQ33" s="165">
        <v>0</v>
      </c>
      <c r="BR33" s="166"/>
      <c r="BS33" s="166"/>
      <c r="BT33" s="167"/>
      <c r="BU33" s="165">
        <f>IF(ISNUMBER(BG33),BG33,0)+IF(ISNUMBER(BL33),BL33,0)</f>
        <v>4605300</v>
      </c>
      <c r="BV33" s="166"/>
      <c r="BW33" s="166"/>
      <c r="BX33" s="166"/>
      <c r="BY33" s="167"/>
    </row>
    <row r="35" spans="1:79" ht="14.25" customHeight="1" x14ac:dyDescent="0.2">
      <c r="A35" s="105" t="s">
        <v>376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</row>
    <row r="36" spans="1:79" ht="15" customHeight="1" x14ac:dyDescent="0.2">
      <c r="A36" s="69" t="s">
        <v>287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291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293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0.2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7" customFormat="1" ht="12.75" customHeight="1" x14ac:dyDescent="0.2">
      <c r="A41" s="157"/>
      <c r="B41" s="158"/>
      <c r="C41" s="158"/>
      <c r="D41" s="159"/>
      <c r="E41" s="131" t="s">
        <v>296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>
        <v>5008221</v>
      </c>
      <c r="Y41" s="162"/>
      <c r="Z41" s="162"/>
      <c r="AA41" s="162"/>
      <c r="AB41" s="163"/>
      <c r="AC41" s="161" t="s">
        <v>297</v>
      </c>
      <c r="AD41" s="162"/>
      <c r="AE41" s="162"/>
      <c r="AF41" s="162"/>
      <c r="AG41" s="163"/>
      <c r="AH41" s="161" t="s">
        <v>297</v>
      </c>
      <c r="AI41" s="162"/>
      <c r="AJ41" s="162"/>
      <c r="AK41" s="162"/>
      <c r="AL41" s="163"/>
      <c r="AM41" s="161">
        <f>IF(ISNUMBER(X41),X41,0)+IF(ISNUMBER(AC41),AC41,0)</f>
        <v>5008221</v>
      </c>
      <c r="AN41" s="162"/>
      <c r="AO41" s="162"/>
      <c r="AP41" s="162"/>
      <c r="AQ41" s="163"/>
      <c r="AR41" s="161">
        <v>5335751</v>
      </c>
      <c r="AS41" s="162"/>
      <c r="AT41" s="162"/>
      <c r="AU41" s="162"/>
      <c r="AV41" s="163"/>
      <c r="AW41" s="161" t="s">
        <v>297</v>
      </c>
      <c r="AX41" s="162"/>
      <c r="AY41" s="162"/>
      <c r="AZ41" s="162"/>
      <c r="BA41" s="163"/>
      <c r="BB41" s="161" t="s">
        <v>297</v>
      </c>
      <c r="BC41" s="162"/>
      <c r="BD41" s="162"/>
      <c r="BE41" s="162"/>
      <c r="BF41" s="163"/>
      <c r="BG41" s="160">
        <f>IF(ISNUMBER(AR41),AR41,0)+IF(ISNUMBER(AW41),AW41,0)</f>
        <v>5335751</v>
      </c>
      <c r="BH41" s="160"/>
      <c r="BI41" s="160"/>
      <c r="BJ41" s="160"/>
      <c r="BK41" s="160"/>
      <c r="CA41" s="137" t="s">
        <v>32</v>
      </c>
    </row>
    <row r="42" spans="1:79" s="137" customFormat="1" ht="25.5" customHeight="1" x14ac:dyDescent="0.2">
      <c r="A42" s="157"/>
      <c r="B42" s="158"/>
      <c r="C42" s="158"/>
      <c r="D42" s="159"/>
      <c r="E42" s="131" t="s">
        <v>298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3"/>
      <c r="X42" s="161" t="s">
        <v>297</v>
      </c>
      <c r="Y42" s="162"/>
      <c r="Z42" s="162"/>
      <c r="AA42" s="162"/>
      <c r="AB42" s="163"/>
      <c r="AC42" s="161">
        <v>0</v>
      </c>
      <c r="AD42" s="162"/>
      <c r="AE42" s="162"/>
      <c r="AF42" s="162"/>
      <c r="AG42" s="163"/>
      <c r="AH42" s="161">
        <v>0</v>
      </c>
      <c r="AI42" s="162"/>
      <c r="AJ42" s="162"/>
      <c r="AK42" s="162"/>
      <c r="AL42" s="163"/>
      <c r="AM42" s="161">
        <f>IF(ISNUMBER(X42),X42,0)+IF(ISNUMBER(AC42),AC42,0)</f>
        <v>0</v>
      </c>
      <c r="AN42" s="162"/>
      <c r="AO42" s="162"/>
      <c r="AP42" s="162"/>
      <c r="AQ42" s="163"/>
      <c r="AR42" s="161" t="s">
        <v>297</v>
      </c>
      <c r="AS42" s="162"/>
      <c r="AT42" s="162"/>
      <c r="AU42" s="162"/>
      <c r="AV42" s="163"/>
      <c r="AW42" s="161">
        <v>0</v>
      </c>
      <c r="AX42" s="162"/>
      <c r="AY42" s="162"/>
      <c r="AZ42" s="162"/>
      <c r="BA42" s="163"/>
      <c r="BB42" s="161">
        <v>0</v>
      </c>
      <c r="BC42" s="162"/>
      <c r="BD42" s="162"/>
      <c r="BE42" s="162"/>
      <c r="BF42" s="163"/>
      <c r="BG42" s="160">
        <f>IF(ISNUMBER(AR42),AR42,0)+IF(ISNUMBER(AW42),AW42,0)</f>
        <v>0</v>
      </c>
      <c r="BH42" s="160"/>
      <c r="BI42" s="160"/>
      <c r="BJ42" s="160"/>
      <c r="BK42" s="160"/>
    </row>
    <row r="43" spans="1:79" s="137" customFormat="1" ht="25.5" customHeight="1" x14ac:dyDescent="0.2">
      <c r="A43" s="157">
        <v>25010100</v>
      </c>
      <c r="B43" s="158"/>
      <c r="C43" s="158"/>
      <c r="D43" s="159"/>
      <c r="E43" s="131" t="s">
        <v>299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 t="s">
        <v>297</v>
      </c>
      <c r="Y43" s="162"/>
      <c r="Z43" s="162"/>
      <c r="AA43" s="162"/>
      <c r="AB43" s="163"/>
      <c r="AC43" s="161">
        <v>0</v>
      </c>
      <c r="AD43" s="162"/>
      <c r="AE43" s="162"/>
      <c r="AF43" s="162"/>
      <c r="AG43" s="163"/>
      <c r="AH43" s="161">
        <v>0</v>
      </c>
      <c r="AI43" s="162"/>
      <c r="AJ43" s="162"/>
      <c r="AK43" s="162"/>
      <c r="AL43" s="163"/>
      <c r="AM43" s="161">
        <f>IF(ISNUMBER(X43),X43,0)+IF(ISNUMBER(AC43),AC43,0)</f>
        <v>0</v>
      </c>
      <c r="AN43" s="162"/>
      <c r="AO43" s="162"/>
      <c r="AP43" s="162"/>
      <c r="AQ43" s="163"/>
      <c r="AR43" s="161" t="s">
        <v>297</v>
      </c>
      <c r="AS43" s="162"/>
      <c r="AT43" s="162"/>
      <c r="AU43" s="162"/>
      <c r="AV43" s="163"/>
      <c r="AW43" s="161">
        <v>0</v>
      </c>
      <c r="AX43" s="162"/>
      <c r="AY43" s="162"/>
      <c r="AZ43" s="162"/>
      <c r="BA43" s="163"/>
      <c r="BB43" s="161">
        <v>0</v>
      </c>
      <c r="BC43" s="162"/>
      <c r="BD43" s="162"/>
      <c r="BE43" s="162"/>
      <c r="BF43" s="163"/>
      <c r="BG43" s="160">
        <f>IF(ISNUMBER(AR43),AR43,0)+IF(ISNUMBER(AW43),AW43,0)</f>
        <v>0</v>
      </c>
      <c r="BH43" s="160"/>
      <c r="BI43" s="160"/>
      <c r="BJ43" s="160"/>
      <c r="BK43" s="160"/>
    </row>
    <row r="44" spans="1:79" s="9" customFormat="1" ht="12.75" customHeight="1" x14ac:dyDescent="0.2">
      <c r="A44" s="126"/>
      <c r="B44" s="127"/>
      <c r="C44" s="127"/>
      <c r="D44" s="129"/>
      <c r="E44" s="138" t="s">
        <v>179</v>
      </c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40"/>
      <c r="X44" s="165">
        <v>5008221</v>
      </c>
      <c r="Y44" s="166"/>
      <c r="Z44" s="166"/>
      <c r="AA44" s="166"/>
      <c r="AB44" s="167"/>
      <c r="AC44" s="165">
        <v>0</v>
      </c>
      <c r="AD44" s="166"/>
      <c r="AE44" s="166"/>
      <c r="AF44" s="166"/>
      <c r="AG44" s="167"/>
      <c r="AH44" s="165">
        <v>0</v>
      </c>
      <c r="AI44" s="166"/>
      <c r="AJ44" s="166"/>
      <c r="AK44" s="166"/>
      <c r="AL44" s="167"/>
      <c r="AM44" s="165">
        <f>IF(ISNUMBER(X44),X44,0)+IF(ISNUMBER(AC44),AC44,0)</f>
        <v>5008221</v>
      </c>
      <c r="AN44" s="166"/>
      <c r="AO44" s="166"/>
      <c r="AP44" s="166"/>
      <c r="AQ44" s="167"/>
      <c r="AR44" s="165">
        <v>5335751</v>
      </c>
      <c r="AS44" s="166"/>
      <c r="AT44" s="166"/>
      <c r="AU44" s="166"/>
      <c r="AV44" s="167"/>
      <c r="AW44" s="165">
        <v>0</v>
      </c>
      <c r="AX44" s="166"/>
      <c r="AY44" s="166"/>
      <c r="AZ44" s="166"/>
      <c r="BA44" s="167"/>
      <c r="BB44" s="165">
        <v>0</v>
      </c>
      <c r="BC44" s="166"/>
      <c r="BD44" s="166"/>
      <c r="BE44" s="166"/>
      <c r="BF44" s="167"/>
      <c r="BG44" s="164">
        <f>IF(ISNUMBER(AR44),AR44,0)+IF(ISNUMBER(AW44),AW44,0)</f>
        <v>5335751</v>
      </c>
      <c r="BH44" s="164"/>
      <c r="BI44" s="164"/>
      <c r="BJ44" s="164"/>
      <c r="BK44" s="164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363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287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8" t="s">
        <v>149</v>
      </c>
      <c r="B50" s="89"/>
      <c r="C50" s="89"/>
      <c r="D50" s="90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288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289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290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1"/>
      <c r="B51" s="92"/>
      <c r="C51" s="92"/>
      <c r="D51" s="93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7" customFormat="1" ht="12.75" customHeight="1" x14ac:dyDescent="0.2">
      <c r="A54" s="157">
        <v>2111</v>
      </c>
      <c r="B54" s="158"/>
      <c r="C54" s="158"/>
      <c r="D54" s="159"/>
      <c r="E54" s="131" t="s">
        <v>302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268969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268969</v>
      </c>
      <c r="AJ54" s="162"/>
      <c r="AK54" s="162"/>
      <c r="AL54" s="162"/>
      <c r="AM54" s="163"/>
      <c r="AN54" s="161">
        <v>2521000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2521000</v>
      </c>
      <c r="BC54" s="162"/>
      <c r="BD54" s="162"/>
      <c r="BE54" s="162"/>
      <c r="BF54" s="163"/>
      <c r="BG54" s="161">
        <v>3000000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3000000</v>
      </c>
      <c r="BV54" s="162"/>
      <c r="BW54" s="162"/>
      <c r="BX54" s="162"/>
      <c r="BY54" s="163"/>
      <c r="CA54" s="137" t="s">
        <v>34</v>
      </c>
    </row>
    <row r="55" spans="1:79" s="137" customFormat="1" ht="12.75" customHeight="1" x14ac:dyDescent="0.2">
      <c r="A55" s="157">
        <v>2120</v>
      </c>
      <c r="B55" s="158"/>
      <c r="C55" s="158"/>
      <c r="D55" s="159"/>
      <c r="E55" s="131" t="s">
        <v>303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60642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60642</v>
      </c>
      <c r="AJ55" s="162"/>
      <c r="AK55" s="162"/>
      <c r="AL55" s="162"/>
      <c r="AM55" s="163"/>
      <c r="AN55" s="161">
        <v>537200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537200</v>
      </c>
      <c r="BC55" s="162"/>
      <c r="BD55" s="162"/>
      <c r="BE55" s="162"/>
      <c r="BF55" s="163"/>
      <c r="BG55" s="161">
        <v>610000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610000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2210</v>
      </c>
      <c r="B56" s="158"/>
      <c r="C56" s="158"/>
      <c r="D56" s="159"/>
      <c r="E56" s="131" t="s">
        <v>304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5294</v>
      </c>
      <c r="V56" s="162"/>
      <c r="W56" s="162"/>
      <c r="X56" s="162"/>
      <c r="Y56" s="163"/>
      <c r="Z56" s="161">
        <v>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5294</v>
      </c>
      <c r="AJ56" s="162"/>
      <c r="AK56" s="162"/>
      <c r="AL56" s="162"/>
      <c r="AM56" s="163"/>
      <c r="AN56" s="161">
        <v>4000</v>
      </c>
      <c r="AO56" s="162"/>
      <c r="AP56" s="162"/>
      <c r="AQ56" s="162"/>
      <c r="AR56" s="163"/>
      <c r="AS56" s="161">
        <v>11100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15100</v>
      </c>
      <c r="BC56" s="162"/>
      <c r="BD56" s="162"/>
      <c r="BE56" s="162"/>
      <c r="BF56" s="163"/>
      <c r="BG56" s="161">
        <v>57000</v>
      </c>
      <c r="BH56" s="162"/>
      <c r="BI56" s="162"/>
      <c r="BJ56" s="162"/>
      <c r="BK56" s="163"/>
      <c r="BL56" s="161">
        <v>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57000</v>
      </c>
      <c r="BV56" s="162"/>
      <c r="BW56" s="162"/>
      <c r="BX56" s="162"/>
      <c r="BY56" s="163"/>
    </row>
    <row r="57" spans="1:79" s="137" customFormat="1" ht="12.75" customHeight="1" x14ac:dyDescent="0.2">
      <c r="A57" s="157">
        <v>2240</v>
      </c>
      <c r="B57" s="158"/>
      <c r="C57" s="158"/>
      <c r="D57" s="159"/>
      <c r="E57" s="131" t="s">
        <v>305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3"/>
      <c r="U57" s="161">
        <v>0</v>
      </c>
      <c r="V57" s="162"/>
      <c r="W57" s="162"/>
      <c r="X57" s="162"/>
      <c r="Y57" s="163"/>
      <c r="Z57" s="161">
        <v>0</v>
      </c>
      <c r="AA57" s="162"/>
      <c r="AB57" s="162"/>
      <c r="AC57" s="162"/>
      <c r="AD57" s="163"/>
      <c r="AE57" s="161">
        <v>0</v>
      </c>
      <c r="AF57" s="162"/>
      <c r="AG57" s="162"/>
      <c r="AH57" s="163"/>
      <c r="AI57" s="161">
        <f>IF(ISNUMBER(U57),U57,0)+IF(ISNUMBER(Z57),Z57,0)</f>
        <v>0</v>
      </c>
      <c r="AJ57" s="162"/>
      <c r="AK57" s="162"/>
      <c r="AL57" s="162"/>
      <c r="AM57" s="163"/>
      <c r="AN57" s="161">
        <v>130264</v>
      </c>
      <c r="AO57" s="162"/>
      <c r="AP57" s="162"/>
      <c r="AQ57" s="162"/>
      <c r="AR57" s="163"/>
      <c r="AS57" s="161">
        <v>7500</v>
      </c>
      <c r="AT57" s="162"/>
      <c r="AU57" s="162"/>
      <c r="AV57" s="162"/>
      <c r="AW57" s="163"/>
      <c r="AX57" s="161">
        <v>0</v>
      </c>
      <c r="AY57" s="162"/>
      <c r="AZ57" s="162"/>
      <c r="BA57" s="163"/>
      <c r="BB57" s="161">
        <f>IF(ISNUMBER(AN57),AN57,0)+IF(ISNUMBER(AS57),AS57,0)</f>
        <v>137764</v>
      </c>
      <c r="BC57" s="162"/>
      <c r="BD57" s="162"/>
      <c r="BE57" s="162"/>
      <c r="BF57" s="163"/>
      <c r="BG57" s="161">
        <v>79500</v>
      </c>
      <c r="BH57" s="162"/>
      <c r="BI57" s="162"/>
      <c r="BJ57" s="162"/>
      <c r="BK57" s="163"/>
      <c r="BL57" s="161">
        <v>0</v>
      </c>
      <c r="BM57" s="162"/>
      <c r="BN57" s="162"/>
      <c r="BO57" s="162"/>
      <c r="BP57" s="163"/>
      <c r="BQ57" s="161">
        <v>0</v>
      </c>
      <c r="BR57" s="162"/>
      <c r="BS57" s="162"/>
      <c r="BT57" s="163"/>
      <c r="BU57" s="161">
        <f>IF(ISNUMBER(BG57),BG57,0)+IF(ISNUMBER(BL57),BL57,0)</f>
        <v>79500</v>
      </c>
      <c r="BV57" s="162"/>
      <c r="BW57" s="162"/>
      <c r="BX57" s="162"/>
      <c r="BY57" s="163"/>
    </row>
    <row r="58" spans="1:79" s="137" customFormat="1" ht="12.75" customHeight="1" x14ac:dyDescent="0.2">
      <c r="A58" s="157">
        <v>2250</v>
      </c>
      <c r="B58" s="158"/>
      <c r="C58" s="158"/>
      <c r="D58" s="159"/>
      <c r="E58" s="131" t="s">
        <v>306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0</v>
      </c>
      <c r="V58" s="162"/>
      <c r="W58" s="162"/>
      <c r="X58" s="162"/>
      <c r="Y58" s="163"/>
      <c r="Z58" s="161">
        <v>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0</v>
      </c>
      <c r="AJ58" s="162"/>
      <c r="AK58" s="162"/>
      <c r="AL58" s="162"/>
      <c r="AM58" s="163"/>
      <c r="AN58" s="161">
        <v>25100</v>
      </c>
      <c r="AO58" s="162"/>
      <c r="AP58" s="162"/>
      <c r="AQ58" s="162"/>
      <c r="AR58" s="163"/>
      <c r="AS58" s="161">
        <v>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25100</v>
      </c>
      <c r="BC58" s="162"/>
      <c r="BD58" s="162"/>
      <c r="BE58" s="162"/>
      <c r="BF58" s="163"/>
      <c r="BG58" s="161">
        <v>56500</v>
      </c>
      <c r="BH58" s="162"/>
      <c r="BI58" s="162"/>
      <c r="BJ58" s="162"/>
      <c r="BK58" s="163"/>
      <c r="BL58" s="161">
        <v>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56500</v>
      </c>
      <c r="BV58" s="162"/>
      <c r="BW58" s="162"/>
      <c r="BX58" s="162"/>
      <c r="BY58" s="163"/>
    </row>
    <row r="59" spans="1:79" s="137" customFormat="1" ht="12.75" customHeight="1" x14ac:dyDescent="0.2">
      <c r="A59" s="157">
        <v>2271</v>
      </c>
      <c r="B59" s="158"/>
      <c r="C59" s="158"/>
      <c r="D59" s="159"/>
      <c r="E59" s="131" t="s">
        <v>307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0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0</v>
      </c>
      <c r="AJ59" s="162"/>
      <c r="AK59" s="162"/>
      <c r="AL59" s="162"/>
      <c r="AM59" s="163"/>
      <c r="AN59" s="161">
        <v>295264</v>
      </c>
      <c r="AO59" s="162"/>
      <c r="AP59" s="162"/>
      <c r="AQ59" s="162"/>
      <c r="AR59" s="163"/>
      <c r="AS59" s="161">
        <v>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295264</v>
      </c>
      <c r="BC59" s="162"/>
      <c r="BD59" s="162"/>
      <c r="BE59" s="162"/>
      <c r="BF59" s="163"/>
      <c r="BG59" s="161">
        <v>507000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507000</v>
      </c>
      <c r="BV59" s="162"/>
      <c r="BW59" s="162"/>
      <c r="BX59" s="162"/>
      <c r="BY59" s="163"/>
    </row>
    <row r="60" spans="1:79" s="137" customFormat="1" ht="12.75" customHeight="1" x14ac:dyDescent="0.2">
      <c r="A60" s="157">
        <v>2273</v>
      </c>
      <c r="B60" s="158"/>
      <c r="C60" s="158"/>
      <c r="D60" s="159"/>
      <c r="E60" s="131" t="s">
        <v>308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0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0</v>
      </c>
      <c r="AJ60" s="162"/>
      <c r="AK60" s="162"/>
      <c r="AL60" s="162"/>
      <c r="AM60" s="163"/>
      <c r="AN60" s="161">
        <v>83300</v>
      </c>
      <c r="AO60" s="162"/>
      <c r="AP60" s="162"/>
      <c r="AQ60" s="162"/>
      <c r="AR60" s="163"/>
      <c r="AS60" s="161">
        <v>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83300</v>
      </c>
      <c r="BC60" s="162"/>
      <c r="BD60" s="162"/>
      <c r="BE60" s="162"/>
      <c r="BF60" s="163"/>
      <c r="BG60" s="161">
        <v>127100</v>
      </c>
      <c r="BH60" s="162"/>
      <c r="BI60" s="162"/>
      <c r="BJ60" s="162"/>
      <c r="BK60" s="163"/>
      <c r="BL60" s="161">
        <v>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127100</v>
      </c>
      <c r="BV60" s="162"/>
      <c r="BW60" s="162"/>
      <c r="BX60" s="162"/>
      <c r="BY60" s="163"/>
    </row>
    <row r="61" spans="1:79" s="137" customFormat="1" ht="12.75" customHeight="1" x14ac:dyDescent="0.2">
      <c r="A61" s="157">
        <v>2274</v>
      </c>
      <c r="B61" s="158"/>
      <c r="C61" s="158"/>
      <c r="D61" s="159"/>
      <c r="E61" s="131" t="s">
        <v>309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0</v>
      </c>
      <c r="V61" s="162"/>
      <c r="W61" s="162"/>
      <c r="X61" s="162"/>
      <c r="Y61" s="163"/>
      <c r="Z61" s="161">
        <v>0</v>
      </c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0</v>
      </c>
      <c r="AJ61" s="162"/>
      <c r="AK61" s="162"/>
      <c r="AL61" s="162"/>
      <c r="AM61" s="163"/>
      <c r="AN61" s="161">
        <v>55786</v>
      </c>
      <c r="AO61" s="162"/>
      <c r="AP61" s="162"/>
      <c r="AQ61" s="162"/>
      <c r="AR61" s="163"/>
      <c r="AS61" s="161">
        <v>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55786</v>
      </c>
      <c r="BC61" s="162"/>
      <c r="BD61" s="162"/>
      <c r="BE61" s="162"/>
      <c r="BF61" s="163"/>
      <c r="BG61" s="161">
        <v>161200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161200</v>
      </c>
      <c r="BV61" s="162"/>
      <c r="BW61" s="162"/>
      <c r="BX61" s="162"/>
      <c r="BY61" s="163"/>
    </row>
    <row r="62" spans="1:79" s="137" customFormat="1" ht="25.5" customHeight="1" x14ac:dyDescent="0.2">
      <c r="A62" s="157">
        <v>2275</v>
      </c>
      <c r="B62" s="158"/>
      <c r="C62" s="158"/>
      <c r="D62" s="159"/>
      <c r="E62" s="131" t="s">
        <v>414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3"/>
      <c r="U62" s="161">
        <v>0</v>
      </c>
      <c r="V62" s="162"/>
      <c r="W62" s="162"/>
      <c r="X62" s="162"/>
      <c r="Y62" s="163"/>
      <c r="Z62" s="161">
        <v>0</v>
      </c>
      <c r="AA62" s="162"/>
      <c r="AB62" s="162"/>
      <c r="AC62" s="162"/>
      <c r="AD62" s="163"/>
      <c r="AE62" s="161">
        <v>0</v>
      </c>
      <c r="AF62" s="162"/>
      <c r="AG62" s="162"/>
      <c r="AH62" s="163"/>
      <c r="AI62" s="161">
        <f>IF(ISNUMBER(U62),U62,0)+IF(ISNUMBER(Z62),Z62,0)</f>
        <v>0</v>
      </c>
      <c r="AJ62" s="162"/>
      <c r="AK62" s="162"/>
      <c r="AL62" s="162"/>
      <c r="AM62" s="163"/>
      <c r="AN62" s="161">
        <v>6700</v>
      </c>
      <c r="AO62" s="162"/>
      <c r="AP62" s="162"/>
      <c r="AQ62" s="162"/>
      <c r="AR62" s="163"/>
      <c r="AS62" s="161">
        <v>0</v>
      </c>
      <c r="AT62" s="162"/>
      <c r="AU62" s="162"/>
      <c r="AV62" s="162"/>
      <c r="AW62" s="163"/>
      <c r="AX62" s="161">
        <v>0</v>
      </c>
      <c r="AY62" s="162"/>
      <c r="AZ62" s="162"/>
      <c r="BA62" s="163"/>
      <c r="BB62" s="161">
        <f>IF(ISNUMBER(AN62),AN62,0)+IF(ISNUMBER(AS62),AS62,0)</f>
        <v>6700</v>
      </c>
      <c r="BC62" s="162"/>
      <c r="BD62" s="162"/>
      <c r="BE62" s="162"/>
      <c r="BF62" s="163"/>
      <c r="BG62" s="161">
        <v>7000</v>
      </c>
      <c r="BH62" s="162"/>
      <c r="BI62" s="162"/>
      <c r="BJ62" s="162"/>
      <c r="BK62" s="163"/>
      <c r="BL62" s="161">
        <v>0</v>
      </c>
      <c r="BM62" s="162"/>
      <c r="BN62" s="162"/>
      <c r="BO62" s="162"/>
      <c r="BP62" s="163"/>
      <c r="BQ62" s="161">
        <v>0</v>
      </c>
      <c r="BR62" s="162"/>
      <c r="BS62" s="162"/>
      <c r="BT62" s="163"/>
      <c r="BU62" s="161">
        <f>IF(ISNUMBER(BG62),BG62,0)+IF(ISNUMBER(BL62),BL62,0)</f>
        <v>7000</v>
      </c>
      <c r="BV62" s="162"/>
      <c r="BW62" s="162"/>
      <c r="BX62" s="162"/>
      <c r="BY62" s="163"/>
    </row>
    <row r="63" spans="1:79" s="137" customFormat="1" ht="12.75" customHeight="1" x14ac:dyDescent="0.2">
      <c r="A63" s="157">
        <v>2800</v>
      </c>
      <c r="B63" s="158"/>
      <c r="C63" s="158"/>
      <c r="D63" s="159"/>
      <c r="E63" s="131" t="s">
        <v>311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3"/>
      <c r="U63" s="161">
        <v>0</v>
      </c>
      <c r="V63" s="162"/>
      <c r="W63" s="162"/>
      <c r="X63" s="162"/>
      <c r="Y63" s="163"/>
      <c r="Z63" s="161">
        <v>0</v>
      </c>
      <c r="AA63" s="162"/>
      <c r="AB63" s="162"/>
      <c r="AC63" s="162"/>
      <c r="AD63" s="163"/>
      <c r="AE63" s="161">
        <v>0</v>
      </c>
      <c r="AF63" s="162"/>
      <c r="AG63" s="162"/>
      <c r="AH63" s="163"/>
      <c r="AI63" s="161">
        <f>IF(ISNUMBER(U63),U63,0)+IF(ISNUMBER(Z63),Z63,0)</f>
        <v>0</v>
      </c>
      <c r="AJ63" s="162"/>
      <c r="AK63" s="162"/>
      <c r="AL63" s="162"/>
      <c r="AM63" s="163"/>
      <c r="AN63" s="161">
        <v>12340</v>
      </c>
      <c r="AO63" s="162"/>
      <c r="AP63" s="162"/>
      <c r="AQ63" s="162"/>
      <c r="AR63" s="163"/>
      <c r="AS63" s="161">
        <v>0</v>
      </c>
      <c r="AT63" s="162"/>
      <c r="AU63" s="162"/>
      <c r="AV63" s="162"/>
      <c r="AW63" s="163"/>
      <c r="AX63" s="161">
        <v>0</v>
      </c>
      <c r="AY63" s="162"/>
      <c r="AZ63" s="162"/>
      <c r="BA63" s="163"/>
      <c r="BB63" s="161">
        <f>IF(ISNUMBER(AN63),AN63,0)+IF(ISNUMBER(AS63),AS63,0)</f>
        <v>12340</v>
      </c>
      <c r="BC63" s="162"/>
      <c r="BD63" s="162"/>
      <c r="BE63" s="162"/>
      <c r="BF63" s="163"/>
      <c r="BG63" s="161">
        <v>0</v>
      </c>
      <c r="BH63" s="162"/>
      <c r="BI63" s="162"/>
      <c r="BJ63" s="162"/>
      <c r="BK63" s="163"/>
      <c r="BL63" s="161">
        <v>0</v>
      </c>
      <c r="BM63" s="162"/>
      <c r="BN63" s="162"/>
      <c r="BO63" s="162"/>
      <c r="BP63" s="163"/>
      <c r="BQ63" s="161">
        <v>0</v>
      </c>
      <c r="BR63" s="162"/>
      <c r="BS63" s="162"/>
      <c r="BT63" s="163"/>
      <c r="BU63" s="161">
        <f>IF(ISNUMBER(BG63),BG63,0)+IF(ISNUMBER(BL63),BL63,0)</f>
        <v>0</v>
      </c>
      <c r="BV63" s="162"/>
      <c r="BW63" s="162"/>
      <c r="BX63" s="162"/>
      <c r="BY63" s="163"/>
    </row>
    <row r="64" spans="1:79" s="137" customFormat="1" ht="25.5" customHeight="1" x14ac:dyDescent="0.2">
      <c r="A64" s="157">
        <v>3110</v>
      </c>
      <c r="B64" s="158"/>
      <c r="C64" s="158"/>
      <c r="D64" s="159"/>
      <c r="E64" s="131" t="s">
        <v>312</v>
      </c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3"/>
      <c r="U64" s="161">
        <v>0</v>
      </c>
      <c r="V64" s="162"/>
      <c r="W64" s="162"/>
      <c r="X64" s="162"/>
      <c r="Y64" s="163"/>
      <c r="Z64" s="161">
        <v>0</v>
      </c>
      <c r="AA64" s="162"/>
      <c r="AB64" s="162"/>
      <c r="AC64" s="162"/>
      <c r="AD64" s="163"/>
      <c r="AE64" s="161">
        <v>0</v>
      </c>
      <c r="AF64" s="162"/>
      <c r="AG64" s="162"/>
      <c r="AH64" s="163"/>
      <c r="AI64" s="161">
        <f>IF(ISNUMBER(U64),U64,0)+IF(ISNUMBER(Z64),Z64,0)</f>
        <v>0</v>
      </c>
      <c r="AJ64" s="162"/>
      <c r="AK64" s="162"/>
      <c r="AL64" s="162"/>
      <c r="AM64" s="163"/>
      <c r="AN64" s="161">
        <v>0</v>
      </c>
      <c r="AO64" s="162"/>
      <c r="AP64" s="162"/>
      <c r="AQ64" s="162"/>
      <c r="AR64" s="163"/>
      <c r="AS64" s="161">
        <v>0</v>
      </c>
      <c r="AT64" s="162"/>
      <c r="AU64" s="162"/>
      <c r="AV64" s="162"/>
      <c r="AW64" s="163"/>
      <c r="AX64" s="161">
        <v>0</v>
      </c>
      <c r="AY64" s="162"/>
      <c r="AZ64" s="162"/>
      <c r="BA64" s="163"/>
      <c r="BB64" s="161">
        <f>IF(ISNUMBER(AN64),AN64,0)+IF(ISNUMBER(AS64),AS64,0)</f>
        <v>0</v>
      </c>
      <c r="BC64" s="162"/>
      <c r="BD64" s="162"/>
      <c r="BE64" s="162"/>
      <c r="BF64" s="163"/>
      <c r="BG64" s="161">
        <v>0</v>
      </c>
      <c r="BH64" s="162"/>
      <c r="BI64" s="162"/>
      <c r="BJ64" s="162"/>
      <c r="BK64" s="163"/>
      <c r="BL64" s="161">
        <v>0</v>
      </c>
      <c r="BM64" s="162"/>
      <c r="BN64" s="162"/>
      <c r="BO64" s="162"/>
      <c r="BP64" s="163"/>
      <c r="BQ64" s="161">
        <v>0</v>
      </c>
      <c r="BR64" s="162"/>
      <c r="BS64" s="162"/>
      <c r="BT64" s="163"/>
      <c r="BU64" s="161">
        <f>IF(ISNUMBER(BG64),BG64,0)+IF(ISNUMBER(BL64),BL64,0)</f>
        <v>0</v>
      </c>
      <c r="BV64" s="162"/>
      <c r="BW64" s="162"/>
      <c r="BX64" s="162"/>
      <c r="BY64" s="163"/>
    </row>
    <row r="65" spans="1:79" s="9" customFormat="1" ht="12.75" customHeight="1" x14ac:dyDescent="0.2">
      <c r="A65" s="126"/>
      <c r="B65" s="127"/>
      <c r="C65" s="127"/>
      <c r="D65" s="129"/>
      <c r="E65" s="138" t="s">
        <v>179</v>
      </c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40"/>
      <c r="U65" s="165">
        <v>334905</v>
      </c>
      <c r="V65" s="166"/>
      <c r="W65" s="166"/>
      <c r="X65" s="166"/>
      <c r="Y65" s="167"/>
      <c r="Z65" s="165">
        <v>0</v>
      </c>
      <c r="AA65" s="166"/>
      <c r="AB65" s="166"/>
      <c r="AC65" s="166"/>
      <c r="AD65" s="167"/>
      <c r="AE65" s="165">
        <v>0</v>
      </c>
      <c r="AF65" s="166"/>
      <c r="AG65" s="166"/>
      <c r="AH65" s="167"/>
      <c r="AI65" s="165">
        <f>IF(ISNUMBER(U65),U65,0)+IF(ISNUMBER(Z65),Z65,0)</f>
        <v>334905</v>
      </c>
      <c r="AJ65" s="166"/>
      <c r="AK65" s="166"/>
      <c r="AL65" s="166"/>
      <c r="AM65" s="167"/>
      <c r="AN65" s="165">
        <v>3670954</v>
      </c>
      <c r="AO65" s="166"/>
      <c r="AP65" s="166"/>
      <c r="AQ65" s="166"/>
      <c r="AR65" s="167"/>
      <c r="AS65" s="165">
        <v>18600</v>
      </c>
      <c r="AT65" s="166"/>
      <c r="AU65" s="166"/>
      <c r="AV65" s="166"/>
      <c r="AW65" s="167"/>
      <c r="AX65" s="165">
        <v>0</v>
      </c>
      <c r="AY65" s="166"/>
      <c r="AZ65" s="166"/>
      <c r="BA65" s="167"/>
      <c r="BB65" s="165">
        <f>IF(ISNUMBER(AN65),AN65,0)+IF(ISNUMBER(AS65),AS65,0)</f>
        <v>3689554</v>
      </c>
      <c r="BC65" s="166"/>
      <c r="BD65" s="166"/>
      <c r="BE65" s="166"/>
      <c r="BF65" s="167"/>
      <c r="BG65" s="165">
        <v>4605300</v>
      </c>
      <c r="BH65" s="166"/>
      <c r="BI65" s="166"/>
      <c r="BJ65" s="166"/>
      <c r="BK65" s="167"/>
      <c r="BL65" s="165">
        <v>0</v>
      </c>
      <c r="BM65" s="166"/>
      <c r="BN65" s="166"/>
      <c r="BO65" s="166"/>
      <c r="BP65" s="167"/>
      <c r="BQ65" s="165">
        <v>0</v>
      </c>
      <c r="BR65" s="166"/>
      <c r="BS65" s="166"/>
      <c r="BT65" s="167"/>
      <c r="BU65" s="165">
        <f>IF(ISNUMBER(BG65),BG65,0)+IF(ISNUMBER(BL65),BL65,0)</f>
        <v>4605300</v>
      </c>
      <c r="BV65" s="166"/>
      <c r="BW65" s="166"/>
      <c r="BX65" s="166"/>
      <c r="BY65" s="167"/>
    </row>
    <row r="67" spans="1:79" ht="14.25" customHeight="1" x14ac:dyDescent="0.2">
      <c r="A67" s="48" t="s">
        <v>364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</row>
    <row r="68" spans="1:79" ht="15" customHeight="1" x14ac:dyDescent="0.2">
      <c r="A68" s="69" t="s">
        <v>287</v>
      </c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</row>
    <row r="69" spans="1:79" ht="23.1" customHeight="1" x14ac:dyDescent="0.2">
      <c r="A69" s="88" t="s">
        <v>150</v>
      </c>
      <c r="B69" s="89"/>
      <c r="C69" s="89"/>
      <c r="D69" s="89"/>
      <c r="E69" s="90"/>
      <c r="F69" s="46" t="s">
        <v>20</v>
      </c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61" t="s">
        <v>288</v>
      </c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3"/>
      <c r="AN69" s="61" t="s">
        <v>289</v>
      </c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3"/>
      <c r="BG69" s="61" t="s">
        <v>290</v>
      </c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3"/>
    </row>
    <row r="70" spans="1:79" ht="51.75" customHeight="1" x14ac:dyDescent="0.2">
      <c r="A70" s="91"/>
      <c r="B70" s="92"/>
      <c r="C70" s="92"/>
      <c r="D70" s="92"/>
      <c r="E70" s="93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61" t="s">
        <v>5</v>
      </c>
      <c r="V70" s="62"/>
      <c r="W70" s="62"/>
      <c r="X70" s="62"/>
      <c r="Y70" s="63"/>
      <c r="Z70" s="61" t="s">
        <v>4</v>
      </c>
      <c r="AA70" s="62"/>
      <c r="AB70" s="62"/>
      <c r="AC70" s="62"/>
      <c r="AD70" s="63"/>
      <c r="AE70" s="76" t="s">
        <v>147</v>
      </c>
      <c r="AF70" s="77"/>
      <c r="AG70" s="77"/>
      <c r="AH70" s="78"/>
      <c r="AI70" s="61" t="s">
        <v>6</v>
      </c>
      <c r="AJ70" s="62"/>
      <c r="AK70" s="62"/>
      <c r="AL70" s="62"/>
      <c r="AM70" s="63"/>
      <c r="AN70" s="61" t="s">
        <v>5</v>
      </c>
      <c r="AO70" s="62"/>
      <c r="AP70" s="62"/>
      <c r="AQ70" s="62"/>
      <c r="AR70" s="63"/>
      <c r="AS70" s="61" t="s">
        <v>4</v>
      </c>
      <c r="AT70" s="62"/>
      <c r="AU70" s="62"/>
      <c r="AV70" s="62"/>
      <c r="AW70" s="63"/>
      <c r="AX70" s="76" t="s">
        <v>147</v>
      </c>
      <c r="AY70" s="77"/>
      <c r="AZ70" s="77"/>
      <c r="BA70" s="78"/>
      <c r="BB70" s="61" t="s">
        <v>118</v>
      </c>
      <c r="BC70" s="62"/>
      <c r="BD70" s="62"/>
      <c r="BE70" s="62"/>
      <c r="BF70" s="63"/>
      <c r="BG70" s="61" t="s">
        <v>5</v>
      </c>
      <c r="BH70" s="62"/>
      <c r="BI70" s="62"/>
      <c r="BJ70" s="62"/>
      <c r="BK70" s="63"/>
      <c r="BL70" s="61" t="s">
        <v>4</v>
      </c>
      <c r="BM70" s="62"/>
      <c r="BN70" s="62"/>
      <c r="BO70" s="62"/>
      <c r="BP70" s="63"/>
      <c r="BQ70" s="76" t="s">
        <v>147</v>
      </c>
      <c r="BR70" s="77"/>
      <c r="BS70" s="77"/>
      <c r="BT70" s="78"/>
      <c r="BU70" s="46" t="s">
        <v>119</v>
      </c>
      <c r="BV70" s="46"/>
      <c r="BW70" s="46"/>
      <c r="BX70" s="46"/>
      <c r="BY70" s="46"/>
    </row>
    <row r="71" spans="1:79" ht="15" customHeight="1" x14ac:dyDescent="0.2">
      <c r="A71" s="61">
        <v>1</v>
      </c>
      <c r="B71" s="62"/>
      <c r="C71" s="62"/>
      <c r="D71" s="62"/>
      <c r="E71" s="63"/>
      <c r="F71" s="61">
        <v>2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3"/>
      <c r="U71" s="61">
        <v>3</v>
      </c>
      <c r="V71" s="62"/>
      <c r="W71" s="62"/>
      <c r="X71" s="62"/>
      <c r="Y71" s="63"/>
      <c r="Z71" s="61">
        <v>4</v>
      </c>
      <c r="AA71" s="62"/>
      <c r="AB71" s="62"/>
      <c r="AC71" s="62"/>
      <c r="AD71" s="63"/>
      <c r="AE71" s="61">
        <v>5</v>
      </c>
      <c r="AF71" s="62"/>
      <c r="AG71" s="62"/>
      <c r="AH71" s="63"/>
      <c r="AI71" s="61">
        <v>6</v>
      </c>
      <c r="AJ71" s="62"/>
      <c r="AK71" s="62"/>
      <c r="AL71" s="62"/>
      <c r="AM71" s="63"/>
      <c r="AN71" s="61">
        <v>7</v>
      </c>
      <c r="AO71" s="62"/>
      <c r="AP71" s="62"/>
      <c r="AQ71" s="62"/>
      <c r="AR71" s="63"/>
      <c r="AS71" s="61">
        <v>8</v>
      </c>
      <c r="AT71" s="62"/>
      <c r="AU71" s="62"/>
      <c r="AV71" s="62"/>
      <c r="AW71" s="63"/>
      <c r="AX71" s="61">
        <v>9</v>
      </c>
      <c r="AY71" s="62"/>
      <c r="AZ71" s="62"/>
      <c r="BA71" s="63"/>
      <c r="BB71" s="61">
        <v>10</v>
      </c>
      <c r="BC71" s="62"/>
      <c r="BD71" s="62"/>
      <c r="BE71" s="62"/>
      <c r="BF71" s="63"/>
      <c r="BG71" s="61">
        <v>11</v>
      </c>
      <c r="BH71" s="62"/>
      <c r="BI71" s="62"/>
      <c r="BJ71" s="62"/>
      <c r="BK71" s="63"/>
      <c r="BL71" s="61">
        <v>12</v>
      </c>
      <c r="BM71" s="62"/>
      <c r="BN71" s="62"/>
      <c r="BO71" s="62"/>
      <c r="BP71" s="63"/>
      <c r="BQ71" s="61">
        <v>13</v>
      </c>
      <c r="BR71" s="62"/>
      <c r="BS71" s="62"/>
      <c r="BT71" s="63"/>
      <c r="BU71" s="46">
        <v>14</v>
      </c>
      <c r="BV71" s="46"/>
      <c r="BW71" s="46"/>
      <c r="BX71" s="46"/>
      <c r="BY71" s="46"/>
    </row>
    <row r="72" spans="1:79" s="2" customFormat="1" ht="13.5" hidden="1" customHeight="1" x14ac:dyDescent="0.2">
      <c r="A72" s="64" t="s">
        <v>85</v>
      </c>
      <c r="B72" s="65"/>
      <c r="C72" s="65"/>
      <c r="D72" s="65"/>
      <c r="E72" s="66"/>
      <c r="F72" s="64" t="s">
        <v>78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6"/>
      <c r="U72" s="64" t="s">
        <v>86</v>
      </c>
      <c r="V72" s="65"/>
      <c r="W72" s="65"/>
      <c r="X72" s="65"/>
      <c r="Y72" s="66"/>
      <c r="Z72" s="64" t="s">
        <v>87</v>
      </c>
      <c r="AA72" s="65"/>
      <c r="AB72" s="65"/>
      <c r="AC72" s="65"/>
      <c r="AD72" s="66"/>
      <c r="AE72" s="64" t="s">
        <v>113</v>
      </c>
      <c r="AF72" s="65"/>
      <c r="AG72" s="65"/>
      <c r="AH72" s="66"/>
      <c r="AI72" s="72" t="s">
        <v>217</v>
      </c>
      <c r="AJ72" s="73"/>
      <c r="AK72" s="73"/>
      <c r="AL72" s="73"/>
      <c r="AM72" s="74"/>
      <c r="AN72" s="64" t="s">
        <v>88</v>
      </c>
      <c r="AO72" s="65"/>
      <c r="AP72" s="65"/>
      <c r="AQ72" s="65"/>
      <c r="AR72" s="66"/>
      <c r="AS72" s="64" t="s">
        <v>89</v>
      </c>
      <c r="AT72" s="65"/>
      <c r="AU72" s="65"/>
      <c r="AV72" s="65"/>
      <c r="AW72" s="66"/>
      <c r="AX72" s="64" t="s">
        <v>114</v>
      </c>
      <c r="AY72" s="65"/>
      <c r="AZ72" s="65"/>
      <c r="BA72" s="66"/>
      <c r="BB72" s="72" t="s">
        <v>217</v>
      </c>
      <c r="BC72" s="73"/>
      <c r="BD72" s="73"/>
      <c r="BE72" s="73"/>
      <c r="BF72" s="74"/>
      <c r="BG72" s="64" t="s">
        <v>79</v>
      </c>
      <c r="BH72" s="65"/>
      <c r="BI72" s="65"/>
      <c r="BJ72" s="65"/>
      <c r="BK72" s="66"/>
      <c r="BL72" s="64" t="s">
        <v>80</v>
      </c>
      <c r="BM72" s="65"/>
      <c r="BN72" s="65"/>
      <c r="BO72" s="65"/>
      <c r="BP72" s="66"/>
      <c r="BQ72" s="64" t="s">
        <v>115</v>
      </c>
      <c r="BR72" s="65"/>
      <c r="BS72" s="65"/>
      <c r="BT72" s="66"/>
      <c r="BU72" s="75" t="s">
        <v>217</v>
      </c>
      <c r="BV72" s="75"/>
      <c r="BW72" s="75"/>
      <c r="BX72" s="75"/>
      <c r="BY72" s="75"/>
      <c r="CA72" t="s">
        <v>35</v>
      </c>
    </row>
    <row r="73" spans="1:79" s="9" customFormat="1" ht="12.75" customHeight="1" x14ac:dyDescent="0.2">
      <c r="A73" s="126"/>
      <c r="B73" s="127"/>
      <c r="C73" s="127"/>
      <c r="D73" s="127"/>
      <c r="E73" s="129"/>
      <c r="F73" s="126" t="s">
        <v>179</v>
      </c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9"/>
      <c r="U73" s="165"/>
      <c r="V73" s="166"/>
      <c r="W73" s="166"/>
      <c r="X73" s="166"/>
      <c r="Y73" s="167"/>
      <c r="Z73" s="165"/>
      <c r="AA73" s="166"/>
      <c r="AB73" s="166"/>
      <c r="AC73" s="166"/>
      <c r="AD73" s="167"/>
      <c r="AE73" s="165"/>
      <c r="AF73" s="166"/>
      <c r="AG73" s="166"/>
      <c r="AH73" s="167"/>
      <c r="AI73" s="165">
        <f>IF(ISNUMBER(U73),U73,0)+IF(ISNUMBER(Z73),Z73,0)</f>
        <v>0</v>
      </c>
      <c r="AJ73" s="166"/>
      <c r="AK73" s="166"/>
      <c r="AL73" s="166"/>
      <c r="AM73" s="167"/>
      <c r="AN73" s="165"/>
      <c r="AO73" s="166"/>
      <c r="AP73" s="166"/>
      <c r="AQ73" s="166"/>
      <c r="AR73" s="167"/>
      <c r="AS73" s="165"/>
      <c r="AT73" s="166"/>
      <c r="AU73" s="166"/>
      <c r="AV73" s="166"/>
      <c r="AW73" s="167"/>
      <c r="AX73" s="165"/>
      <c r="AY73" s="166"/>
      <c r="AZ73" s="166"/>
      <c r="BA73" s="167"/>
      <c r="BB73" s="165">
        <f>IF(ISNUMBER(AN73),AN73,0)+IF(ISNUMBER(AS73),AS73,0)</f>
        <v>0</v>
      </c>
      <c r="BC73" s="166"/>
      <c r="BD73" s="166"/>
      <c r="BE73" s="166"/>
      <c r="BF73" s="167"/>
      <c r="BG73" s="165"/>
      <c r="BH73" s="166"/>
      <c r="BI73" s="166"/>
      <c r="BJ73" s="166"/>
      <c r="BK73" s="167"/>
      <c r="BL73" s="165"/>
      <c r="BM73" s="166"/>
      <c r="BN73" s="166"/>
      <c r="BO73" s="166"/>
      <c r="BP73" s="167"/>
      <c r="BQ73" s="165"/>
      <c r="BR73" s="166"/>
      <c r="BS73" s="166"/>
      <c r="BT73" s="167"/>
      <c r="BU73" s="165">
        <f>IF(ISNUMBER(BG73),BG73,0)+IF(ISNUMBER(BL73),BL73,0)</f>
        <v>0</v>
      </c>
      <c r="BV73" s="166"/>
      <c r="BW73" s="166"/>
      <c r="BX73" s="166"/>
      <c r="BY73" s="167"/>
      <c r="CA73" s="9" t="s">
        <v>36</v>
      </c>
    </row>
    <row r="75" spans="1:79" ht="14.25" customHeight="1" x14ac:dyDescent="0.2">
      <c r="A75" s="48" t="s">
        <v>377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</row>
    <row r="76" spans="1:79" ht="15" customHeight="1" x14ac:dyDescent="0.2">
      <c r="A76" s="69" t="s">
        <v>287</v>
      </c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</row>
    <row r="77" spans="1:79" ht="23.1" customHeight="1" x14ac:dyDescent="0.2">
      <c r="A77" s="88" t="s">
        <v>149</v>
      </c>
      <c r="B77" s="89"/>
      <c r="C77" s="89"/>
      <c r="D77" s="90"/>
      <c r="E77" s="79" t="s">
        <v>20</v>
      </c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291</v>
      </c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3"/>
      <c r="AR77" s="46" t="s">
        <v>293</v>
      </c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79" ht="48.75" customHeight="1" x14ac:dyDescent="0.2">
      <c r="A78" s="91"/>
      <c r="B78" s="92"/>
      <c r="C78" s="92"/>
      <c r="D78" s="93"/>
      <c r="E78" s="82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4"/>
      <c r="X78" s="79" t="s">
        <v>5</v>
      </c>
      <c r="Y78" s="80"/>
      <c r="Z78" s="80"/>
      <c r="AA78" s="80"/>
      <c r="AB78" s="81"/>
      <c r="AC78" s="79" t="s">
        <v>4</v>
      </c>
      <c r="AD78" s="80"/>
      <c r="AE78" s="80"/>
      <c r="AF78" s="80"/>
      <c r="AG78" s="81"/>
      <c r="AH78" s="76" t="s">
        <v>147</v>
      </c>
      <c r="AI78" s="77"/>
      <c r="AJ78" s="77"/>
      <c r="AK78" s="77"/>
      <c r="AL78" s="78"/>
      <c r="AM78" s="61" t="s">
        <v>6</v>
      </c>
      <c r="AN78" s="62"/>
      <c r="AO78" s="62"/>
      <c r="AP78" s="62"/>
      <c r="AQ78" s="63"/>
      <c r="AR78" s="61" t="s">
        <v>5</v>
      </c>
      <c r="AS78" s="62"/>
      <c r="AT78" s="62"/>
      <c r="AU78" s="62"/>
      <c r="AV78" s="63"/>
      <c r="AW78" s="61" t="s">
        <v>4</v>
      </c>
      <c r="AX78" s="62"/>
      <c r="AY78" s="62"/>
      <c r="AZ78" s="62"/>
      <c r="BA78" s="63"/>
      <c r="BB78" s="76" t="s">
        <v>147</v>
      </c>
      <c r="BC78" s="77"/>
      <c r="BD78" s="77"/>
      <c r="BE78" s="77"/>
      <c r="BF78" s="78"/>
      <c r="BG78" s="61" t="s">
        <v>118</v>
      </c>
      <c r="BH78" s="62"/>
      <c r="BI78" s="62"/>
      <c r="BJ78" s="62"/>
      <c r="BK78" s="63"/>
    </row>
    <row r="79" spans="1:79" ht="12.75" customHeight="1" x14ac:dyDescent="0.2">
      <c r="A79" s="61">
        <v>1</v>
      </c>
      <c r="B79" s="62"/>
      <c r="C79" s="62"/>
      <c r="D79" s="63"/>
      <c r="E79" s="61">
        <v>2</v>
      </c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3"/>
      <c r="X79" s="61">
        <v>3</v>
      </c>
      <c r="Y79" s="62"/>
      <c r="Z79" s="62"/>
      <c r="AA79" s="62"/>
      <c r="AB79" s="63"/>
      <c r="AC79" s="61">
        <v>4</v>
      </c>
      <c r="AD79" s="62"/>
      <c r="AE79" s="62"/>
      <c r="AF79" s="62"/>
      <c r="AG79" s="63"/>
      <c r="AH79" s="61">
        <v>5</v>
      </c>
      <c r="AI79" s="62"/>
      <c r="AJ79" s="62"/>
      <c r="AK79" s="62"/>
      <c r="AL79" s="63"/>
      <c r="AM79" s="61">
        <v>6</v>
      </c>
      <c r="AN79" s="62"/>
      <c r="AO79" s="62"/>
      <c r="AP79" s="62"/>
      <c r="AQ79" s="63"/>
      <c r="AR79" s="61">
        <v>7</v>
      </c>
      <c r="AS79" s="62"/>
      <c r="AT79" s="62"/>
      <c r="AU79" s="62"/>
      <c r="AV79" s="63"/>
      <c r="AW79" s="61">
        <v>8</v>
      </c>
      <c r="AX79" s="62"/>
      <c r="AY79" s="62"/>
      <c r="AZ79" s="62"/>
      <c r="BA79" s="63"/>
      <c r="BB79" s="61">
        <v>9</v>
      </c>
      <c r="BC79" s="62"/>
      <c r="BD79" s="62"/>
      <c r="BE79" s="62"/>
      <c r="BF79" s="63"/>
      <c r="BG79" s="61">
        <v>10</v>
      </c>
      <c r="BH79" s="62"/>
      <c r="BI79" s="62"/>
      <c r="BJ79" s="62"/>
      <c r="BK79" s="63"/>
    </row>
    <row r="80" spans="1:79" s="2" customFormat="1" ht="12.75" hidden="1" customHeight="1" x14ac:dyDescent="0.2">
      <c r="A80" s="64" t="s">
        <v>85</v>
      </c>
      <c r="B80" s="65"/>
      <c r="C80" s="65"/>
      <c r="D80" s="66"/>
      <c r="E80" s="64" t="s">
        <v>78</v>
      </c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6"/>
      <c r="X80" s="94" t="s">
        <v>81</v>
      </c>
      <c r="Y80" s="95"/>
      <c r="Z80" s="95"/>
      <c r="AA80" s="95"/>
      <c r="AB80" s="96"/>
      <c r="AC80" s="94" t="s">
        <v>82</v>
      </c>
      <c r="AD80" s="95"/>
      <c r="AE80" s="95"/>
      <c r="AF80" s="95"/>
      <c r="AG80" s="96"/>
      <c r="AH80" s="64" t="s">
        <v>116</v>
      </c>
      <c r="AI80" s="65"/>
      <c r="AJ80" s="65"/>
      <c r="AK80" s="65"/>
      <c r="AL80" s="66"/>
      <c r="AM80" s="72" t="s">
        <v>218</v>
      </c>
      <c r="AN80" s="73"/>
      <c r="AO80" s="73"/>
      <c r="AP80" s="73"/>
      <c r="AQ80" s="74"/>
      <c r="AR80" s="64" t="s">
        <v>83</v>
      </c>
      <c r="AS80" s="65"/>
      <c r="AT80" s="65"/>
      <c r="AU80" s="65"/>
      <c r="AV80" s="66"/>
      <c r="AW80" s="64" t="s">
        <v>84</v>
      </c>
      <c r="AX80" s="65"/>
      <c r="AY80" s="65"/>
      <c r="AZ80" s="65"/>
      <c r="BA80" s="66"/>
      <c r="BB80" s="64" t="s">
        <v>117</v>
      </c>
      <c r="BC80" s="65"/>
      <c r="BD80" s="65"/>
      <c r="BE80" s="65"/>
      <c r="BF80" s="66"/>
      <c r="BG80" s="72" t="s">
        <v>218</v>
      </c>
      <c r="BH80" s="73"/>
      <c r="BI80" s="73"/>
      <c r="BJ80" s="73"/>
      <c r="BK80" s="74"/>
      <c r="CA80" t="s">
        <v>37</v>
      </c>
    </row>
    <row r="81" spans="1:79" s="137" customFormat="1" ht="12.75" customHeight="1" x14ac:dyDescent="0.2">
      <c r="A81" s="157">
        <v>2111</v>
      </c>
      <c r="B81" s="158"/>
      <c r="C81" s="158"/>
      <c r="D81" s="159"/>
      <c r="E81" s="131" t="s">
        <v>302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3"/>
      <c r="X81" s="161">
        <v>3285000</v>
      </c>
      <c r="Y81" s="162"/>
      <c r="Z81" s="162"/>
      <c r="AA81" s="162"/>
      <c r="AB81" s="163"/>
      <c r="AC81" s="161">
        <v>0</v>
      </c>
      <c r="AD81" s="162"/>
      <c r="AE81" s="162"/>
      <c r="AF81" s="162"/>
      <c r="AG81" s="163"/>
      <c r="AH81" s="161">
        <v>0</v>
      </c>
      <c r="AI81" s="162"/>
      <c r="AJ81" s="162"/>
      <c r="AK81" s="162"/>
      <c r="AL81" s="163"/>
      <c r="AM81" s="161">
        <f>IF(ISNUMBER(X81),X81,0)+IF(ISNUMBER(AC81),AC81,0)</f>
        <v>3285000</v>
      </c>
      <c r="AN81" s="162"/>
      <c r="AO81" s="162"/>
      <c r="AP81" s="162"/>
      <c r="AQ81" s="163"/>
      <c r="AR81" s="161">
        <v>3508380</v>
      </c>
      <c r="AS81" s="162"/>
      <c r="AT81" s="162"/>
      <c r="AU81" s="162"/>
      <c r="AV81" s="163"/>
      <c r="AW81" s="161">
        <v>0</v>
      </c>
      <c r="AX81" s="162"/>
      <c r="AY81" s="162"/>
      <c r="AZ81" s="162"/>
      <c r="BA81" s="163"/>
      <c r="BB81" s="161">
        <v>0</v>
      </c>
      <c r="BC81" s="162"/>
      <c r="BD81" s="162"/>
      <c r="BE81" s="162"/>
      <c r="BF81" s="163"/>
      <c r="BG81" s="160">
        <f>IF(ISNUMBER(AR81),AR81,0)+IF(ISNUMBER(AW81),AW81,0)</f>
        <v>3508380</v>
      </c>
      <c r="BH81" s="160"/>
      <c r="BI81" s="160"/>
      <c r="BJ81" s="160"/>
      <c r="BK81" s="160"/>
      <c r="CA81" s="137" t="s">
        <v>38</v>
      </c>
    </row>
    <row r="82" spans="1:79" s="137" customFormat="1" ht="12.75" customHeight="1" x14ac:dyDescent="0.2">
      <c r="A82" s="157">
        <v>2120</v>
      </c>
      <c r="B82" s="158"/>
      <c r="C82" s="158"/>
      <c r="D82" s="159"/>
      <c r="E82" s="131" t="s">
        <v>303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3"/>
      <c r="X82" s="161">
        <v>667950</v>
      </c>
      <c r="Y82" s="162"/>
      <c r="Z82" s="162"/>
      <c r="AA82" s="162"/>
      <c r="AB82" s="163"/>
      <c r="AC82" s="161">
        <v>0</v>
      </c>
      <c r="AD82" s="162"/>
      <c r="AE82" s="162"/>
      <c r="AF82" s="162"/>
      <c r="AG82" s="163"/>
      <c r="AH82" s="161">
        <v>0</v>
      </c>
      <c r="AI82" s="162"/>
      <c r="AJ82" s="162"/>
      <c r="AK82" s="162"/>
      <c r="AL82" s="163"/>
      <c r="AM82" s="161">
        <f>IF(ISNUMBER(X82),X82,0)+IF(ISNUMBER(AC82),AC82,0)</f>
        <v>667950</v>
      </c>
      <c r="AN82" s="162"/>
      <c r="AO82" s="162"/>
      <c r="AP82" s="162"/>
      <c r="AQ82" s="163"/>
      <c r="AR82" s="161">
        <v>713371</v>
      </c>
      <c r="AS82" s="162"/>
      <c r="AT82" s="162"/>
      <c r="AU82" s="162"/>
      <c r="AV82" s="163"/>
      <c r="AW82" s="161">
        <v>0</v>
      </c>
      <c r="AX82" s="162"/>
      <c r="AY82" s="162"/>
      <c r="AZ82" s="162"/>
      <c r="BA82" s="163"/>
      <c r="BB82" s="161">
        <v>0</v>
      </c>
      <c r="BC82" s="162"/>
      <c r="BD82" s="162"/>
      <c r="BE82" s="162"/>
      <c r="BF82" s="163"/>
      <c r="BG82" s="160">
        <f>IF(ISNUMBER(AR82),AR82,0)+IF(ISNUMBER(AW82),AW82,0)</f>
        <v>713371</v>
      </c>
      <c r="BH82" s="160"/>
      <c r="BI82" s="160"/>
      <c r="BJ82" s="160"/>
      <c r="BK82" s="160"/>
    </row>
    <row r="83" spans="1:79" s="137" customFormat="1" ht="12.75" customHeight="1" x14ac:dyDescent="0.2">
      <c r="A83" s="157">
        <v>2210</v>
      </c>
      <c r="B83" s="158"/>
      <c r="C83" s="158"/>
      <c r="D83" s="159"/>
      <c r="E83" s="131" t="s">
        <v>304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3"/>
      <c r="X83" s="161">
        <v>60021</v>
      </c>
      <c r="Y83" s="162"/>
      <c r="Z83" s="162"/>
      <c r="AA83" s="162"/>
      <c r="AB83" s="163"/>
      <c r="AC83" s="161">
        <v>0</v>
      </c>
      <c r="AD83" s="162"/>
      <c r="AE83" s="162"/>
      <c r="AF83" s="162"/>
      <c r="AG83" s="163"/>
      <c r="AH83" s="161">
        <v>0</v>
      </c>
      <c r="AI83" s="162"/>
      <c r="AJ83" s="162"/>
      <c r="AK83" s="162"/>
      <c r="AL83" s="163"/>
      <c r="AM83" s="161">
        <f>IF(ISNUMBER(X83),X83,0)+IF(ISNUMBER(AC83),AC83,0)</f>
        <v>60021</v>
      </c>
      <c r="AN83" s="162"/>
      <c r="AO83" s="162"/>
      <c r="AP83" s="162"/>
      <c r="AQ83" s="163"/>
      <c r="AR83" s="161">
        <v>63022</v>
      </c>
      <c r="AS83" s="162"/>
      <c r="AT83" s="162"/>
      <c r="AU83" s="162"/>
      <c r="AV83" s="163"/>
      <c r="AW83" s="161">
        <v>0</v>
      </c>
      <c r="AX83" s="162"/>
      <c r="AY83" s="162"/>
      <c r="AZ83" s="162"/>
      <c r="BA83" s="163"/>
      <c r="BB83" s="161">
        <v>0</v>
      </c>
      <c r="BC83" s="162"/>
      <c r="BD83" s="162"/>
      <c r="BE83" s="162"/>
      <c r="BF83" s="163"/>
      <c r="BG83" s="160">
        <f>IF(ISNUMBER(AR83),AR83,0)+IF(ISNUMBER(AW83),AW83,0)</f>
        <v>63022</v>
      </c>
      <c r="BH83" s="160"/>
      <c r="BI83" s="160"/>
      <c r="BJ83" s="160"/>
      <c r="BK83" s="160"/>
    </row>
    <row r="84" spans="1:79" s="137" customFormat="1" ht="12.75" customHeight="1" x14ac:dyDescent="0.2">
      <c r="A84" s="157">
        <v>2240</v>
      </c>
      <c r="B84" s="158"/>
      <c r="C84" s="158"/>
      <c r="D84" s="159"/>
      <c r="E84" s="131" t="s">
        <v>305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3"/>
      <c r="X84" s="161">
        <v>83714</v>
      </c>
      <c r="Y84" s="162"/>
      <c r="Z84" s="162"/>
      <c r="AA84" s="162"/>
      <c r="AB84" s="163"/>
      <c r="AC84" s="161">
        <v>0</v>
      </c>
      <c r="AD84" s="162"/>
      <c r="AE84" s="162"/>
      <c r="AF84" s="162"/>
      <c r="AG84" s="163"/>
      <c r="AH84" s="161">
        <v>0</v>
      </c>
      <c r="AI84" s="162"/>
      <c r="AJ84" s="162"/>
      <c r="AK84" s="162"/>
      <c r="AL84" s="163"/>
      <c r="AM84" s="161">
        <f>IF(ISNUMBER(X84),X84,0)+IF(ISNUMBER(AC84),AC84,0)</f>
        <v>83714</v>
      </c>
      <c r="AN84" s="162"/>
      <c r="AO84" s="162"/>
      <c r="AP84" s="162"/>
      <c r="AQ84" s="163"/>
      <c r="AR84" s="161">
        <v>87900</v>
      </c>
      <c r="AS84" s="162"/>
      <c r="AT84" s="162"/>
      <c r="AU84" s="162"/>
      <c r="AV84" s="163"/>
      <c r="AW84" s="161">
        <v>0</v>
      </c>
      <c r="AX84" s="162"/>
      <c r="AY84" s="162"/>
      <c r="AZ84" s="162"/>
      <c r="BA84" s="163"/>
      <c r="BB84" s="161">
        <v>0</v>
      </c>
      <c r="BC84" s="162"/>
      <c r="BD84" s="162"/>
      <c r="BE84" s="162"/>
      <c r="BF84" s="163"/>
      <c r="BG84" s="160">
        <f>IF(ISNUMBER(AR84),AR84,0)+IF(ISNUMBER(AW84),AW84,0)</f>
        <v>87900</v>
      </c>
      <c r="BH84" s="160"/>
      <c r="BI84" s="160"/>
      <c r="BJ84" s="160"/>
      <c r="BK84" s="160"/>
    </row>
    <row r="85" spans="1:79" s="137" customFormat="1" ht="12.75" customHeight="1" x14ac:dyDescent="0.2">
      <c r="A85" s="157">
        <v>2250</v>
      </c>
      <c r="B85" s="158"/>
      <c r="C85" s="158"/>
      <c r="D85" s="159"/>
      <c r="E85" s="131" t="s">
        <v>306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3"/>
      <c r="X85" s="161">
        <v>59494</v>
      </c>
      <c r="Y85" s="162"/>
      <c r="Z85" s="162"/>
      <c r="AA85" s="162"/>
      <c r="AB85" s="163"/>
      <c r="AC85" s="161">
        <v>0</v>
      </c>
      <c r="AD85" s="162"/>
      <c r="AE85" s="162"/>
      <c r="AF85" s="162"/>
      <c r="AG85" s="163"/>
      <c r="AH85" s="161">
        <v>0</v>
      </c>
      <c r="AI85" s="162"/>
      <c r="AJ85" s="162"/>
      <c r="AK85" s="162"/>
      <c r="AL85" s="163"/>
      <c r="AM85" s="161">
        <f>IF(ISNUMBER(X85),X85,0)+IF(ISNUMBER(AC85),AC85,0)</f>
        <v>59494</v>
      </c>
      <c r="AN85" s="162"/>
      <c r="AO85" s="162"/>
      <c r="AP85" s="162"/>
      <c r="AQ85" s="163"/>
      <c r="AR85" s="161">
        <v>62469</v>
      </c>
      <c r="AS85" s="162"/>
      <c r="AT85" s="162"/>
      <c r="AU85" s="162"/>
      <c r="AV85" s="163"/>
      <c r="AW85" s="161">
        <v>0</v>
      </c>
      <c r="AX85" s="162"/>
      <c r="AY85" s="162"/>
      <c r="AZ85" s="162"/>
      <c r="BA85" s="163"/>
      <c r="BB85" s="161">
        <v>0</v>
      </c>
      <c r="BC85" s="162"/>
      <c r="BD85" s="162"/>
      <c r="BE85" s="162"/>
      <c r="BF85" s="163"/>
      <c r="BG85" s="160">
        <f>IF(ISNUMBER(AR85),AR85,0)+IF(ISNUMBER(AW85),AW85,0)</f>
        <v>62469</v>
      </c>
      <c r="BH85" s="160"/>
      <c r="BI85" s="160"/>
      <c r="BJ85" s="160"/>
      <c r="BK85" s="160"/>
    </row>
    <row r="86" spans="1:79" s="137" customFormat="1" ht="12.75" customHeight="1" x14ac:dyDescent="0.2">
      <c r="A86" s="157">
        <v>2271</v>
      </c>
      <c r="B86" s="158"/>
      <c r="C86" s="158"/>
      <c r="D86" s="159"/>
      <c r="E86" s="131" t="s">
        <v>307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3"/>
      <c r="X86" s="161">
        <v>538434</v>
      </c>
      <c r="Y86" s="162"/>
      <c r="Z86" s="162"/>
      <c r="AA86" s="162"/>
      <c r="AB86" s="163"/>
      <c r="AC86" s="161">
        <v>0</v>
      </c>
      <c r="AD86" s="162"/>
      <c r="AE86" s="162"/>
      <c r="AF86" s="162"/>
      <c r="AG86" s="163"/>
      <c r="AH86" s="161">
        <v>0</v>
      </c>
      <c r="AI86" s="162"/>
      <c r="AJ86" s="162"/>
      <c r="AK86" s="162"/>
      <c r="AL86" s="163"/>
      <c r="AM86" s="161">
        <f>IF(ISNUMBER(X86),X86,0)+IF(ISNUMBER(AC86),AC86,0)</f>
        <v>538434</v>
      </c>
      <c r="AN86" s="162"/>
      <c r="AO86" s="162"/>
      <c r="AP86" s="162"/>
      <c r="AQ86" s="163"/>
      <c r="AR86" s="161">
        <v>569125</v>
      </c>
      <c r="AS86" s="162"/>
      <c r="AT86" s="162"/>
      <c r="AU86" s="162"/>
      <c r="AV86" s="163"/>
      <c r="AW86" s="161">
        <v>0</v>
      </c>
      <c r="AX86" s="162"/>
      <c r="AY86" s="162"/>
      <c r="AZ86" s="162"/>
      <c r="BA86" s="163"/>
      <c r="BB86" s="161">
        <v>0</v>
      </c>
      <c r="BC86" s="162"/>
      <c r="BD86" s="162"/>
      <c r="BE86" s="162"/>
      <c r="BF86" s="163"/>
      <c r="BG86" s="160">
        <f>IF(ISNUMBER(AR86),AR86,0)+IF(ISNUMBER(AW86),AW86,0)</f>
        <v>569125</v>
      </c>
      <c r="BH86" s="160"/>
      <c r="BI86" s="160"/>
      <c r="BJ86" s="160"/>
      <c r="BK86" s="160"/>
    </row>
    <row r="87" spans="1:79" s="137" customFormat="1" ht="12.75" customHeight="1" x14ac:dyDescent="0.2">
      <c r="A87" s="157">
        <v>2273</v>
      </c>
      <c r="B87" s="158"/>
      <c r="C87" s="158"/>
      <c r="D87" s="159"/>
      <c r="E87" s="131" t="s">
        <v>308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134980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134980</v>
      </c>
      <c r="AN87" s="162"/>
      <c r="AO87" s="162"/>
      <c r="AP87" s="162"/>
      <c r="AQ87" s="163"/>
      <c r="AR87" s="161">
        <v>142674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142674</v>
      </c>
      <c r="BH87" s="160"/>
      <c r="BI87" s="160"/>
      <c r="BJ87" s="160"/>
      <c r="BK87" s="160"/>
    </row>
    <row r="88" spans="1:79" s="137" customFormat="1" ht="12.75" customHeight="1" x14ac:dyDescent="0.2">
      <c r="A88" s="157">
        <v>2274</v>
      </c>
      <c r="B88" s="158"/>
      <c r="C88" s="158"/>
      <c r="D88" s="159"/>
      <c r="E88" s="131" t="s">
        <v>309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171194</v>
      </c>
      <c r="Y88" s="162"/>
      <c r="Z88" s="162"/>
      <c r="AA88" s="162"/>
      <c r="AB88" s="163"/>
      <c r="AC88" s="161">
        <v>0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171194</v>
      </c>
      <c r="AN88" s="162"/>
      <c r="AO88" s="162"/>
      <c r="AP88" s="162"/>
      <c r="AQ88" s="163"/>
      <c r="AR88" s="161">
        <v>180952</v>
      </c>
      <c r="AS88" s="162"/>
      <c r="AT88" s="162"/>
      <c r="AU88" s="162"/>
      <c r="AV88" s="163"/>
      <c r="AW88" s="161">
        <v>0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180952</v>
      </c>
      <c r="BH88" s="160"/>
      <c r="BI88" s="160"/>
      <c r="BJ88" s="160"/>
      <c r="BK88" s="160"/>
    </row>
    <row r="89" spans="1:79" s="137" customFormat="1" ht="12.75" customHeight="1" x14ac:dyDescent="0.2">
      <c r="A89" s="157">
        <v>2275</v>
      </c>
      <c r="B89" s="158"/>
      <c r="C89" s="158"/>
      <c r="D89" s="159"/>
      <c r="E89" s="131" t="s">
        <v>414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7434</v>
      </c>
      <c r="Y89" s="162"/>
      <c r="Z89" s="162"/>
      <c r="AA89" s="162"/>
      <c r="AB89" s="163"/>
      <c r="AC89" s="161">
        <v>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7434</v>
      </c>
      <c r="AN89" s="162"/>
      <c r="AO89" s="162"/>
      <c r="AP89" s="162"/>
      <c r="AQ89" s="163"/>
      <c r="AR89" s="161">
        <v>7858</v>
      </c>
      <c r="AS89" s="162"/>
      <c r="AT89" s="162"/>
      <c r="AU89" s="162"/>
      <c r="AV89" s="163"/>
      <c r="AW89" s="161">
        <v>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7858</v>
      </c>
      <c r="BH89" s="160"/>
      <c r="BI89" s="160"/>
      <c r="BJ89" s="160"/>
      <c r="BK89" s="160"/>
    </row>
    <row r="90" spans="1:79" s="137" customFormat="1" ht="12.75" customHeight="1" x14ac:dyDescent="0.2">
      <c r="A90" s="157">
        <v>2800</v>
      </c>
      <c r="B90" s="158"/>
      <c r="C90" s="158"/>
      <c r="D90" s="159"/>
      <c r="E90" s="131" t="s">
        <v>311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3"/>
      <c r="X90" s="161">
        <v>0</v>
      </c>
      <c r="Y90" s="162"/>
      <c r="Z90" s="162"/>
      <c r="AA90" s="162"/>
      <c r="AB90" s="163"/>
      <c r="AC90" s="161">
        <v>0</v>
      </c>
      <c r="AD90" s="162"/>
      <c r="AE90" s="162"/>
      <c r="AF90" s="162"/>
      <c r="AG90" s="163"/>
      <c r="AH90" s="161">
        <v>0</v>
      </c>
      <c r="AI90" s="162"/>
      <c r="AJ90" s="162"/>
      <c r="AK90" s="162"/>
      <c r="AL90" s="163"/>
      <c r="AM90" s="161">
        <f>IF(ISNUMBER(X90),X90,0)+IF(ISNUMBER(AC90),AC90,0)</f>
        <v>0</v>
      </c>
      <c r="AN90" s="162"/>
      <c r="AO90" s="162"/>
      <c r="AP90" s="162"/>
      <c r="AQ90" s="163"/>
      <c r="AR90" s="161">
        <v>0</v>
      </c>
      <c r="AS90" s="162"/>
      <c r="AT90" s="162"/>
      <c r="AU90" s="162"/>
      <c r="AV90" s="163"/>
      <c r="AW90" s="161">
        <v>0</v>
      </c>
      <c r="AX90" s="162"/>
      <c r="AY90" s="162"/>
      <c r="AZ90" s="162"/>
      <c r="BA90" s="163"/>
      <c r="BB90" s="161">
        <v>0</v>
      </c>
      <c r="BC90" s="162"/>
      <c r="BD90" s="162"/>
      <c r="BE90" s="162"/>
      <c r="BF90" s="163"/>
      <c r="BG90" s="160">
        <f>IF(ISNUMBER(AR90),AR90,0)+IF(ISNUMBER(AW90),AW90,0)</f>
        <v>0</v>
      </c>
      <c r="BH90" s="160"/>
      <c r="BI90" s="160"/>
      <c r="BJ90" s="160"/>
      <c r="BK90" s="160"/>
    </row>
    <row r="91" spans="1:79" s="137" customFormat="1" ht="25.5" customHeight="1" x14ac:dyDescent="0.2">
      <c r="A91" s="157">
        <v>3110</v>
      </c>
      <c r="B91" s="158"/>
      <c r="C91" s="158"/>
      <c r="D91" s="159"/>
      <c r="E91" s="131" t="s">
        <v>312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3"/>
      <c r="X91" s="161">
        <v>0</v>
      </c>
      <c r="Y91" s="162"/>
      <c r="Z91" s="162"/>
      <c r="AA91" s="162"/>
      <c r="AB91" s="163"/>
      <c r="AC91" s="161">
        <v>0</v>
      </c>
      <c r="AD91" s="162"/>
      <c r="AE91" s="162"/>
      <c r="AF91" s="162"/>
      <c r="AG91" s="163"/>
      <c r="AH91" s="161">
        <v>0</v>
      </c>
      <c r="AI91" s="162"/>
      <c r="AJ91" s="162"/>
      <c r="AK91" s="162"/>
      <c r="AL91" s="163"/>
      <c r="AM91" s="161">
        <f>IF(ISNUMBER(X91),X91,0)+IF(ISNUMBER(AC91),AC91,0)</f>
        <v>0</v>
      </c>
      <c r="AN91" s="162"/>
      <c r="AO91" s="162"/>
      <c r="AP91" s="162"/>
      <c r="AQ91" s="163"/>
      <c r="AR91" s="161">
        <v>0</v>
      </c>
      <c r="AS91" s="162"/>
      <c r="AT91" s="162"/>
      <c r="AU91" s="162"/>
      <c r="AV91" s="163"/>
      <c r="AW91" s="161">
        <v>0</v>
      </c>
      <c r="AX91" s="162"/>
      <c r="AY91" s="162"/>
      <c r="AZ91" s="162"/>
      <c r="BA91" s="163"/>
      <c r="BB91" s="161">
        <v>0</v>
      </c>
      <c r="BC91" s="162"/>
      <c r="BD91" s="162"/>
      <c r="BE91" s="162"/>
      <c r="BF91" s="163"/>
      <c r="BG91" s="160">
        <f>IF(ISNUMBER(AR91),AR91,0)+IF(ISNUMBER(AW91),AW91,0)</f>
        <v>0</v>
      </c>
      <c r="BH91" s="160"/>
      <c r="BI91" s="160"/>
      <c r="BJ91" s="160"/>
      <c r="BK91" s="160"/>
    </row>
    <row r="92" spans="1:79" s="9" customFormat="1" ht="12.75" customHeight="1" x14ac:dyDescent="0.2">
      <c r="A92" s="126"/>
      <c r="B92" s="127"/>
      <c r="C92" s="127"/>
      <c r="D92" s="129"/>
      <c r="E92" s="138" t="s">
        <v>179</v>
      </c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40"/>
      <c r="X92" s="165">
        <v>5008221</v>
      </c>
      <c r="Y92" s="166"/>
      <c r="Z92" s="166"/>
      <c r="AA92" s="166"/>
      <c r="AB92" s="167"/>
      <c r="AC92" s="165">
        <v>0</v>
      </c>
      <c r="AD92" s="166"/>
      <c r="AE92" s="166"/>
      <c r="AF92" s="166"/>
      <c r="AG92" s="167"/>
      <c r="AH92" s="165">
        <v>0</v>
      </c>
      <c r="AI92" s="166"/>
      <c r="AJ92" s="166"/>
      <c r="AK92" s="166"/>
      <c r="AL92" s="167"/>
      <c r="AM92" s="165">
        <f>IF(ISNUMBER(X92),X92,0)+IF(ISNUMBER(AC92),AC92,0)</f>
        <v>5008221</v>
      </c>
      <c r="AN92" s="166"/>
      <c r="AO92" s="166"/>
      <c r="AP92" s="166"/>
      <c r="AQ92" s="167"/>
      <c r="AR92" s="165">
        <v>5335751</v>
      </c>
      <c r="AS92" s="166"/>
      <c r="AT92" s="166"/>
      <c r="AU92" s="166"/>
      <c r="AV92" s="167"/>
      <c r="AW92" s="165">
        <v>0</v>
      </c>
      <c r="AX92" s="166"/>
      <c r="AY92" s="166"/>
      <c r="AZ92" s="166"/>
      <c r="BA92" s="167"/>
      <c r="BB92" s="165">
        <v>0</v>
      </c>
      <c r="BC92" s="166"/>
      <c r="BD92" s="166"/>
      <c r="BE92" s="166"/>
      <c r="BF92" s="167"/>
      <c r="BG92" s="164">
        <f>IF(ISNUMBER(AR92),AR92,0)+IF(ISNUMBER(AW92),AW92,0)</f>
        <v>5335751</v>
      </c>
      <c r="BH92" s="164"/>
      <c r="BI92" s="164"/>
      <c r="BJ92" s="164"/>
      <c r="BK92" s="164"/>
    </row>
    <row r="94" spans="1:79" ht="14.25" customHeight="1" x14ac:dyDescent="0.2">
      <c r="A94" s="48" t="s">
        <v>378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15" customHeight="1" x14ac:dyDescent="0.2">
      <c r="A95" s="69" t="s">
        <v>287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</row>
    <row r="96" spans="1:79" ht="23.1" customHeight="1" x14ac:dyDescent="0.2">
      <c r="A96" s="88" t="s">
        <v>150</v>
      </c>
      <c r="B96" s="89"/>
      <c r="C96" s="89"/>
      <c r="D96" s="89"/>
      <c r="E96" s="90"/>
      <c r="F96" s="79" t="s">
        <v>20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1"/>
      <c r="X96" s="46" t="s">
        <v>291</v>
      </c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61" t="s">
        <v>293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3"/>
    </row>
    <row r="97" spans="1:79" ht="53.25" customHeight="1" x14ac:dyDescent="0.2">
      <c r="A97" s="91"/>
      <c r="B97" s="92"/>
      <c r="C97" s="92"/>
      <c r="D97" s="92"/>
      <c r="E97" s="93"/>
      <c r="F97" s="82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4"/>
      <c r="X97" s="61" t="s">
        <v>5</v>
      </c>
      <c r="Y97" s="62"/>
      <c r="Z97" s="62"/>
      <c r="AA97" s="62"/>
      <c r="AB97" s="63"/>
      <c r="AC97" s="61" t="s">
        <v>4</v>
      </c>
      <c r="AD97" s="62"/>
      <c r="AE97" s="62"/>
      <c r="AF97" s="62"/>
      <c r="AG97" s="63"/>
      <c r="AH97" s="76" t="s">
        <v>147</v>
      </c>
      <c r="AI97" s="77"/>
      <c r="AJ97" s="77"/>
      <c r="AK97" s="77"/>
      <c r="AL97" s="78"/>
      <c r="AM97" s="61" t="s">
        <v>6</v>
      </c>
      <c r="AN97" s="62"/>
      <c r="AO97" s="62"/>
      <c r="AP97" s="62"/>
      <c r="AQ97" s="63"/>
      <c r="AR97" s="61" t="s">
        <v>5</v>
      </c>
      <c r="AS97" s="62"/>
      <c r="AT97" s="62"/>
      <c r="AU97" s="62"/>
      <c r="AV97" s="63"/>
      <c r="AW97" s="61" t="s">
        <v>4</v>
      </c>
      <c r="AX97" s="62"/>
      <c r="AY97" s="62"/>
      <c r="AZ97" s="62"/>
      <c r="BA97" s="63"/>
      <c r="BB97" s="100" t="s">
        <v>147</v>
      </c>
      <c r="BC97" s="100"/>
      <c r="BD97" s="100"/>
      <c r="BE97" s="100"/>
      <c r="BF97" s="100"/>
      <c r="BG97" s="61" t="s">
        <v>118</v>
      </c>
      <c r="BH97" s="62"/>
      <c r="BI97" s="62"/>
      <c r="BJ97" s="62"/>
      <c r="BK97" s="63"/>
    </row>
    <row r="98" spans="1:79" ht="15" customHeight="1" x14ac:dyDescent="0.2">
      <c r="A98" s="61">
        <v>1</v>
      </c>
      <c r="B98" s="62"/>
      <c r="C98" s="62"/>
      <c r="D98" s="62"/>
      <c r="E98" s="63"/>
      <c r="F98" s="61">
        <v>2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3"/>
      <c r="X98" s="61">
        <v>3</v>
      </c>
      <c r="Y98" s="62"/>
      <c r="Z98" s="62"/>
      <c r="AA98" s="62"/>
      <c r="AB98" s="63"/>
      <c r="AC98" s="61">
        <v>4</v>
      </c>
      <c r="AD98" s="62"/>
      <c r="AE98" s="62"/>
      <c r="AF98" s="62"/>
      <c r="AG98" s="63"/>
      <c r="AH98" s="61">
        <v>5</v>
      </c>
      <c r="AI98" s="62"/>
      <c r="AJ98" s="62"/>
      <c r="AK98" s="62"/>
      <c r="AL98" s="63"/>
      <c r="AM98" s="61">
        <v>6</v>
      </c>
      <c r="AN98" s="62"/>
      <c r="AO98" s="62"/>
      <c r="AP98" s="62"/>
      <c r="AQ98" s="63"/>
      <c r="AR98" s="61">
        <v>7</v>
      </c>
      <c r="AS98" s="62"/>
      <c r="AT98" s="62"/>
      <c r="AU98" s="62"/>
      <c r="AV98" s="63"/>
      <c r="AW98" s="61">
        <v>8</v>
      </c>
      <c r="AX98" s="62"/>
      <c r="AY98" s="62"/>
      <c r="AZ98" s="62"/>
      <c r="BA98" s="63"/>
      <c r="BB98" s="61">
        <v>9</v>
      </c>
      <c r="BC98" s="62"/>
      <c r="BD98" s="62"/>
      <c r="BE98" s="62"/>
      <c r="BF98" s="63"/>
      <c r="BG98" s="61">
        <v>10</v>
      </c>
      <c r="BH98" s="62"/>
      <c r="BI98" s="62"/>
      <c r="BJ98" s="62"/>
      <c r="BK98" s="63"/>
    </row>
    <row r="99" spans="1:79" s="2" customFormat="1" ht="15" hidden="1" customHeight="1" x14ac:dyDescent="0.2">
      <c r="A99" s="64" t="s">
        <v>85</v>
      </c>
      <c r="B99" s="65"/>
      <c r="C99" s="65"/>
      <c r="D99" s="65"/>
      <c r="E99" s="66"/>
      <c r="F99" s="64" t="s">
        <v>78</v>
      </c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6"/>
      <c r="X99" s="64" t="s">
        <v>81</v>
      </c>
      <c r="Y99" s="65"/>
      <c r="Z99" s="65"/>
      <c r="AA99" s="65"/>
      <c r="AB99" s="66"/>
      <c r="AC99" s="64" t="s">
        <v>82</v>
      </c>
      <c r="AD99" s="65"/>
      <c r="AE99" s="65"/>
      <c r="AF99" s="65"/>
      <c r="AG99" s="66"/>
      <c r="AH99" s="64" t="s">
        <v>116</v>
      </c>
      <c r="AI99" s="65"/>
      <c r="AJ99" s="65"/>
      <c r="AK99" s="65"/>
      <c r="AL99" s="66"/>
      <c r="AM99" s="72" t="s">
        <v>218</v>
      </c>
      <c r="AN99" s="73"/>
      <c r="AO99" s="73"/>
      <c r="AP99" s="73"/>
      <c r="AQ99" s="74"/>
      <c r="AR99" s="64" t="s">
        <v>83</v>
      </c>
      <c r="AS99" s="65"/>
      <c r="AT99" s="65"/>
      <c r="AU99" s="65"/>
      <c r="AV99" s="66"/>
      <c r="AW99" s="64" t="s">
        <v>84</v>
      </c>
      <c r="AX99" s="65"/>
      <c r="AY99" s="65"/>
      <c r="AZ99" s="65"/>
      <c r="BA99" s="66"/>
      <c r="BB99" s="64" t="s">
        <v>117</v>
      </c>
      <c r="BC99" s="65"/>
      <c r="BD99" s="65"/>
      <c r="BE99" s="65"/>
      <c r="BF99" s="66"/>
      <c r="BG99" s="72" t="s">
        <v>218</v>
      </c>
      <c r="BH99" s="73"/>
      <c r="BI99" s="73"/>
      <c r="BJ99" s="73"/>
      <c r="BK99" s="74"/>
      <c r="CA99" t="s">
        <v>39</v>
      </c>
    </row>
    <row r="100" spans="1:79" s="9" customFormat="1" ht="12.75" customHeight="1" x14ac:dyDescent="0.2">
      <c r="A100" s="126"/>
      <c r="B100" s="127"/>
      <c r="C100" s="127"/>
      <c r="D100" s="127"/>
      <c r="E100" s="129"/>
      <c r="F100" s="126" t="s">
        <v>179</v>
      </c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9"/>
      <c r="X100" s="168"/>
      <c r="Y100" s="169"/>
      <c r="Z100" s="169"/>
      <c r="AA100" s="169"/>
      <c r="AB100" s="170"/>
      <c r="AC100" s="168"/>
      <c r="AD100" s="169"/>
      <c r="AE100" s="169"/>
      <c r="AF100" s="169"/>
      <c r="AG100" s="170"/>
      <c r="AH100" s="164"/>
      <c r="AI100" s="164"/>
      <c r="AJ100" s="164"/>
      <c r="AK100" s="164"/>
      <c r="AL100" s="164"/>
      <c r="AM100" s="164">
        <f>IF(ISNUMBER(X100),X100,0)+IF(ISNUMBER(AC100),AC100,0)</f>
        <v>0</v>
      </c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>
        <f>IF(ISNUMBER(AR100),AR100,0)+IF(ISNUMBER(AW100),AW100,0)</f>
        <v>0</v>
      </c>
      <c r="BH100" s="164"/>
      <c r="BI100" s="164"/>
      <c r="BJ100" s="164"/>
      <c r="BK100" s="164"/>
      <c r="CA100" s="9" t="s">
        <v>40</v>
      </c>
    </row>
    <row r="103" spans="1:79" ht="14.25" customHeight="1" x14ac:dyDescent="0.2">
      <c r="A103" s="48" t="s">
        <v>151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365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15" customHeight="1" x14ac:dyDescent="0.2">
      <c r="A105" s="69" t="s">
        <v>287</v>
      </c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</row>
    <row r="106" spans="1:79" ht="23.1" customHeight="1" x14ac:dyDescent="0.2">
      <c r="A106" s="79" t="s">
        <v>7</v>
      </c>
      <c r="B106" s="80"/>
      <c r="C106" s="80"/>
      <c r="D106" s="79" t="s">
        <v>152</v>
      </c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1"/>
      <c r="U106" s="61" t="s">
        <v>288</v>
      </c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3"/>
      <c r="AN106" s="61" t="s">
        <v>289</v>
      </c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3"/>
      <c r="BG106" s="46" t="s">
        <v>290</v>
      </c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</row>
    <row r="107" spans="1:79" ht="52.5" customHeight="1" x14ac:dyDescent="0.2">
      <c r="A107" s="82"/>
      <c r="B107" s="83"/>
      <c r="C107" s="83"/>
      <c r="D107" s="82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4"/>
      <c r="U107" s="61" t="s">
        <v>5</v>
      </c>
      <c r="V107" s="62"/>
      <c r="W107" s="62"/>
      <c r="X107" s="62"/>
      <c r="Y107" s="63"/>
      <c r="Z107" s="61" t="s">
        <v>4</v>
      </c>
      <c r="AA107" s="62"/>
      <c r="AB107" s="62"/>
      <c r="AC107" s="62"/>
      <c r="AD107" s="63"/>
      <c r="AE107" s="76" t="s">
        <v>147</v>
      </c>
      <c r="AF107" s="77"/>
      <c r="AG107" s="77"/>
      <c r="AH107" s="78"/>
      <c r="AI107" s="61" t="s">
        <v>6</v>
      </c>
      <c r="AJ107" s="62"/>
      <c r="AK107" s="62"/>
      <c r="AL107" s="62"/>
      <c r="AM107" s="63"/>
      <c r="AN107" s="61" t="s">
        <v>5</v>
      </c>
      <c r="AO107" s="62"/>
      <c r="AP107" s="62"/>
      <c r="AQ107" s="62"/>
      <c r="AR107" s="63"/>
      <c r="AS107" s="61" t="s">
        <v>4</v>
      </c>
      <c r="AT107" s="62"/>
      <c r="AU107" s="62"/>
      <c r="AV107" s="62"/>
      <c r="AW107" s="63"/>
      <c r="AX107" s="76" t="s">
        <v>147</v>
      </c>
      <c r="AY107" s="77"/>
      <c r="AZ107" s="77"/>
      <c r="BA107" s="78"/>
      <c r="BB107" s="61" t="s">
        <v>118</v>
      </c>
      <c r="BC107" s="62"/>
      <c r="BD107" s="62"/>
      <c r="BE107" s="62"/>
      <c r="BF107" s="63"/>
      <c r="BG107" s="61" t="s">
        <v>5</v>
      </c>
      <c r="BH107" s="62"/>
      <c r="BI107" s="62"/>
      <c r="BJ107" s="62"/>
      <c r="BK107" s="63"/>
      <c r="BL107" s="46" t="s">
        <v>4</v>
      </c>
      <c r="BM107" s="46"/>
      <c r="BN107" s="46"/>
      <c r="BO107" s="46"/>
      <c r="BP107" s="46"/>
      <c r="BQ107" s="100" t="s">
        <v>147</v>
      </c>
      <c r="BR107" s="100"/>
      <c r="BS107" s="100"/>
      <c r="BT107" s="100"/>
      <c r="BU107" s="61" t="s">
        <v>119</v>
      </c>
      <c r="BV107" s="62"/>
      <c r="BW107" s="62"/>
      <c r="BX107" s="62"/>
      <c r="BY107" s="63"/>
    </row>
    <row r="108" spans="1:79" ht="15" customHeight="1" x14ac:dyDescent="0.2">
      <c r="A108" s="61">
        <v>1</v>
      </c>
      <c r="B108" s="62"/>
      <c r="C108" s="62"/>
      <c r="D108" s="61">
        <v>2</v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3"/>
      <c r="U108" s="61">
        <v>3</v>
      </c>
      <c r="V108" s="62"/>
      <c r="W108" s="62"/>
      <c r="X108" s="62"/>
      <c r="Y108" s="63"/>
      <c r="Z108" s="61">
        <v>4</v>
      </c>
      <c r="AA108" s="62"/>
      <c r="AB108" s="62"/>
      <c r="AC108" s="62"/>
      <c r="AD108" s="63"/>
      <c r="AE108" s="61">
        <v>5</v>
      </c>
      <c r="AF108" s="62"/>
      <c r="AG108" s="62"/>
      <c r="AH108" s="63"/>
      <c r="AI108" s="61">
        <v>6</v>
      </c>
      <c r="AJ108" s="62"/>
      <c r="AK108" s="62"/>
      <c r="AL108" s="62"/>
      <c r="AM108" s="63"/>
      <c r="AN108" s="61">
        <v>7</v>
      </c>
      <c r="AO108" s="62"/>
      <c r="AP108" s="62"/>
      <c r="AQ108" s="62"/>
      <c r="AR108" s="63"/>
      <c r="AS108" s="61">
        <v>8</v>
      </c>
      <c r="AT108" s="62"/>
      <c r="AU108" s="62"/>
      <c r="AV108" s="62"/>
      <c r="AW108" s="63"/>
      <c r="AX108" s="46">
        <v>9</v>
      </c>
      <c r="AY108" s="46"/>
      <c r="AZ108" s="46"/>
      <c r="BA108" s="46"/>
      <c r="BB108" s="61">
        <v>10</v>
      </c>
      <c r="BC108" s="62"/>
      <c r="BD108" s="62"/>
      <c r="BE108" s="62"/>
      <c r="BF108" s="63"/>
      <c r="BG108" s="61">
        <v>11</v>
      </c>
      <c r="BH108" s="62"/>
      <c r="BI108" s="62"/>
      <c r="BJ108" s="62"/>
      <c r="BK108" s="63"/>
      <c r="BL108" s="46">
        <v>12</v>
      </c>
      <c r="BM108" s="46"/>
      <c r="BN108" s="46"/>
      <c r="BO108" s="46"/>
      <c r="BP108" s="46"/>
      <c r="BQ108" s="61">
        <v>13</v>
      </c>
      <c r="BR108" s="62"/>
      <c r="BS108" s="62"/>
      <c r="BT108" s="63"/>
      <c r="BU108" s="61">
        <v>14</v>
      </c>
      <c r="BV108" s="62"/>
      <c r="BW108" s="62"/>
      <c r="BX108" s="62"/>
      <c r="BY108" s="63"/>
    </row>
    <row r="109" spans="1:79" s="2" customFormat="1" ht="14.25" hidden="1" customHeight="1" x14ac:dyDescent="0.2">
      <c r="A109" s="64" t="s">
        <v>90</v>
      </c>
      <c r="B109" s="65"/>
      <c r="C109" s="65"/>
      <c r="D109" s="64" t="s">
        <v>78</v>
      </c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6"/>
      <c r="U109" s="44" t="s">
        <v>86</v>
      </c>
      <c r="V109" s="44"/>
      <c r="W109" s="44"/>
      <c r="X109" s="44"/>
      <c r="Y109" s="44"/>
      <c r="Z109" s="44" t="s">
        <v>87</v>
      </c>
      <c r="AA109" s="44"/>
      <c r="AB109" s="44"/>
      <c r="AC109" s="44"/>
      <c r="AD109" s="44"/>
      <c r="AE109" s="44" t="s">
        <v>113</v>
      </c>
      <c r="AF109" s="44"/>
      <c r="AG109" s="44"/>
      <c r="AH109" s="44"/>
      <c r="AI109" s="75" t="s">
        <v>217</v>
      </c>
      <c r="AJ109" s="75"/>
      <c r="AK109" s="75"/>
      <c r="AL109" s="75"/>
      <c r="AM109" s="75"/>
      <c r="AN109" s="44" t="s">
        <v>88</v>
      </c>
      <c r="AO109" s="44"/>
      <c r="AP109" s="44"/>
      <c r="AQ109" s="44"/>
      <c r="AR109" s="44"/>
      <c r="AS109" s="44" t="s">
        <v>89</v>
      </c>
      <c r="AT109" s="44"/>
      <c r="AU109" s="44"/>
      <c r="AV109" s="44"/>
      <c r="AW109" s="44"/>
      <c r="AX109" s="44" t="s">
        <v>114</v>
      </c>
      <c r="AY109" s="44"/>
      <c r="AZ109" s="44"/>
      <c r="BA109" s="44"/>
      <c r="BB109" s="75" t="s">
        <v>217</v>
      </c>
      <c r="BC109" s="75"/>
      <c r="BD109" s="75"/>
      <c r="BE109" s="75"/>
      <c r="BF109" s="75"/>
      <c r="BG109" s="44" t="s">
        <v>79</v>
      </c>
      <c r="BH109" s="44"/>
      <c r="BI109" s="44"/>
      <c r="BJ109" s="44"/>
      <c r="BK109" s="44"/>
      <c r="BL109" s="44" t="s">
        <v>80</v>
      </c>
      <c r="BM109" s="44"/>
      <c r="BN109" s="44"/>
      <c r="BO109" s="44"/>
      <c r="BP109" s="44"/>
      <c r="BQ109" s="44" t="s">
        <v>115</v>
      </c>
      <c r="BR109" s="44"/>
      <c r="BS109" s="44"/>
      <c r="BT109" s="44"/>
      <c r="BU109" s="75" t="s">
        <v>217</v>
      </c>
      <c r="BV109" s="75"/>
      <c r="BW109" s="75"/>
      <c r="BX109" s="75"/>
      <c r="BY109" s="75"/>
      <c r="CA109" t="s">
        <v>41</v>
      </c>
    </row>
    <row r="110" spans="1:79" s="137" customFormat="1" ht="25.5" customHeight="1" x14ac:dyDescent="0.2">
      <c r="A110" s="157">
        <v>1</v>
      </c>
      <c r="B110" s="158"/>
      <c r="C110" s="158"/>
      <c r="D110" s="131" t="s">
        <v>477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3"/>
      <c r="U110" s="161">
        <v>334905</v>
      </c>
      <c r="V110" s="162"/>
      <c r="W110" s="162"/>
      <c r="X110" s="162"/>
      <c r="Y110" s="163"/>
      <c r="Z110" s="161">
        <v>0</v>
      </c>
      <c r="AA110" s="162"/>
      <c r="AB110" s="162"/>
      <c r="AC110" s="162"/>
      <c r="AD110" s="163"/>
      <c r="AE110" s="161">
        <v>0</v>
      </c>
      <c r="AF110" s="162"/>
      <c r="AG110" s="162"/>
      <c r="AH110" s="163"/>
      <c r="AI110" s="161">
        <f>IF(ISNUMBER(U110),U110,0)+IF(ISNUMBER(Z110),Z110,0)</f>
        <v>334905</v>
      </c>
      <c r="AJ110" s="162"/>
      <c r="AK110" s="162"/>
      <c r="AL110" s="162"/>
      <c r="AM110" s="163"/>
      <c r="AN110" s="161">
        <v>3670954</v>
      </c>
      <c r="AO110" s="162"/>
      <c r="AP110" s="162"/>
      <c r="AQ110" s="162"/>
      <c r="AR110" s="163"/>
      <c r="AS110" s="161">
        <v>18600</v>
      </c>
      <c r="AT110" s="162"/>
      <c r="AU110" s="162"/>
      <c r="AV110" s="162"/>
      <c r="AW110" s="163"/>
      <c r="AX110" s="161">
        <v>0</v>
      </c>
      <c r="AY110" s="162"/>
      <c r="AZ110" s="162"/>
      <c r="BA110" s="163"/>
      <c r="BB110" s="161">
        <f>IF(ISNUMBER(AN110),AN110,0)+IF(ISNUMBER(AS110),AS110,0)</f>
        <v>3689554</v>
      </c>
      <c r="BC110" s="162"/>
      <c r="BD110" s="162"/>
      <c r="BE110" s="162"/>
      <c r="BF110" s="163"/>
      <c r="BG110" s="161">
        <v>4605300</v>
      </c>
      <c r="BH110" s="162"/>
      <c r="BI110" s="162"/>
      <c r="BJ110" s="162"/>
      <c r="BK110" s="163"/>
      <c r="BL110" s="161">
        <v>0</v>
      </c>
      <c r="BM110" s="162"/>
      <c r="BN110" s="162"/>
      <c r="BO110" s="162"/>
      <c r="BP110" s="163"/>
      <c r="BQ110" s="161">
        <v>0</v>
      </c>
      <c r="BR110" s="162"/>
      <c r="BS110" s="162"/>
      <c r="BT110" s="163"/>
      <c r="BU110" s="161">
        <f>IF(ISNUMBER(BG110),BG110,0)+IF(ISNUMBER(BL110),BL110,0)</f>
        <v>4605300</v>
      </c>
      <c r="BV110" s="162"/>
      <c r="BW110" s="162"/>
      <c r="BX110" s="162"/>
      <c r="BY110" s="163"/>
      <c r="CA110" s="137" t="s">
        <v>42</v>
      </c>
    </row>
    <row r="111" spans="1:79" s="9" customFormat="1" ht="12.75" customHeight="1" x14ac:dyDescent="0.2">
      <c r="A111" s="126"/>
      <c r="B111" s="127"/>
      <c r="C111" s="127"/>
      <c r="D111" s="138" t="s">
        <v>179</v>
      </c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40"/>
      <c r="U111" s="165">
        <v>334905</v>
      </c>
      <c r="V111" s="166"/>
      <c r="W111" s="166"/>
      <c r="X111" s="166"/>
      <c r="Y111" s="167"/>
      <c r="Z111" s="165">
        <v>0</v>
      </c>
      <c r="AA111" s="166"/>
      <c r="AB111" s="166"/>
      <c r="AC111" s="166"/>
      <c r="AD111" s="167"/>
      <c r="AE111" s="165">
        <v>0</v>
      </c>
      <c r="AF111" s="166"/>
      <c r="AG111" s="166"/>
      <c r="AH111" s="167"/>
      <c r="AI111" s="165">
        <f>IF(ISNUMBER(U111),U111,0)+IF(ISNUMBER(Z111),Z111,0)</f>
        <v>334905</v>
      </c>
      <c r="AJ111" s="166"/>
      <c r="AK111" s="166"/>
      <c r="AL111" s="166"/>
      <c r="AM111" s="167"/>
      <c r="AN111" s="165">
        <v>3670954</v>
      </c>
      <c r="AO111" s="166"/>
      <c r="AP111" s="166"/>
      <c r="AQ111" s="166"/>
      <c r="AR111" s="167"/>
      <c r="AS111" s="165">
        <v>18600</v>
      </c>
      <c r="AT111" s="166"/>
      <c r="AU111" s="166"/>
      <c r="AV111" s="166"/>
      <c r="AW111" s="167"/>
      <c r="AX111" s="165">
        <v>0</v>
      </c>
      <c r="AY111" s="166"/>
      <c r="AZ111" s="166"/>
      <c r="BA111" s="167"/>
      <c r="BB111" s="165">
        <f>IF(ISNUMBER(AN111),AN111,0)+IF(ISNUMBER(AS111),AS111,0)</f>
        <v>3689554</v>
      </c>
      <c r="BC111" s="166"/>
      <c r="BD111" s="166"/>
      <c r="BE111" s="166"/>
      <c r="BF111" s="167"/>
      <c r="BG111" s="165">
        <v>4605300</v>
      </c>
      <c r="BH111" s="166"/>
      <c r="BI111" s="166"/>
      <c r="BJ111" s="166"/>
      <c r="BK111" s="167"/>
      <c r="BL111" s="165">
        <v>0</v>
      </c>
      <c r="BM111" s="166"/>
      <c r="BN111" s="166"/>
      <c r="BO111" s="166"/>
      <c r="BP111" s="167"/>
      <c r="BQ111" s="165">
        <v>0</v>
      </c>
      <c r="BR111" s="166"/>
      <c r="BS111" s="166"/>
      <c r="BT111" s="167"/>
      <c r="BU111" s="165">
        <f>IF(ISNUMBER(BG111),BG111,0)+IF(ISNUMBER(BL111),BL111,0)</f>
        <v>4605300</v>
      </c>
      <c r="BV111" s="166"/>
      <c r="BW111" s="166"/>
      <c r="BX111" s="166"/>
      <c r="BY111" s="167"/>
    </row>
    <row r="113" spans="1:79" ht="14.25" customHeight="1" x14ac:dyDescent="0.2">
      <c r="A113" s="48" t="s">
        <v>379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15" customHeight="1" x14ac:dyDescent="0.2">
      <c r="A114" s="101" t="s">
        <v>287</v>
      </c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</row>
    <row r="115" spans="1:79" ht="23.1" customHeight="1" x14ac:dyDescent="0.2">
      <c r="A115" s="79" t="s">
        <v>7</v>
      </c>
      <c r="B115" s="80"/>
      <c r="C115" s="80"/>
      <c r="D115" s="79" t="s">
        <v>152</v>
      </c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1"/>
      <c r="U115" s="46" t="s">
        <v>291</v>
      </c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 t="s">
        <v>293</v>
      </c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</row>
    <row r="116" spans="1:79" ht="54" customHeight="1" x14ac:dyDescent="0.2">
      <c r="A116" s="82"/>
      <c r="B116" s="83"/>
      <c r="C116" s="83"/>
      <c r="D116" s="82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4"/>
      <c r="U116" s="61" t="s">
        <v>5</v>
      </c>
      <c r="V116" s="62"/>
      <c r="W116" s="62"/>
      <c r="X116" s="62"/>
      <c r="Y116" s="63"/>
      <c r="Z116" s="61" t="s">
        <v>4</v>
      </c>
      <c r="AA116" s="62"/>
      <c r="AB116" s="62"/>
      <c r="AC116" s="62"/>
      <c r="AD116" s="63"/>
      <c r="AE116" s="76" t="s">
        <v>147</v>
      </c>
      <c r="AF116" s="77"/>
      <c r="AG116" s="77"/>
      <c r="AH116" s="77"/>
      <c r="AI116" s="78"/>
      <c r="AJ116" s="61" t="s">
        <v>6</v>
      </c>
      <c r="AK116" s="62"/>
      <c r="AL116" s="62"/>
      <c r="AM116" s="62"/>
      <c r="AN116" s="63"/>
      <c r="AO116" s="61" t="s">
        <v>5</v>
      </c>
      <c r="AP116" s="62"/>
      <c r="AQ116" s="62"/>
      <c r="AR116" s="62"/>
      <c r="AS116" s="63"/>
      <c r="AT116" s="61" t="s">
        <v>4</v>
      </c>
      <c r="AU116" s="62"/>
      <c r="AV116" s="62"/>
      <c r="AW116" s="62"/>
      <c r="AX116" s="63"/>
      <c r="AY116" s="76" t="s">
        <v>147</v>
      </c>
      <c r="AZ116" s="77"/>
      <c r="BA116" s="77"/>
      <c r="BB116" s="77"/>
      <c r="BC116" s="78"/>
      <c r="BD116" s="46" t="s">
        <v>118</v>
      </c>
      <c r="BE116" s="46"/>
      <c r="BF116" s="46"/>
      <c r="BG116" s="46"/>
      <c r="BH116" s="46"/>
    </row>
    <row r="117" spans="1:79" ht="15" customHeight="1" x14ac:dyDescent="0.2">
      <c r="A117" s="61" t="s">
        <v>216</v>
      </c>
      <c r="B117" s="62"/>
      <c r="C117" s="62"/>
      <c r="D117" s="61">
        <v>2</v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3"/>
      <c r="U117" s="61">
        <v>3</v>
      </c>
      <c r="V117" s="62"/>
      <c r="W117" s="62"/>
      <c r="X117" s="62"/>
      <c r="Y117" s="63"/>
      <c r="Z117" s="61">
        <v>4</v>
      </c>
      <c r="AA117" s="62"/>
      <c r="AB117" s="62"/>
      <c r="AC117" s="62"/>
      <c r="AD117" s="63"/>
      <c r="AE117" s="61">
        <v>5</v>
      </c>
      <c r="AF117" s="62"/>
      <c r="AG117" s="62"/>
      <c r="AH117" s="62"/>
      <c r="AI117" s="63"/>
      <c r="AJ117" s="61">
        <v>6</v>
      </c>
      <c r="AK117" s="62"/>
      <c r="AL117" s="62"/>
      <c r="AM117" s="62"/>
      <c r="AN117" s="63"/>
      <c r="AO117" s="61">
        <v>7</v>
      </c>
      <c r="AP117" s="62"/>
      <c r="AQ117" s="62"/>
      <c r="AR117" s="62"/>
      <c r="AS117" s="63"/>
      <c r="AT117" s="61">
        <v>8</v>
      </c>
      <c r="AU117" s="62"/>
      <c r="AV117" s="62"/>
      <c r="AW117" s="62"/>
      <c r="AX117" s="63"/>
      <c r="AY117" s="61">
        <v>9</v>
      </c>
      <c r="AZ117" s="62"/>
      <c r="BA117" s="62"/>
      <c r="BB117" s="62"/>
      <c r="BC117" s="63"/>
      <c r="BD117" s="61">
        <v>10</v>
      </c>
      <c r="BE117" s="62"/>
      <c r="BF117" s="62"/>
      <c r="BG117" s="62"/>
      <c r="BH117" s="63"/>
    </row>
    <row r="118" spans="1:79" s="2" customFormat="1" ht="12.75" hidden="1" customHeight="1" x14ac:dyDescent="0.2">
      <c r="A118" s="64" t="s">
        <v>90</v>
      </c>
      <c r="B118" s="65"/>
      <c r="C118" s="65"/>
      <c r="D118" s="64" t="s">
        <v>78</v>
      </c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6"/>
      <c r="U118" s="64" t="s">
        <v>81</v>
      </c>
      <c r="V118" s="65"/>
      <c r="W118" s="65"/>
      <c r="X118" s="65"/>
      <c r="Y118" s="66"/>
      <c r="Z118" s="64" t="s">
        <v>82</v>
      </c>
      <c r="AA118" s="65"/>
      <c r="AB118" s="65"/>
      <c r="AC118" s="65"/>
      <c r="AD118" s="66"/>
      <c r="AE118" s="64" t="s">
        <v>116</v>
      </c>
      <c r="AF118" s="65"/>
      <c r="AG118" s="65"/>
      <c r="AH118" s="65"/>
      <c r="AI118" s="66"/>
      <c r="AJ118" s="72" t="s">
        <v>218</v>
      </c>
      <c r="AK118" s="73"/>
      <c r="AL118" s="73"/>
      <c r="AM118" s="73"/>
      <c r="AN118" s="74"/>
      <c r="AO118" s="64" t="s">
        <v>83</v>
      </c>
      <c r="AP118" s="65"/>
      <c r="AQ118" s="65"/>
      <c r="AR118" s="65"/>
      <c r="AS118" s="66"/>
      <c r="AT118" s="64" t="s">
        <v>84</v>
      </c>
      <c r="AU118" s="65"/>
      <c r="AV118" s="65"/>
      <c r="AW118" s="65"/>
      <c r="AX118" s="66"/>
      <c r="AY118" s="64" t="s">
        <v>117</v>
      </c>
      <c r="AZ118" s="65"/>
      <c r="BA118" s="65"/>
      <c r="BB118" s="65"/>
      <c r="BC118" s="66"/>
      <c r="BD118" s="75" t="s">
        <v>218</v>
      </c>
      <c r="BE118" s="75"/>
      <c r="BF118" s="75"/>
      <c r="BG118" s="75"/>
      <c r="BH118" s="75"/>
      <c r="CA118" s="2" t="s">
        <v>43</v>
      </c>
    </row>
    <row r="119" spans="1:79" s="137" customFormat="1" ht="25.5" customHeight="1" x14ac:dyDescent="0.2">
      <c r="A119" s="157">
        <v>1</v>
      </c>
      <c r="B119" s="158"/>
      <c r="C119" s="158"/>
      <c r="D119" s="131" t="s">
        <v>477</v>
      </c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3"/>
      <c r="U119" s="161">
        <v>5008221</v>
      </c>
      <c r="V119" s="162"/>
      <c r="W119" s="162"/>
      <c r="X119" s="162"/>
      <c r="Y119" s="163"/>
      <c r="Z119" s="161">
        <v>0</v>
      </c>
      <c r="AA119" s="162"/>
      <c r="AB119" s="162"/>
      <c r="AC119" s="162"/>
      <c r="AD119" s="163"/>
      <c r="AE119" s="160">
        <v>0</v>
      </c>
      <c r="AF119" s="160"/>
      <c r="AG119" s="160"/>
      <c r="AH119" s="160"/>
      <c r="AI119" s="160"/>
      <c r="AJ119" s="171">
        <f>IF(ISNUMBER(U119),U119,0)+IF(ISNUMBER(Z119),Z119,0)</f>
        <v>5008221</v>
      </c>
      <c r="AK119" s="171"/>
      <c r="AL119" s="171"/>
      <c r="AM119" s="171"/>
      <c r="AN119" s="171"/>
      <c r="AO119" s="160">
        <v>5335751</v>
      </c>
      <c r="AP119" s="160"/>
      <c r="AQ119" s="160"/>
      <c r="AR119" s="160"/>
      <c r="AS119" s="160"/>
      <c r="AT119" s="171">
        <v>0</v>
      </c>
      <c r="AU119" s="171"/>
      <c r="AV119" s="171"/>
      <c r="AW119" s="171"/>
      <c r="AX119" s="171"/>
      <c r="AY119" s="160">
        <v>0</v>
      </c>
      <c r="AZ119" s="160"/>
      <c r="BA119" s="160"/>
      <c r="BB119" s="160"/>
      <c r="BC119" s="160"/>
      <c r="BD119" s="171">
        <f>IF(ISNUMBER(AO119),AO119,0)+IF(ISNUMBER(AT119),AT119,0)</f>
        <v>5335751</v>
      </c>
      <c r="BE119" s="171"/>
      <c r="BF119" s="171"/>
      <c r="BG119" s="171"/>
      <c r="BH119" s="171"/>
      <c r="CA119" s="137" t="s">
        <v>44</v>
      </c>
    </row>
    <row r="120" spans="1:79" s="9" customFormat="1" ht="12.75" customHeight="1" x14ac:dyDescent="0.2">
      <c r="A120" s="126"/>
      <c r="B120" s="127"/>
      <c r="C120" s="127"/>
      <c r="D120" s="138" t="s">
        <v>179</v>
      </c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40"/>
      <c r="U120" s="165">
        <v>5008221</v>
      </c>
      <c r="V120" s="166"/>
      <c r="W120" s="166"/>
      <c r="X120" s="166"/>
      <c r="Y120" s="167"/>
      <c r="Z120" s="165">
        <v>0</v>
      </c>
      <c r="AA120" s="166"/>
      <c r="AB120" s="166"/>
      <c r="AC120" s="166"/>
      <c r="AD120" s="167"/>
      <c r="AE120" s="164">
        <v>0</v>
      </c>
      <c r="AF120" s="164"/>
      <c r="AG120" s="164"/>
      <c r="AH120" s="164"/>
      <c r="AI120" s="164"/>
      <c r="AJ120" s="125">
        <f>IF(ISNUMBER(U120),U120,0)+IF(ISNUMBER(Z120),Z120,0)</f>
        <v>5008221</v>
      </c>
      <c r="AK120" s="125"/>
      <c r="AL120" s="125"/>
      <c r="AM120" s="125"/>
      <c r="AN120" s="125"/>
      <c r="AO120" s="164">
        <v>5335751</v>
      </c>
      <c r="AP120" s="164"/>
      <c r="AQ120" s="164"/>
      <c r="AR120" s="164"/>
      <c r="AS120" s="164"/>
      <c r="AT120" s="125">
        <v>0</v>
      </c>
      <c r="AU120" s="125"/>
      <c r="AV120" s="125"/>
      <c r="AW120" s="125"/>
      <c r="AX120" s="125"/>
      <c r="AY120" s="164">
        <v>0</v>
      </c>
      <c r="AZ120" s="164"/>
      <c r="BA120" s="164"/>
      <c r="BB120" s="164"/>
      <c r="BC120" s="164"/>
      <c r="BD120" s="125">
        <f>IF(ISNUMBER(AO120),AO120,0)+IF(ISNUMBER(AT120),AT120,0)</f>
        <v>5335751</v>
      </c>
      <c r="BE120" s="125"/>
      <c r="BF120" s="125"/>
      <c r="BG120" s="125"/>
      <c r="BH120" s="125"/>
    </row>
    <row r="121" spans="1:79" s="8" customFormat="1" ht="12.7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 x14ac:dyDescent="0.2">
      <c r="A123" s="48" t="s">
        <v>184</v>
      </c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</row>
    <row r="124" spans="1:79" ht="14.25" customHeight="1" x14ac:dyDescent="0.2">
      <c r="A124" s="48" t="s">
        <v>366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23.1" customHeight="1" x14ac:dyDescent="0.2">
      <c r="A125" s="79" t="s">
        <v>7</v>
      </c>
      <c r="B125" s="80"/>
      <c r="C125" s="80"/>
      <c r="D125" s="46" t="s">
        <v>10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 t="s">
        <v>9</v>
      </c>
      <c r="R125" s="46"/>
      <c r="S125" s="46"/>
      <c r="T125" s="46"/>
      <c r="U125" s="46"/>
      <c r="V125" s="46" t="s">
        <v>8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61" t="s">
        <v>288</v>
      </c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3"/>
      <c r="AU125" s="61" t="s">
        <v>289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3"/>
      <c r="BJ125" s="61" t="s">
        <v>290</v>
      </c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3"/>
    </row>
    <row r="126" spans="1:79" ht="32.25" customHeight="1" x14ac:dyDescent="0.2">
      <c r="A126" s="82"/>
      <c r="B126" s="83"/>
      <c r="C126" s="83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 t="s">
        <v>5</v>
      </c>
      <c r="AG126" s="46"/>
      <c r="AH126" s="46"/>
      <c r="AI126" s="46"/>
      <c r="AJ126" s="46"/>
      <c r="AK126" s="46" t="s">
        <v>4</v>
      </c>
      <c r="AL126" s="46"/>
      <c r="AM126" s="46"/>
      <c r="AN126" s="46"/>
      <c r="AO126" s="46"/>
      <c r="AP126" s="46" t="s">
        <v>154</v>
      </c>
      <c r="AQ126" s="46"/>
      <c r="AR126" s="46"/>
      <c r="AS126" s="46"/>
      <c r="AT126" s="46"/>
      <c r="AU126" s="46" t="s">
        <v>5</v>
      </c>
      <c r="AV126" s="46"/>
      <c r="AW126" s="46"/>
      <c r="AX126" s="46"/>
      <c r="AY126" s="46"/>
      <c r="AZ126" s="46" t="s">
        <v>4</v>
      </c>
      <c r="BA126" s="46"/>
      <c r="BB126" s="46"/>
      <c r="BC126" s="46"/>
      <c r="BD126" s="46"/>
      <c r="BE126" s="46" t="s">
        <v>112</v>
      </c>
      <c r="BF126" s="46"/>
      <c r="BG126" s="46"/>
      <c r="BH126" s="46"/>
      <c r="BI126" s="46"/>
      <c r="BJ126" s="46" t="s">
        <v>5</v>
      </c>
      <c r="BK126" s="46"/>
      <c r="BL126" s="46"/>
      <c r="BM126" s="46"/>
      <c r="BN126" s="46"/>
      <c r="BO126" s="46" t="s">
        <v>4</v>
      </c>
      <c r="BP126" s="46"/>
      <c r="BQ126" s="46"/>
      <c r="BR126" s="46"/>
      <c r="BS126" s="46"/>
      <c r="BT126" s="46" t="s">
        <v>119</v>
      </c>
      <c r="BU126" s="46"/>
      <c r="BV126" s="46"/>
      <c r="BW126" s="46"/>
      <c r="BX126" s="46"/>
    </row>
    <row r="127" spans="1:79" ht="15" customHeight="1" x14ac:dyDescent="0.2">
      <c r="A127" s="61">
        <v>1</v>
      </c>
      <c r="B127" s="62"/>
      <c r="C127" s="62"/>
      <c r="D127" s="46">
        <v>2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>
        <v>3</v>
      </c>
      <c r="R127" s="46"/>
      <c r="S127" s="46"/>
      <c r="T127" s="46"/>
      <c r="U127" s="46"/>
      <c r="V127" s="46">
        <v>4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46">
        <v>5</v>
      </c>
      <c r="AG127" s="46"/>
      <c r="AH127" s="46"/>
      <c r="AI127" s="46"/>
      <c r="AJ127" s="46"/>
      <c r="AK127" s="46">
        <v>6</v>
      </c>
      <c r="AL127" s="46"/>
      <c r="AM127" s="46"/>
      <c r="AN127" s="46"/>
      <c r="AO127" s="46"/>
      <c r="AP127" s="46">
        <v>7</v>
      </c>
      <c r="AQ127" s="46"/>
      <c r="AR127" s="46"/>
      <c r="AS127" s="46"/>
      <c r="AT127" s="46"/>
      <c r="AU127" s="46">
        <v>8</v>
      </c>
      <c r="AV127" s="46"/>
      <c r="AW127" s="46"/>
      <c r="AX127" s="46"/>
      <c r="AY127" s="46"/>
      <c r="AZ127" s="46">
        <v>9</v>
      </c>
      <c r="BA127" s="46"/>
      <c r="BB127" s="46"/>
      <c r="BC127" s="46"/>
      <c r="BD127" s="46"/>
      <c r="BE127" s="46">
        <v>10</v>
      </c>
      <c r="BF127" s="46"/>
      <c r="BG127" s="46"/>
      <c r="BH127" s="46"/>
      <c r="BI127" s="46"/>
      <c r="BJ127" s="46">
        <v>11</v>
      </c>
      <c r="BK127" s="46"/>
      <c r="BL127" s="46"/>
      <c r="BM127" s="46"/>
      <c r="BN127" s="46"/>
      <c r="BO127" s="46">
        <v>12</v>
      </c>
      <c r="BP127" s="46"/>
      <c r="BQ127" s="46"/>
      <c r="BR127" s="46"/>
      <c r="BS127" s="46"/>
      <c r="BT127" s="46">
        <v>13</v>
      </c>
      <c r="BU127" s="46"/>
      <c r="BV127" s="46"/>
      <c r="BW127" s="46"/>
      <c r="BX127" s="46"/>
    </row>
    <row r="128" spans="1:79" ht="10.5" hidden="1" customHeight="1" x14ac:dyDescent="0.2">
      <c r="A128" s="64" t="s">
        <v>187</v>
      </c>
      <c r="B128" s="65"/>
      <c r="C128" s="65"/>
      <c r="D128" s="46" t="s">
        <v>78</v>
      </c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 t="s">
        <v>91</v>
      </c>
      <c r="R128" s="46"/>
      <c r="S128" s="46"/>
      <c r="T128" s="46"/>
      <c r="U128" s="46"/>
      <c r="V128" s="46" t="s">
        <v>92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4" t="s">
        <v>139</v>
      </c>
      <c r="AG128" s="44"/>
      <c r="AH128" s="44"/>
      <c r="AI128" s="44"/>
      <c r="AJ128" s="44"/>
      <c r="AK128" s="49" t="s">
        <v>140</v>
      </c>
      <c r="AL128" s="49"/>
      <c r="AM128" s="49"/>
      <c r="AN128" s="49"/>
      <c r="AO128" s="49"/>
      <c r="AP128" s="75" t="s">
        <v>315</v>
      </c>
      <c r="AQ128" s="75"/>
      <c r="AR128" s="75"/>
      <c r="AS128" s="75"/>
      <c r="AT128" s="75"/>
      <c r="AU128" s="44" t="s">
        <v>141</v>
      </c>
      <c r="AV128" s="44"/>
      <c r="AW128" s="44"/>
      <c r="AX128" s="44"/>
      <c r="AY128" s="44"/>
      <c r="AZ128" s="49" t="s">
        <v>142</v>
      </c>
      <c r="BA128" s="49"/>
      <c r="BB128" s="49"/>
      <c r="BC128" s="49"/>
      <c r="BD128" s="49"/>
      <c r="BE128" s="75" t="s">
        <v>315</v>
      </c>
      <c r="BF128" s="75"/>
      <c r="BG128" s="75"/>
      <c r="BH128" s="75"/>
      <c r="BI128" s="75"/>
      <c r="BJ128" s="44" t="s">
        <v>133</v>
      </c>
      <c r="BK128" s="44"/>
      <c r="BL128" s="44"/>
      <c r="BM128" s="44"/>
      <c r="BN128" s="44"/>
      <c r="BO128" s="49" t="s">
        <v>134</v>
      </c>
      <c r="BP128" s="49"/>
      <c r="BQ128" s="49"/>
      <c r="BR128" s="49"/>
      <c r="BS128" s="49"/>
      <c r="BT128" s="75" t="s">
        <v>315</v>
      </c>
      <c r="BU128" s="75"/>
      <c r="BV128" s="75"/>
      <c r="BW128" s="75"/>
      <c r="BX128" s="75"/>
      <c r="CA128" t="s">
        <v>45</v>
      </c>
    </row>
    <row r="129" spans="1:79" s="9" customFormat="1" ht="15" customHeight="1" x14ac:dyDescent="0.2">
      <c r="A129" s="126">
        <v>0</v>
      </c>
      <c r="B129" s="127"/>
      <c r="C129" s="127"/>
      <c r="D129" s="172" t="s">
        <v>314</v>
      </c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  <c r="CA129" s="9" t="s">
        <v>46</v>
      </c>
    </row>
    <row r="130" spans="1:79" s="137" customFormat="1" ht="15" customHeight="1" x14ac:dyDescent="0.2">
      <c r="A130" s="157">
        <v>0</v>
      </c>
      <c r="B130" s="158"/>
      <c r="C130" s="158"/>
      <c r="D130" s="175" t="s">
        <v>478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317</v>
      </c>
      <c r="R130" s="46"/>
      <c r="S130" s="46"/>
      <c r="T130" s="46"/>
      <c r="U130" s="46"/>
      <c r="V130" s="46" t="s">
        <v>479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6">
        <v>8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8</v>
      </c>
      <c r="AQ130" s="176"/>
      <c r="AR130" s="176"/>
      <c r="AS130" s="176"/>
      <c r="AT130" s="176"/>
      <c r="AU130" s="176">
        <v>12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12</v>
      </c>
      <c r="BF130" s="176"/>
      <c r="BG130" s="176"/>
      <c r="BH130" s="176"/>
      <c r="BI130" s="176"/>
      <c r="BJ130" s="176">
        <v>12</v>
      </c>
      <c r="BK130" s="176"/>
      <c r="BL130" s="176"/>
      <c r="BM130" s="176"/>
      <c r="BN130" s="176"/>
      <c r="BO130" s="176">
        <v>0</v>
      </c>
      <c r="BP130" s="176"/>
      <c r="BQ130" s="176"/>
      <c r="BR130" s="176"/>
      <c r="BS130" s="176"/>
      <c r="BT130" s="176">
        <v>12</v>
      </c>
      <c r="BU130" s="176"/>
      <c r="BV130" s="176"/>
      <c r="BW130" s="176"/>
      <c r="BX130" s="176"/>
    </row>
    <row r="131" spans="1:79" s="137" customFormat="1" ht="30" customHeight="1" x14ac:dyDescent="0.2">
      <c r="A131" s="157">
        <v>0</v>
      </c>
      <c r="B131" s="158"/>
      <c r="C131" s="158"/>
      <c r="D131" s="175" t="s">
        <v>480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317</v>
      </c>
      <c r="R131" s="46"/>
      <c r="S131" s="46"/>
      <c r="T131" s="46"/>
      <c r="U131" s="46"/>
      <c r="V131" s="46" t="s">
        <v>479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176">
        <v>3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3</v>
      </c>
      <c r="AQ131" s="176"/>
      <c r="AR131" s="176"/>
      <c r="AS131" s="176"/>
      <c r="AT131" s="176"/>
      <c r="AU131" s="176">
        <v>7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7</v>
      </c>
      <c r="BF131" s="176"/>
      <c r="BG131" s="176"/>
      <c r="BH131" s="176"/>
      <c r="BI131" s="176"/>
      <c r="BJ131" s="176">
        <v>7</v>
      </c>
      <c r="BK131" s="176"/>
      <c r="BL131" s="176"/>
      <c r="BM131" s="176"/>
      <c r="BN131" s="176"/>
      <c r="BO131" s="176">
        <v>0</v>
      </c>
      <c r="BP131" s="176"/>
      <c r="BQ131" s="176"/>
      <c r="BR131" s="176"/>
      <c r="BS131" s="176"/>
      <c r="BT131" s="176">
        <v>7</v>
      </c>
      <c r="BU131" s="176"/>
      <c r="BV131" s="176"/>
      <c r="BW131" s="176"/>
      <c r="BX131" s="176"/>
    </row>
    <row r="132" spans="1:79" s="137" customFormat="1" ht="30" customHeight="1" x14ac:dyDescent="0.2">
      <c r="A132" s="157">
        <v>0</v>
      </c>
      <c r="B132" s="158"/>
      <c r="C132" s="158"/>
      <c r="D132" s="175" t="s">
        <v>481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317</v>
      </c>
      <c r="R132" s="46"/>
      <c r="S132" s="46"/>
      <c r="T132" s="46"/>
      <c r="U132" s="46"/>
      <c r="V132" s="46" t="s">
        <v>479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6">
        <v>5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5</v>
      </c>
      <c r="AQ132" s="176"/>
      <c r="AR132" s="176"/>
      <c r="AS132" s="176"/>
      <c r="AT132" s="176"/>
      <c r="AU132" s="176">
        <v>5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5</v>
      </c>
      <c r="BF132" s="176"/>
      <c r="BG132" s="176"/>
      <c r="BH132" s="176"/>
      <c r="BI132" s="176"/>
      <c r="BJ132" s="176">
        <v>5</v>
      </c>
      <c r="BK132" s="176"/>
      <c r="BL132" s="176"/>
      <c r="BM132" s="176"/>
      <c r="BN132" s="176"/>
      <c r="BO132" s="176">
        <v>0</v>
      </c>
      <c r="BP132" s="176"/>
      <c r="BQ132" s="176"/>
      <c r="BR132" s="176"/>
      <c r="BS132" s="176"/>
      <c r="BT132" s="176">
        <v>5</v>
      </c>
      <c r="BU132" s="176"/>
      <c r="BV132" s="176"/>
      <c r="BW132" s="176"/>
      <c r="BX132" s="176"/>
    </row>
    <row r="133" spans="1:79" s="137" customFormat="1" ht="15" customHeight="1" x14ac:dyDescent="0.2">
      <c r="A133" s="157">
        <v>0</v>
      </c>
      <c r="B133" s="158"/>
      <c r="C133" s="158"/>
      <c r="D133" s="175" t="s">
        <v>482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3"/>
      <c r="Q133" s="46" t="s">
        <v>317</v>
      </c>
      <c r="R133" s="46"/>
      <c r="S133" s="46"/>
      <c r="T133" s="46"/>
      <c r="U133" s="46"/>
      <c r="V133" s="46" t="s">
        <v>320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176">
        <v>4.5</v>
      </c>
      <c r="AG133" s="176"/>
      <c r="AH133" s="176"/>
      <c r="AI133" s="176"/>
      <c r="AJ133" s="176"/>
      <c r="AK133" s="176">
        <v>0</v>
      </c>
      <c r="AL133" s="176"/>
      <c r="AM133" s="176"/>
      <c r="AN133" s="176"/>
      <c r="AO133" s="176"/>
      <c r="AP133" s="176">
        <v>4.5</v>
      </c>
      <c r="AQ133" s="176"/>
      <c r="AR133" s="176"/>
      <c r="AS133" s="176"/>
      <c r="AT133" s="176"/>
      <c r="AU133" s="176">
        <v>45</v>
      </c>
      <c r="AV133" s="176"/>
      <c r="AW133" s="176"/>
      <c r="AX133" s="176"/>
      <c r="AY133" s="176"/>
      <c r="AZ133" s="176">
        <v>0</v>
      </c>
      <c r="BA133" s="176"/>
      <c r="BB133" s="176"/>
      <c r="BC133" s="176"/>
      <c r="BD133" s="176"/>
      <c r="BE133" s="176">
        <v>45</v>
      </c>
      <c r="BF133" s="176"/>
      <c r="BG133" s="176"/>
      <c r="BH133" s="176"/>
      <c r="BI133" s="176"/>
      <c r="BJ133" s="176">
        <v>45</v>
      </c>
      <c r="BK133" s="176"/>
      <c r="BL133" s="176"/>
      <c r="BM133" s="176"/>
      <c r="BN133" s="176"/>
      <c r="BO133" s="176">
        <v>0</v>
      </c>
      <c r="BP133" s="176"/>
      <c r="BQ133" s="176"/>
      <c r="BR133" s="176"/>
      <c r="BS133" s="176"/>
      <c r="BT133" s="176">
        <v>45</v>
      </c>
      <c r="BU133" s="176"/>
      <c r="BV133" s="176"/>
      <c r="BW133" s="176"/>
      <c r="BX133" s="176"/>
    </row>
    <row r="134" spans="1:79" s="137" customFormat="1" ht="30" customHeight="1" x14ac:dyDescent="0.2">
      <c r="A134" s="157">
        <v>0</v>
      </c>
      <c r="B134" s="158"/>
      <c r="C134" s="158"/>
      <c r="D134" s="175" t="s">
        <v>483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317</v>
      </c>
      <c r="R134" s="46"/>
      <c r="S134" s="46"/>
      <c r="T134" s="46"/>
      <c r="U134" s="46"/>
      <c r="V134" s="46" t="s">
        <v>417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6">
        <v>4.5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4.5</v>
      </c>
      <c r="AQ134" s="176"/>
      <c r="AR134" s="176"/>
      <c r="AS134" s="176"/>
      <c r="AT134" s="176"/>
      <c r="AU134" s="176">
        <v>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0</v>
      </c>
      <c r="BF134" s="176"/>
      <c r="BG134" s="176"/>
      <c r="BH134" s="176"/>
      <c r="BI134" s="176"/>
      <c r="BJ134" s="176">
        <v>41.5</v>
      </c>
      <c r="BK134" s="176"/>
      <c r="BL134" s="176"/>
      <c r="BM134" s="176"/>
      <c r="BN134" s="176"/>
      <c r="BO134" s="176">
        <v>0</v>
      </c>
      <c r="BP134" s="176"/>
      <c r="BQ134" s="176"/>
      <c r="BR134" s="176"/>
      <c r="BS134" s="176"/>
      <c r="BT134" s="176">
        <v>41.5</v>
      </c>
      <c r="BU134" s="176"/>
      <c r="BV134" s="176"/>
      <c r="BW134" s="176"/>
      <c r="BX134" s="176"/>
    </row>
    <row r="135" spans="1:79" s="137" customFormat="1" ht="15" customHeight="1" x14ac:dyDescent="0.2">
      <c r="A135" s="157">
        <v>0</v>
      </c>
      <c r="B135" s="158"/>
      <c r="C135" s="158"/>
      <c r="D135" s="175" t="s">
        <v>484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222</v>
      </c>
      <c r="R135" s="46"/>
      <c r="S135" s="46"/>
      <c r="T135" s="46"/>
      <c r="U135" s="46"/>
      <c r="V135" s="46" t="s">
        <v>326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6">
        <v>334905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334905</v>
      </c>
      <c r="AQ135" s="176"/>
      <c r="AR135" s="176"/>
      <c r="AS135" s="176"/>
      <c r="AT135" s="176"/>
      <c r="AU135" s="176">
        <v>3670954</v>
      </c>
      <c r="AV135" s="176"/>
      <c r="AW135" s="176"/>
      <c r="AX135" s="176"/>
      <c r="AY135" s="176"/>
      <c r="AZ135" s="176">
        <v>18600</v>
      </c>
      <c r="BA135" s="176"/>
      <c r="BB135" s="176"/>
      <c r="BC135" s="176"/>
      <c r="BD135" s="176"/>
      <c r="BE135" s="176">
        <v>3689554</v>
      </c>
      <c r="BF135" s="176"/>
      <c r="BG135" s="176"/>
      <c r="BH135" s="176"/>
      <c r="BI135" s="176"/>
      <c r="BJ135" s="176">
        <v>4605300</v>
      </c>
      <c r="BK135" s="176"/>
      <c r="BL135" s="176"/>
      <c r="BM135" s="176"/>
      <c r="BN135" s="176"/>
      <c r="BO135" s="176">
        <v>0</v>
      </c>
      <c r="BP135" s="176"/>
      <c r="BQ135" s="176"/>
      <c r="BR135" s="176"/>
      <c r="BS135" s="176"/>
      <c r="BT135" s="176">
        <v>4605300</v>
      </c>
      <c r="BU135" s="176"/>
      <c r="BV135" s="176"/>
      <c r="BW135" s="176"/>
      <c r="BX135" s="176"/>
    </row>
    <row r="136" spans="1:79" s="137" customFormat="1" ht="15" customHeight="1" x14ac:dyDescent="0.2">
      <c r="A136" s="157">
        <v>0</v>
      </c>
      <c r="B136" s="158"/>
      <c r="C136" s="158"/>
      <c r="D136" s="175" t="s">
        <v>485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317</v>
      </c>
      <c r="R136" s="46"/>
      <c r="S136" s="46"/>
      <c r="T136" s="46"/>
      <c r="U136" s="46"/>
      <c r="V136" s="46" t="s">
        <v>318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176">
        <v>0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0</v>
      </c>
      <c r="AQ136" s="176"/>
      <c r="AR136" s="176"/>
      <c r="AS136" s="176"/>
      <c r="AT136" s="176"/>
      <c r="AU136" s="176">
        <v>18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18</v>
      </c>
      <c r="BF136" s="176"/>
      <c r="BG136" s="176"/>
      <c r="BH136" s="176"/>
      <c r="BI136" s="176"/>
      <c r="BJ136" s="176">
        <v>18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18</v>
      </c>
      <c r="BU136" s="176"/>
      <c r="BV136" s="176"/>
      <c r="BW136" s="176"/>
      <c r="BX136" s="176"/>
    </row>
    <row r="137" spans="1:79" s="137" customFormat="1" ht="30" customHeight="1" x14ac:dyDescent="0.2">
      <c r="A137" s="157">
        <v>0</v>
      </c>
      <c r="B137" s="158"/>
      <c r="C137" s="158"/>
      <c r="D137" s="175" t="s">
        <v>486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317</v>
      </c>
      <c r="R137" s="46"/>
      <c r="S137" s="46"/>
      <c r="T137" s="46"/>
      <c r="U137" s="46"/>
      <c r="V137" s="175" t="s">
        <v>324</v>
      </c>
      <c r="W137" s="132"/>
      <c r="X137" s="132"/>
      <c r="Y137" s="132"/>
      <c r="Z137" s="132"/>
      <c r="AA137" s="132"/>
      <c r="AB137" s="132"/>
      <c r="AC137" s="132"/>
      <c r="AD137" s="132"/>
      <c r="AE137" s="133"/>
      <c r="AF137" s="176">
        <v>0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0</v>
      </c>
      <c r="AQ137" s="176"/>
      <c r="AR137" s="176"/>
      <c r="AS137" s="176"/>
      <c r="AT137" s="176"/>
      <c r="AU137" s="176">
        <v>12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12</v>
      </c>
      <c r="BF137" s="176"/>
      <c r="BG137" s="176"/>
      <c r="BH137" s="176"/>
      <c r="BI137" s="176"/>
      <c r="BJ137" s="176">
        <v>12</v>
      </c>
      <c r="BK137" s="176"/>
      <c r="BL137" s="176"/>
      <c r="BM137" s="176"/>
      <c r="BN137" s="176"/>
      <c r="BO137" s="176">
        <v>0</v>
      </c>
      <c r="BP137" s="176"/>
      <c r="BQ137" s="176"/>
      <c r="BR137" s="176"/>
      <c r="BS137" s="176"/>
      <c r="BT137" s="176">
        <v>12</v>
      </c>
      <c r="BU137" s="176"/>
      <c r="BV137" s="176"/>
      <c r="BW137" s="176"/>
      <c r="BX137" s="176"/>
    </row>
    <row r="138" spans="1:79" s="137" customFormat="1" ht="30" customHeight="1" x14ac:dyDescent="0.2">
      <c r="A138" s="157">
        <v>0</v>
      </c>
      <c r="B138" s="158"/>
      <c r="C138" s="158"/>
      <c r="D138" s="175" t="s">
        <v>487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317</v>
      </c>
      <c r="R138" s="46"/>
      <c r="S138" s="46"/>
      <c r="T138" s="46"/>
      <c r="U138" s="46"/>
      <c r="V138" s="175" t="s">
        <v>324</v>
      </c>
      <c r="W138" s="132"/>
      <c r="X138" s="132"/>
      <c r="Y138" s="132"/>
      <c r="Z138" s="132"/>
      <c r="AA138" s="132"/>
      <c r="AB138" s="132"/>
      <c r="AC138" s="132"/>
      <c r="AD138" s="132"/>
      <c r="AE138" s="133"/>
      <c r="AF138" s="176">
        <v>0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0</v>
      </c>
      <c r="AQ138" s="176"/>
      <c r="AR138" s="176"/>
      <c r="AS138" s="176"/>
      <c r="AT138" s="176"/>
      <c r="AU138" s="176">
        <v>6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6</v>
      </c>
      <c r="BF138" s="176"/>
      <c r="BG138" s="176"/>
      <c r="BH138" s="176"/>
      <c r="BI138" s="176"/>
      <c r="BJ138" s="176">
        <v>6</v>
      </c>
      <c r="BK138" s="176"/>
      <c r="BL138" s="176"/>
      <c r="BM138" s="176"/>
      <c r="BN138" s="176"/>
      <c r="BO138" s="176">
        <v>0</v>
      </c>
      <c r="BP138" s="176"/>
      <c r="BQ138" s="176"/>
      <c r="BR138" s="176"/>
      <c r="BS138" s="176"/>
      <c r="BT138" s="176">
        <v>6</v>
      </c>
      <c r="BU138" s="176"/>
      <c r="BV138" s="176"/>
      <c r="BW138" s="176"/>
      <c r="BX138" s="176"/>
    </row>
    <row r="139" spans="1:79" s="9" customFormat="1" ht="15" customHeight="1" x14ac:dyDescent="0.2">
      <c r="A139" s="126">
        <v>0</v>
      </c>
      <c r="B139" s="127"/>
      <c r="C139" s="127"/>
      <c r="D139" s="174" t="s">
        <v>328</v>
      </c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40"/>
      <c r="Q139" s="172"/>
      <c r="R139" s="172"/>
      <c r="S139" s="172"/>
      <c r="T139" s="172"/>
      <c r="U139" s="172"/>
      <c r="V139" s="174"/>
      <c r="W139" s="139"/>
      <c r="X139" s="139"/>
      <c r="Y139" s="139"/>
      <c r="Z139" s="139"/>
      <c r="AA139" s="139"/>
      <c r="AB139" s="139"/>
      <c r="AC139" s="139"/>
      <c r="AD139" s="139"/>
      <c r="AE139" s="140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  <c r="BP139" s="173"/>
      <c r="BQ139" s="173"/>
      <c r="BR139" s="173"/>
      <c r="BS139" s="173"/>
      <c r="BT139" s="173"/>
      <c r="BU139" s="173"/>
      <c r="BV139" s="173"/>
      <c r="BW139" s="173"/>
      <c r="BX139" s="173"/>
    </row>
    <row r="140" spans="1:79" s="137" customFormat="1" ht="28.5" customHeight="1" x14ac:dyDescent="0.2">
      <c r="A140" s="157">
        <v>0</v>
      </c>
      <c r="B140" s="158"/>
      <c r="C140" s="158"/>
      <c r="D140" s="175" t="s">
        <v>488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330</v>
      </c>
      <c r="R140" s="46"/>
      <c r="S140" s="46"/>
      <c r="T140" s="46"/>
      <c r="U140" s="46"/>
      <c r="V140" s="175" t="s">
        <v>459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36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36</v>
      </c>
      <c r="AQ140" s="176"/>
      <c r="AR140" s="176"/>
      <c r="AS140" s="176"/>
      <c r="AT140" s="176"/>
      <c r="AU140" s="176">
        <v>174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174</v>
      </c>
      <c r="BF140" s="176"/>
      <c r="BG140" s="176"/>
      <c r="BH140" s="176"/>
      <c r="BI140" s="176"/>
      <c r="BJ140" s="176">
        <v>174</v>
      </c>
      <c r="BK140" s="176"/>
      <c r="BL140" s="176"/>
      <c r="BM140" s="176"/>
      <c r="BN140" s="176"/>
      <c r="BO140" s="176">
        <v>0</v>
      </c>
      <c r="BP140" s="176"/>
      <c r="BQ140" s="176"/>
      <c r="BR140" s="176"/>
      <c r="BS140" s="176"/>
      <c r="BT140" s="176">
        <v>174</v>
      </c>
      <c r="BU140" s="176"/>
      <c r="BV140" s="176"/>
      <c r="BW140" s="176"/>
      <c r="BX140" s="176"/>
    </row>
    <row r="141" spans="1:79" s="137" customFormat="1" ht="30" customHeight="1" x14ac:dyDescent="0.2">
      <c r="A141" s="157">
        <v>0</v>
      </c>
      <c r="B141" s="158"/>
      <c r="C141" s="158"/>
      <c r="D141" s="175" t="s">
        <v>489</v>
      </c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3"/>
      <c r="Q141" s="46" t="s">
        <v>330</v>
      </c>
      <c r="R141" s="46"/>
      <c r="S141" s="46"/>
      <c r="T141" s="46"/>
      <c r="U141" s="46"/>
      <c r="V141" s="175" t="s">
        <v>459</v>
      </c>
      <c r="W141" s="132"/>
      <c r="X141" s="132"/>
      <c r="Y141" s="132"/>
      <c r="Z141" s="132"/>
      <c r="AA141" s="132"/>
      <c r="AB141" s="132"/>
      <c r="AC141" s="132"/>
      <c r="AD141" s="132"/>
      <c r="AE141" s="133"/>
      <c r="AF141" s="176">
        <v>114</v>
      </c>
      <c r="AG141" s="176"/>
      <c r="AH141" s="176"/>
      <c r="AI141" s="176"/>
      <c r="AJ141" s="176"/>
      <c r="AK141" s="176">
        <v>0</v>
      </c>
      <c r="AL141" s="176"/>
      <c r="AM141" s="176"/>
      <c r="AN141" s="176"/>
      <c r="AO141" s="176"/>
      <c r="AP141" s="176">
        <v>114</v>
      </c>
      <c r="AQ141" s="176"/>
      <c r="AR141" s="176"/>
      <c r="AS141" s="176"/>
      <c r="AT141" s="176"/>
      <c r="AU141" s="176">
        <v>114</v>
      </c>
      <c r="AV141" s="176"/>
      <c r="AW141" s="176"/>
      <c r="AX141" s="176"/>
      <c r="AY141" s="176"/>
      <c r="AZ141" s="176">
        <v>0</v>
      </c>
      <c r="BA141" s="176"/>
      <c r="BB141" s="176"/>
      <c r="BC141" s="176"/>
      <c r="BD141" s="176"/>
      <c r="BE141" s="176">
        <v>114</v>
      </c>
      <c r="BF141" s="176"/>
      <c r="BG141" s="176"/>
      <c r="BH141" s="176"/>
      <c r="BI141" s="176"/>
      <c r="BJ141" s="176">
        <v>114</v>
      </c>
      <c r="BK141" s="176"/>
      <c r="BL141" s="176"/>
      <c r="BM141" s="176"/>
      <c r="BN141" s="176"/>
      <c r="BO141" s="176">
        <v>0</v>
      </c>
      <c r="BP141" s="176"/>
      <c r="BQ141" s="176"/>
      <c r="BR141" s="176"/>
      <c r="BS141" s="176"/>
      <c r="BT141" s="176">
        <v>114</v>
      </c>
      <c r="BU141" s="176"/>
      <c r="BV141" s="176"/>
      <c r="BW141" s="176"/>
      <c r="BX141" s="176"/>
    </row>
    <row r="142" spans="1:79" s="137" customFormat="1" ht="15" customHeight="1" x14ac:dyDescent="0.2">
      <c r="A142" s="157">
        <v>0</v>
      </c>
      <c r="B142" s="158"/>
      <c r="C142" s="158"/>
      <c r="D142" s="175" t="s">
        <v>490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330</v>
      </c>
      <c r="R142" s="46"/>
      <c r="S142" s="46"/>
      <c r="T142" s="46"/>
      <c r="U142" s="46"/>
      <c r="V142" s="175" t="s">
        <v>459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5300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5300</v>
      </c>
      <c r="AQ142" s="176"/>
      <c r="AR142" s="176"/>
      <c r="AS142" s="176"/>
      <c r="AT142" s="176"/>
      <c r="AU142" s="176">
        <v>40000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40000</v>
      </c>
      <c r="BF142" s="176"/>
      <c r="BG142" s="176"/>
      <c r="BH142" s="176"/>
      <c r="BI142" s="176"/>
      <c r="BJ142" s="176">
        <v>40000</v>
      </c>
      <c r="BK142" s="176"/>
      <c r="BL142" s="176"/>
      <c r="BM142" s="176"/>
      <c r="BN142" s="176"/>
      <c r="BO142" s="176">
        <v>0</v>
      </c>
      <c r="BP142" s="176"/>
      <c r="BQ142" s="176"/>
      <c r="BR142" s="176"/>
      <c r="BS142" s="176"/>
      <c r="BT142" s="176">
        <v>40000</v>
      </c>
      <c r="BU142" s="176"/>
      <c r="BV142" s="176"/>
      <c r="BW142" s="176"/>
      <c r="BX142" s="176"/>
    </row>
    <row r="143" spans="1:79" s="137" customFormat="1" ht="45" customHeight="1" x14ac:dyDescent="0.2">
      <c r="A143" s="157">
        <v>0</v>
      </c>
      <c r="B143" s="158"/>
      <c r="C143" s="158"/>
      <c r="D143" s="175" t="s">
        <v>491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3"/>
      <c r="Q143" s="46" t="s">
        <v>330</v>
      </c>
      <c r="R143" s="46"/>
      <c r="S143" s="46"/>
      <c r="T143" s="46"/>
      <c r="U143" s="46"/>
      <c r="V143" s="175" t="s">
        <v>459</v>
      </c>
      <c r="W143" s="132"/>
      <c r="X143" s="132"/>
      <c r="Y143" s="132"/>
      <c r="Z143" s="132"/>
      <c r="AA143" s="132"/>
      <c r="AB143" s="132"/>
      <c r="AC143" s="132"/>
      <c r="AD143" s="132"/>
      <c r="AE143" s="133"/>
      <c r="AF143" s="176">
        <v>19</v>
      </c>
      <c r="AG143" s="176"/>
      <c r="AH143" s="176"/>
      <c r="AI143" s="176"/>
      <c r="AJ143" s="176"/>
      <c r="AK143" s="176">
        <v>0</v>
      </c>
      <c r="AL143" s="176"/>
      <c r="AM143" s="176"/>
      <c r="AN143" s="176"/>
      <c r="AO143" s="176"/>
      <c r="AP143" s="176">
        <v>19</v>
      </c>
      <c r="AQ143" s="176"/>
      <c r="AR143" s="176"/>
      <c r="AS143" s="176"/>
      <c r="AT143" s="176"/>
      <c r="AU143" s="176">
        <v>152</v>
      </c>
      <c r="AV143" s="176"/>
      <c r="AW143" s="176"/>
      <c r="AX143" s="176"/>
      <c r="AY143" s="176"/>
      <c r="AZ143" s="176">
        <v>0</v>
      </c>
      <c r="BA143" s="176"/>
      <c r="BB143" s="176"/>
      <c r="BC143" s="176"/>
      <c r="BD143" s="176"/>
      <c r="BE143" s="176">
        <v>152</v>
      </c>
      <c r="BF143" s="176"/>
      <c r="BG143" s="176"/>
      <c r="BH143" s="176"/>
      <c r="BI143" s="176"/>
      <c r="BJ143" s="176">
        <v>152</v>
      </c>
      <c r="BK143" s="176"/>
      <c r="BL143" s="176"/>
      <c r="BM143" s="176"/>
      <c r="BN143" s="176"/>
      <c r="BO143" s="176">
        <v>0</v>
      </c>
      <c r="BP143" s="176"/>
      <c r="BQ143" s="176"/>
      <c r="BR143" s="176"/>
      <c r="BS143" s="176"/>
      <c r="BT143" s="176">
        <v>152</v>
      </c>
      <c r="BU143" s="176"/>
      <c r="BV143" s="176"/>
      <c r="BW143" s="176"/>
      <c r="BX143" s="176"/>
    </row>
    <row r="144" spans="1:79" s="9" customFormat="1" ht="15" customHeight="1" x14ac:dyDescent="0.2">
      <c r="A144" s="126">
        <v>0</v>
      </c>
      <c r="B144" s="127"/>
      <c r="C144" s="127"/>
      <c r="D144" s="174" t="s">
        <v>332</v>
      </c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40"/>
      <c r="Q144" s="172"/>
      <c r="R144" s="172"/>
      <c r="S144" s="172"/>
      <c r="T144" s="172"/>
      <c r="U144" s="172"/>
      <c r="V144" s="174"/>
      <c r="W144" s="139"/>
      <c r="X144" s="139"/>
      <c r="Y144" s="139"/>
      <c r="Z144" s="139"/>
      <c r="AA144" s="139"/>
      <c r="AB144" s="139"/>
      <c r="AC144" s="139"/>
      <c r="AD144" s="139"/>
      <c r="AE144" s="140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  <c r="BP144" s="173"/>
      <c r="BQ144" s="173"/>
      <c r="BR144" s="173"/>
      <c r="BS144" s="173"/>
      <c r="BT144" s="173"/>
      <c r="BU144" s="173"/>
      <c r="BV144" s="173"/>
      <c r="BW144" s="173"/>
      <c r="BX144" s="173"/>
    </row>
    <row r="145" spans="1:79" s="137" customFormat="1" ht="28.5" customHeight="1" x14ac:dyDescent="0.2">
      <c r="A145" s="157">
        <v>0</v>
      </c>
      <c r="B145" s="158"/>
      <c r="C145" s="158"/>
      <c r="D145" s="175" t="s">
        <v>492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3"/>
      <c r="Q145" s="46" t="s">
        <v>222</v>
      </c>
      <c r="R145" s="46"/>
      <c r="S145" s="46"/>
      <c r="T145" s="46"/>
      <c r="U145" s="46"/>
      <c r="V145" s="175" t="s">
        <v>334</v>
      </c>
      <c r="W145" s="132"/>
      <c r="X145" s="132"/>
      <c r="Y145" s="132"/>
      <c r="Z145" s="132"/>
      <c r="AA145" s="132"/>
      <c r="AB145" s="132"/>
      <c r="AC145" s="132"/>
      <c r="AD145" s="132"/>
      <c r="AE145" s="133"/>
      <c r="AF145" s="176">
        <v>2200</v>
      </c>
      <c r="AG145" s="176"/>
      <c r="AH145" s="176"/>
      <c r="AI145" s="176"/>
      <c r="AJ145" s="176"/>
      <c r="AK145" s="176">
        <v>0</v>
      </c>
      <c r="AL145" s="176"/>
      <c r="AM145" s="176"/>
      <c r="AN145" s="176"/>
      <c r="AO145" s="176"/>
      <c r="AP145" s="176">
        <v>2200</v>
      </c>
      <c r="AQ145" s="176"/>
      <c r="AR145" s="176"/>
      <c r="AS145" s="176"/>
      <c r="AT145" s="176"/>
      <c r="AU145" s="176">
        <v>2012</v>
      </c>
      <c r="AV145" s="176"/>
      <c r="AW145" s="176"/>
      <c r="AX145" s="176"/>
      <c r="AY145" s="176"/>
      <c r="AZ145" s="176">
        <v>0</v>
      </c>
      <c r="BA145" s="176"/>
      <c r="BB145" s="176"/>
      <c r="BC145" s="176"/>
      <c r="BD145" s="176"/>
      <c r="BE145" s="176">
        <v>2012</v>
      </c>
      <c r="BF145" s="176"/>
      <c r="BG145" s="176"/>
      <c r="BH145" s="176"/>
      <c r="BI145" s="176"/>
      <c r="BJ145" s="176">
        <v>2525</v>
      </c>
      <c r="BK145" s="176"/>
      <c r="BL145" s="176"/>
      <c r="BM145" s="176"/>
      <c r="BN145" s="176"/>
      <c r="BO145" s="176">
        <v>0</v>
      </c>
      <c r="BP145" s="176"/>
      <c r="BQ145" s="176"/>
      <c r="BR145" s="176"/>
      <c r="BS145" s="176"/>
      <c r="BT145" s="176">
        <v>2525</v>
      </c>
      <c r="BU145" s="176"/>
      <c r="BV145" s="176"/>
      <c r="BW145" s="176"/>
      <c r="BX145" s="176"/>
    </row>
    <row r="146" spans="1:79" s="137" customFormat="1" ht="15" customHeight="1" x14ac:dyDescent="0.2">
      <c r="A146" s="157">
        <v>0</v>
      </c>
      <c r="B146" s="158"/>
      <c r="C146" s="158"/>
      <c r="D146" s="175" t="s">
        <v>493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3"/>
      <c r="Q146" s="46" t="s">
        <v>222</v>
      </c>
      <c r="R146" s="46"/>
      <c r="S146" s="46"/>
      <c r="T146" s="46"/>
      <c r="U146" s="46"/>
      <c r="V146" s="175" t="s">
        <v>334</v>
      </c>
      <c r="W146" s="132"/>
      <c r="X146" s="132"/>
      <c r="Y146" s="132"/>
      <c r="Z146" s="132"/>
      <c r="AA146" s="132"/>
      <c r="AB146" s="132"/>
      <c r="AC146" s="132"/>
      <c r="AD146" s="132"/>
      <c r="AE146" s="133"/>
      <c r="AF146" s="176">
        <v>64</v>
      </c>
      <c r="AG146" s="176"/>
      <c r="AH146" s="176"/>
      <c r="AI146" s="176"/>
      <c r="AJ146" s="176"/>
      <c r="AK146" s="176">
        <v>0</v>
      </c>
      <c r="AL146" s="176"/>
      <c r="AM146" s="176"/>
      <c r="AN146" s="176"/>
      <c r="AO146" s="176"/>
      <c r="AP146" s="176">
        <v>64</v>
      </c>
      <c r="AQ146" s="176"/>
      <c r="AR146" s="176"/>
      <c r="AS146" s="176"/>
      <c r="AT146" s="176"/>
      <c r="AU146" s="176">
        <v>91</v>
      </c>
      <c r="AV146" s="176"/>
      <c r="AW146" s="176"/>
      <c r="AX146" s="176"/>
      <c r="AY146" s="176"/>
      <c r="AZ146" s="176">
        <v>0</v>
      </c>
      <c r="BA146" s="176"/>
      <c r="BB146" s="176"/>
      <c r="BC146" s="176"/>
      <c r="BD146" s="176"/>
      <c r="BE146" s="176">
        <v>91</v>
      </c>
      <c r="BF146" s="176"/>
      <c r="BG146" s="176"/>
      <c r="BH146" s="176"/>
      <c r="BI146" s="176"/>
      <c r="BJ146" s="176">
        <v>115</v>
      </c>
      <c r="BK146" s="176"/>
      <c r="BL146" s="176"/>
      <c r="BM146" s="176"/>
      <c r="BN146" s="176"/>
      <c r="BO146" s="176">
        <v>0</v>
      </c>
      <c r="BP146" s="176"/>
      <c r="BQ146" s="176"/>
      <c r="BR146" s="176"/>
      <c r="BS146" s="176"/>
      <c r="BT146" s="176">
        <v>115</v>
      </c>
      <c r="BU146" s="176"/>
      <c r="BV146" s="176"/>
      <c r="BW146" s="176"/>
      <c r="BX146" s="176"/>
    </row>
    <row r="147" spans="1:79" s="9" customFormat="1" ht="15" customHeight="1" x14ac:dyDescent="0.2">
      <c r="A147" s="126">
        <v>0</v>
      </c>
      <c r="B147" s="127"/>
      <c r="C147" s="127"/>
      <c r="D147" s="174" t="s">
        <v>337</v>
      </c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40"/>
      <c r="Q147" s="172"/>
      <c r="R147" s="172"/>
      <c r="S147" s="172"/>
      <c r="T147" s="172"/>
      <c r="U147" s="172"/>
      <c r="V147" s="174"/>
      <c r="W147" s="139"/>
      <c r="X147" s="139"/>
      <c r="Y147" s="139"/>
      <c r="Z147" s="139"/>
      <c r="AA147" s="139"/>
      <c r="AB147" s="139"/>
      <c r="AC147" s="139"/>
      <c r="AD147" s="139"/>
      <c r="AE147" s="140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  <c r="BP147" s="173"/>
      <c r="BQ147" s="173"/>
      <c r="BR147" s="173"/>
      <c r="BS147" s="173"/>
      <c r="BT147" s="173"/>
      <c r="BU147" s="173"/>
      <c r="BV147" s="173"/>
      <c r="BW147" s="173"/>
      <c r="BX147" s="173"/>
    </row>
    <row r="148" spans="1:79" s="137" customFormat="1" ht="57" customHeight="1" x14ac:dyDescent="0.2">
      <c r="A148" s="157">
        <v>0</v>
      </c>
      <c r="B148" s="158"/>
      <c r="C148" s="158"/>
      <c r="D148" s="175" t="s">
        <v>494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339</v>
      </c>
      <c r="R148" s="46"/>
      <c r="S148" s="46"/>
      <c r="T148" s="46"/>
      <c r="U148" s="46"/>
      <c r="V148" s="175" t="s">
        <v>334</v>
      </c>
      <c r="W148" s="132"/>
      <c r="X148" s="132"/>
      <c r="Y148" s="132"/>
      <c r="Z148" s="132"/>
      <c r="AA148" s="132"/>
      <c r="AB148" s="132"/>
      <c r="AC148" s="132"/>
      <c r="AD148" s="132"/>
      <c r="AE148" s="133"/>
      <c r="AF148" s="176">
        <v>100</v>
      </c>
      <c r="AG148" s="176"/>
      <c r="AH148" s="176"/>
      <c r="AI148" s="176"/>
      <c r="AJ148" s="176"/>
      <c r="AK148" s="176">
        <v>0</v>
      </c>
      <c r="AL148" s="176"/>
      <c r="AM148" s="176"/>
      <c r="AN148" s="176"/>
      <c r="AO148" s="176"/>
      <c r="AP148" s="176">
        <v>100</v>
      </c>
      <c r="AQ148" s="176"/>
      <c r="AR148" s="176"/>
      <c r="AS148" s="176"/>
      <c r="AT148" s="176"/>
      <c r="AU148" s="176">
        <v>100</v>
      </c>
      <c r="AV148" s="176"/>
      <c r="AW148" s="176"/>
      <c r="AX148" s="176"/>
      <c r="AY148" s="176"/>
      <c r="AZ148" s="176">
        <v>0</v>
      </c>
      <c r="BA148" s="176"/>
      <c r="BB148" s="176"/>
      <c r="BC148" s="176"/>
      <c r="BD148" s="176"/>
      <c r="BE148" s="176">
        <v>100</v>
      </c>
      <c r="BF148" s="176"/>
      <c r="BG148" s="176"/>
      <c r="BH148" s="176"/>
      <c r="BI148" s="176"/>
      <c r="BJ148" s="176">
        <v>100</v>
      </c>
      <c r="BK148" s="176"/>
      <c r="BL148" s="176"/>
      <c r="BM148" s="176"/>
      <c r="BN148" s="176"/>
      <c r="BO148" s="176">
        <v>0</v>
      </c>
      <c r="BP148" s="176"/>
      <c r="BQ148" s="176"/>
      <c r="BR148" s="176"/>
      <c r="BS148" s="176"/>
      <c r="BT148" s="176">
        <v>100</v>
      </c>
      <c r="BU148" s="176"/>
      <c r="BV148" s="176"/>
      <c r="BW148" s="176"/>
      <c r="BX148" s="176"/>
    </row>
    <row r="150" spans="1:79" ht="14.25" customHeight="1" x14ac:dyDescent="0.2">
      <c r="A150" s="48" t="s">
        <v>380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23.1" customHeight="1" x14ac:dyDescent="0.2">
      <c r="A151" s="79" t="s">
        <v>7</v>
      </c>
      <c r="B151" s="80"/>
      <c r="C151" s="80"/>
      <c r="D151" s="46" t="s">
        <v>10</v>
      </c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 t="s">
        <v>9</v>
      </c>
      <c r="R151" s="46"/>
      <c r="S151" s="46"/>
      <c r="T151" s="46"/>
      <c r="U151" s="46"/>
      <c r="V151" s="46" t="s">
        <v>8</v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61" t="s">
        <v>291</v>
      </c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3"/>
      <c r="AU151" s="61" t="s">
        <v>293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3"/>
    </row>
    <row r="152" spans="1:79" ht="28.5" customHeight="1" x14ac:dyDescent="0.2">
      <c r="A152" s="82"/>
      <c r="B152" s="83"/>
      <c r="C152" s="83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 t="s">
        <v>5</v>
      </c>
      <c r="AG152" s="46"/>
      <c r="AH152" s="46"/>
      <c r="AI152" s="46"/>
      <c r="AJ152" s="46"/>
      <c r="AK152" s="46" t="s">
        <v>4</v>
      </c>
      <c r="AL152" s="46"/>
      <c r="AM152" s="46"/>
      <c r="AN152" s="46"/>
      <c r="AO152" s="46"/>
      <c r="AP152" s="46" t="s">
        <v>154</v>
      </c>
      <c r="AQ152" s="46"/>
      <c r="AR152" s="46"/>
      <c r="AS152" s="46"/>
      <c r="AT152" s="46"/>
      <c r="AU152" s="46" t="s">
        <v>5</v>
      </c>
      <c r="AV152" s="46"/>
      <c r="AW152" s="46"/>
      <c r="AX152" s="46"/>
      <c r="AY152" s="46"/>
      <c r="AZ152" s="46" t="s">
        <v>4</v>
      </c>
      <c r="BA152" s="46"/>
      <c r="BB152" s="46"/>
      <c r="BC152" s="46"/>
      <c r="BD152" s="46"/>
      <c r="BE152" s="46" t="s">
        <v>112</v>
      </c>
      <c r="BF152" s="46"/>
      <c r="BG152" s="46"/>
      <c r="BH152" s="46"/>
      <c r="BI152" s="46"/>
    </row>
    <row r="153" spans="1:79" ht="15" customHeight="1" x14ac:dyDescent="0.2">
      <c r="A153" s="61">
        <v>1</v>
      </c>
      <c r="B153" s="62"/>
      <c r="C153" s="62"/>
      <c r="D153" s="46">
        <v>2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>
        <v>3</v>
      </c>
      <c r="R153" s="46"/>
      <c r="S153" s="46"/>
      <c r="T153" s="46"/>
      <c r="U153" s="46"/>
      <c r="V153" s="46">
        <v>4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</row>
    <row r="154" spans="1:79" ht="15.75" hidden="1" customHeight="1" x14ac:dyDescent="0.2">
      <c r="A154" s="64" t="s">
        <v>187</v>
      </c>
      <c r="B154" s="65"/>
      <c r="C154" s="65"/>
      <c r="D154" s="46" t="s">
        <v>78</v>
      </c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 t="s">
        <v>91</v>
      </c>
      <c r="R154" s="46"/>
      <c r="S154" s="46"/>
      <c r="T154" s="46"/>
      <c r="U154" s="46"/>
      <c r="V154" s="46" t="s">
        <v>92</v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44" t="s">
        <v>135</v>
      </c>
      <c r="AG154" s="44"/>
      <c r="AH154" s="44"/>
      <c r="AI154" s="44"/>
      <c r="AJ154" s="44"/>
      <c r="AK154" s="49" t="s">
        <v>136</v>
      </c>
      <c r="AL154" s="49"/>
      <c r="AM154" s="49"/>
      <c r="AN154" s="49"/>
      <c r="AO154" s="49"/>
      <c r="AP154" s="75" t="s">
        <v>315</v>
      </c>
      <c r="AQ154" s="75"/>
      <c r="AR154" s="75"/>
      <c r="AS154" s="75"/>
      <c r="AT154" s="75"/>
      <c r="AU154" s="44" t="s">
        <v>137</v>
      </c>
      <c r="AV154" s="44"/>
      <c r="AW154" s="44"/>
      <c r="AX154" s="44"/>
      <c r="AY154" s="44"/>
      <c r="AZ154" s="49" t="s">
        <v>138</v>
      </c>
      <c r="BA154" s="49"/>
      <c r="BB154" s="49"/>
      <c r="BC154" s="49"/>
      <c r="BD154" s="49"/>
      <c r="BE154" s="75" t="s">
        <v>315</v>
      </c>
      <c r="BF154" s="75"/>
      <c r="BG154" s="75"/>
      <c r="BH154" s="75"/>
      <c r="BI154" s="75"/>
      <c r="CA154" t="s">
        <v>47</v>
      </c>
    </row>
    <row r="155" spans="1:79" s="9" customFormat="1" ht="14.25" x14ac:dyDescent="0.2">
      <c r="A155" s="126">
        <v>0</v>
      </c>
      <c r="B155" s="127"/>
      <c r="C155" s="127"/>
      <c r="D155" s="172" t="s">
        <v>314</v>
      </c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CA155" s="9" t="s">
        <v>48</v>
      </c>
    </row>
    <row r="156" spans="1:79" s="137" customFormat="1" ht="14.25" customHeight="1" x14ac:dyDescent="0.2">
      <c r="A156" s="157">
        <v>0</v>
      </c>
      <c r="B156" s="158"/>
      <c r="C156" s="158"/>
      <c r="D156" s="175" t="s">
        <v>478</v>
      </c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3"/>
      <c r="Q156" s="46" t="s">
        <v>317</v>
      </c>
      <c r="R156" s="46"/>
      <c r="S156" s="46"/>
      <c r="T156" s="46"/>
      <c r="U156" s="46"/>
      <c r="V156" s="46" t="s">
        <v>479</v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176">
        <v>12</v>
      </c>
      <c r="AG156" s="176"/>
      <c r="AH156" s="176"/>
      <c r="AI156" s="176"/>
      <c r="AJ156" s="176"/>
      <c r="AK156" s="176">
        <v>0</v>
      </c>
      <c r="AL156" s="176"/>
      <c r="AM156" s="176"/>
      <c r="AN156" s="176"/>
      <c r="AO156" s="176"/>
      <c r="AP156" s="176">
        <v>12</v>
      </c>
      <c r="AQ156" s="176"/>
      <c r="AR156" s="176"/>
      <c r="AS156" s="176"/>
      <c r="AT156" s="176"/>
      <c r="AU156" s="176">
        <v>12</v>
      </c>
      <c r="AV156" s="176"/>
      <c r="AW156" s="176"/>
      <c r="AX156" s="176"/>
      <c r="AY156" s="176"/>
      <c r="AZ156" s="176">
        <v>0</v>
      </c>
      <c r="BA156" s="176"/>
      <c r="BB156" s="176"/>
      <c r="BC156" s="176"/>
      <c r="BD156" s="176"/>
      <c r="BE156" s="176">
        <v>12</v>
      </c>
      <c r="BF156" s="176"/>
      <c r="BG156" s="176"/>
      <c r="BH156" s="176"/>
      <c r="BI156" s="176"/>
    </row>
    <row r="157" spans="1:79" s="137" customFormat="1" ht="30" customHeight="1" x14ac:dyDescent="0.2">
      <c r="A157" s="157">
        <v>0</v>
      </c>
      <c r="B157" s="158"/>
      <c r="C157" s="158"/>
      <c r="D157" s="175" t="s">
        <v>480</v>
      </c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3"/>
      <c r="Q157" s="46" t="s">
        <v>317</v>
      </c>
      <c r="R157" s="46"/>
      <c r="S157" s="46"/>
      <c r="T157" s="46"/>
      <c r="U157" s="46"/>
      <c r="V157" s="46" t="s">
        <v>479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176">
        <v>7</v>
      </c>
      <c r="AG157" s="176"/>
      <c r="AH157" s="176"/>
      <c r="AI157" s="176"/>
      <c r="AJ157" s="176"/>
      <c r="AK157" s="176">
        <v>0</v>
      </c>
      <c r="AL157" s="176"/>
      <c r="AM157" s="176"/>
      <c r="AN157" s="176"/>
      <c r="AO157" s="176"/>
      <c r="AP157" s="176">
        <v>7</v>
      </c>
      <c r="AQ157" s="176"/>
      <c r="AR157" s="176"/>
      <c r="AS157" s="176"/>
      <c r="AT157" s="176"/>
      <c r="AU157" s="176">
        <v>7</v>
      </c>
      <c r="AV157" s="176"/>
      <c r="AW157" s="176"/>
      <c r="AX157" s="176"/>
      <c r="AY157" s="176"/>
      <c r="AZ157" s="176">
        <v>0</v>
      </c>
      <c r="BA157" s="176"/>
      <c r="BB157" s="176"/>
      <c r="BC157" s="176"/>
      <c r="BD157" s="176"/>
      <c r="BE157" s="176">
        <v>7</v>
      </c>
      <c r="BF157" s="176"/>
      <c r="BG157" s="176"/>
      <c r="BH157" s="176"/>
      <c r="BI157" s="176"/>
    </row>
    <row r="158" spans="1:79" s="137" customFormat="1" ht="30" customHeight="1" x14ac:dyDescent="0.2">
      <c r="A158" s="157">
        <v>0</v>
      </c>
      <c r="B158" s="158"/>
      <c r="C158" s="158"/>
      <c r="D158" s="175" t="s">
        <v>481</v>
      </c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3"/>
      <c r="Q158" s="46" t="s">
        <v>317</v>
      </c>
      <c r="R158" s="46"/>
      <c r="S158" s="46"/>
      <c r="T158" s="46"/>
      <c r="U158" s="46"/>
      <c r="V158" s="46" t="s">
        <v>479</v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176">
        <v>5</v>
      </c>
      <c r="AG158" s="176"/>
      <c r="AH158" s="176"/>
      <c r="AI158" s="176"/>
      <c r="AJ158" s="176"/>
      <c r="AK158" s="176">
        <v>0</v>
      </c>
      <c r="AL158" s="176"/>
      <c r="AM158" s="176"/>
      <c r="AN158" s="176"/>
      <c r="AO158" s="176"/>
      <c r="AP158" s="176">
        <v>5</v>
      </c>
      <c r="AQ158" s="176"/>
      <c r="AR158" s="176"/>
      <c r="AS158" s="176"/>
      <c r="AT158" s="176"/>
      <c r="AU158" s="176">
        <v>0</v>
      </c>
      <c r="AV158" s="176"/>
      <c r="AW158" s="176"/>
      <c r="AX158" s="176"/>
      <c r="AY158" s="176"/>
      <c r="AZ158" s="176">
        <v>0</v>
      </c>
      <c r="BA158" s="176"/>
      <c r="BB158" s="176"/>
      <c r="BC158" s="176"/>
      <c r="BD158" s="176"/>
      <c r="BE158" s="176">
        <v>0</v>
      </c>
      <c r="BF158" s="176"/>
      <c r="BG158" s="176"/>
      <c r="BH158" s="176"/>
      <c r="BI158" s="176"/>
    </row>
    <row r="159" spans="1:79" s="137" customFormat="1" ht="15" customHeight="1" x14ac:dyDescent="0.2">
      <c r="A159" s="157">
        <v>0</v>
      </c>
      <c r="B159" s="158"/>
      <c r="C159" s="158"/>
      <c r="D159" s="175" t="s">
        <v>482</v>
      </c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3"/>
      <c r="Q159" s="46" t="s">
        <v>317</v>
      </c>
      <c r="R159" s="46"/>
      <c r="S159" s="46"/>
      <c r="T159" s="46"/>
      <c r="U159" s="46"/>
      <c r="V159" s="46" t="s">
        <v>320</v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176">
        <v>45</v>
      </c>
      <c r="AG159" s="176"/>
      <c r="AH159" s="176"/>
      <c r="AI159" s="176"/>
      <c r="AJ159" s="176"/>
      <c r="AK159" s="176">
        <v>0</v>
      </c>
      <c r="AL159" s="176"/>
      <c r="AM159" s="176"/>
      <c r="AN159" s="176"/>
      <c r="AO159" s="176"/>
      <c r="AP159" s="176">
        <v>45</v>
      </c>
      <c r="AQ159" s="176"/>
      <c r="AR159" s="176"/>
      <c r="AS159" s="176"/>
      <c r="AT159" s="176"/>
      <c r="AU159" s="176">
        <v>45</v>
      </c>
      <c r="AV159" s="176"/>
      <c r="AW159" s="176"/>
      <c r="AX159" s="176"/>
      <c r="AY159" s="176"/>
      <c r="AZ159" s="176">
        <v>0</v>
      </c>
      <c r="BA159" s="176"/>
      <c r="BB159" s="176"/>
      <c r="BC159" s="176"/>
      <c r="BD159" s="176"/>
      <c r="BE159" s="176">
        <v>45</v>
      </c>
      <c r="BF159" s="176"/>
      <c r="BG159" s="176"/>
      <c r="BH159" s="176"/>
      <c r="BI159" s="176"/>
    </row>
    <row r="160" spans="1:79" s="137" customFormat="1" ht="30" customHeight="1" x14ac:dyDescent="0.2">
      <c r="A160" s="157">
        <v>0</v>
      </c>
      <c r="B160" s="158"/>
      <c r="C160" s="158"/>
      <c r="D160" s="175" t="s">
        <v>483</v>
      </c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3"/>
      <c r="Q160" s="46" t="s">
        <v>317</v>
      </c>
      <c r="R160" s="46"/>
      <c r="S160" s="46"/>
      <c r="T160" s="46"/>
      <c r="U160" s="46"/>
      <c r="V160" s="46" t="s">
        <v>417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176">
        <v>41.5</v>
      </c>
      <c r="AG160" s="176"/>
      <c r="AH160" s="176"/>
      <c r="AI160" s="176"/>
      <c r="AJ160" s="176"/>
      <c r="AK160" s="176">
        <v>0</v>
      </c>
      <c r="AL160" s="176"/>
      <c r="AM160" s="176"/>
      <c r="AN160" s="176"/>
      <c r="AO160" s="176"/>
      <c r="AP160" s="176">
        <v>41.5</v>
      </c>
      <c r="AQ160" s="176"/>
      <c r="AR160" s="176"/>
      <c r="AS160" s="176"/>
      <c r="AT160" s="176"/>
      <c r="AU160" s="176">
        <v>0</v>
      </c>
      <c r="AV160" s="176"/>
      <c r="AW160" s="176"/>
      <c r="AX160" s="176"/>
      <c r="AY160" s="176"/>
      <c r="AZ160" s="176">
        <v>0</v>
      </c>
      <c r="BA160" s="176"/>
      <c r="BB160" s="176"/>
      <c r="BC160" s="176"/>
      <c r="BD160" s="176"/>
      <c r="BE160" s="176">
        <v>0</v>
      </c>
      <c r="BF160" s="176"/>
      <c r="BG160" s="176"/>
      <c r="BH160" s="176"/>
      <c r="BI160" s="176"/>
    </row>
    <row r="161" spans="1:64" s="137" customFormat="1" ht="15" customHeight="1" x14ac:dyDescent="0.2">
      <c r="A161" s="157">
        <v>0</v>
      </c>
      <c r="B161" s="158"/>
      <c r="C161" s="158"/>
      <c r="D161" s="175" t="s">
        <v>484</v>
      </c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3"/>
      <c r="Q161" s="46" t="s">
        <v>222</v>
      </c>
      <c r="R161" s="46"/>
      <c r="S161" s="46"/>
      <c r="T161" s="46"/>
      <c r="U161" s="46"/>
      <c r="V161" s="46" t="s">
        <v>326</v>
      </c>
      <c r="W161" s="46"/>
      <c r="X161" s="46"/>
      <c r="Y161" s="46"/>
      <c r="Z161" s="46"/>
      <c r="AA161" s="46"/>
      <c r="AB161" s="46"/>
      <c r="AC161" s="46"/>
      <c r="AD161" s="46"/>
      <c r="AE161" s="46"/>
      <c r="AF161" s="176">
        <v>5008221</v>
      </c>
      <c r="AG161" s="176"/>
      <c r="AH161" s="176"/>
      <c r="AI161" s="176"/>
      <c r="AJ161" s="176"/>
      <c r="AK161" s="176">
        <v>0</v>
      </c>
      <c r="AL161" s="176"/>
      <c r="AM161" s="176"/>
      <c r="AN161" s="176"/>
      <c r="AO161" s="176"/>
      <c r="AP161" s="176">
        <v>5008221</v>
      </c>
      <c r="AQ161" s="176"/>
      <c r="AR161" s="176"/>
      <c r="AS161" s="176"/>
      <c r="AT161" s="176"/>
      <c r="AU161" s="176">
        <v>5335751</v>
      </c>
      <c r="AV161" s="176"/>
      <c r="AW161" s="176"/>
      <c r="AX161" s="176"/>
      <c r="AY161" s="176"/>
      <c r="AZ161" s="176">
        <v>0</v>
      </c>
      <c r="BA161" s="176"/>
      <c r="BB161" s="176"/>
      <c r="BC161" s="176"/>
      <c r="BD161" s="176"/>
      <c r="BE161" s="176">
        <v>5335751</v>
      </c>
      <c r="BF161" s="176"/>
      <c r="BG161" s="176"/>
      <c r="BH161" s="176"/>
      <c r="BI161" s="176"/>
    </row>
    <row r="162" spans="1:64" s="137" customFormat="1" ht="15" customHeight="1" x14ac:dyDescent="0.2">
      <c r="A162" s="157">
        <v>0</v>
      </c>
      <c r="B162" s="158"/>
      <c r="C162" s="158"/>
      <c r="D162" s="175" t="s">
        <v>485</v>
      </c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3"/>
      <c r="Q162" s="46" t="s">
        <v>317</v>
      </c>
      <c r="R162" s="46"/>
      <c r="S162" s="46"/>
      <c r="T162" s="46"/>
      <c r="U162" s="46"/>
      <c r="V162" s="46" t="s">
        <v>318</v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176">
        <v>18</v>
      </c>
      <c r="AG162" s="176"/>
      <c r="AH162" s="176"/>
      <c r="AI162" s="176"/>
      <c r="AJ162" s="176"/>
      <c r="AK162" s="176">
        <v>0</v>
      </c>
      <c r="AL162" s="176"/>
      <c r="AM162" s="176"/>
      <c r="AN162" s="176"/>
      <c r="AO162" s="176"/>
      <c r="AP162" s="176">
        <v>18</v>
      </c>
      <c r="AQ162" s="176"/>
      <c r="AR162" s="176"/>
      <c r="AS162" s="176"/>
      <c r="AT162" s="176"/>
      <c r="AU162" s="176">
        <v>18</v>
      </c>
      <c r="AV162" s="176"/>
      <c r="AW162" s="176"/>
      <c r="AX162" s="176"/>
      <c r="AY162" s="176"/>
      <c r="AZ162" s="176">
        <v>0</v>
      </c>
      <c r="BA162" s="176"/>
      <c r="BB162" s="176"/>
      <c r="BC162" s="176"/>
      <c r="BD162" s="176"/>
      <c r="BE162" s="176">
        <v>18</v>
      </c>
      <c r="BF162" s="176"/>
      <c r="BG162" s="176"/>
      <c r="BH162" s="176"/>
      <c r="BI162" s="176"/>
    </row>
    <row r="163" spans="1:64" s="137" customFormat="1" ht="30" customHeight="1" x14ac:dyDescent="0.2">
      <c r="A163" s="157">
        <v>0</v>
      </c>
      <c r="B163" s="158"/>
      <c r="C163" s="158"/>
      <c r="D163" s="175" t="s">
        <v>486</v>
      </c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3"/>
      <c r="Q163" s="46" t="s">
        <v>317</v>
      </c>
      <c r="R163" s="46"/>
      <c r="S163" s="46"/>
      <c r="T163" s="46"/>
      <c r="U163" s="46"/>
      <c r="V163" s="175" t="s">
        <v>324</v>
      </c>
      <c r="W163" s="132"/>
      <c r="X163" s="132"/>
      <c r="Y163" s="132"/>
      <c r="Z163" s="132"/>
      <c r="AA163" s="132"/>
      <c r="AB163" s="132"/>
      <c r="AC163" s="132"/>
      <c r="AD163" s="132"/>
      <c r="AE163" s="133"/>
      <c r="AF163" s="176">
        <v>12</v>
      </c>
      <c r="AG163" s="176"/>
      <c r="AH163" s="176"/>
      <c r="AI163" s="176"/>
      <c r="AJ163" s="176"/>
      <c r="AK163" s="176">
        <v>0</v>
      </c>
      <c r="AL163" s="176"/>
      <c r="AM163" s="176"/>
      <c r="AN163" s="176"/>
      <c r="AO163" s="176"/>
      <c r="AP163" s="176">
        <v>12</v>
      </c>
      <c r="AQ163" s="176"/>
      <c r="AR163" s="176"/>
      <c r="AS163" s="176"/>
      <c r="AT163" s="176"/>
      <c r="AU163" s="176">
        <v>12</v>
      </c>
      <c r="AV163" s="176"/>
      <c r="AW163" s="176"/>
      <c r="AX163" s="176"/>
      <c r="AY163" s="176"/>
      <c r="AZ163" s="176">
        <v>0</v>
      </c>
      <c r="BA163" s="176"/>
      <c r="BB163" s="176"/>
      <c r="BC163" s="176"/>
      <c r="BD163" s="176"/>
      <c r="BE163" s="176">
        <v>12</v>
      </c>
      <c r="BF163" s="176"/>
      <c r="BG163" s="176"/>
      <c r="BH163" s="176"/>
      <c r="BI163" s="176"/>
    </row>
    <row r="164" spans="1:64" s="137" customFormat="1" ht="30" customHeight="1" x14ac:dyDescent="0.2">
      <c r="A164" s="157">
        <v>0</v>
      </c>
      <c r="B164" s="158"/>
      <c r="C164" s="158"/>
      <c r="D164" s="175" t="s">
        <v>487</v>
      </c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3"/>
      <c r="Q164" s="46" t="s">
        <v>317</v>
      </c>
      <c r="R164" s="46"/>
      <c r="S164" s="46"/>
      <c r="T164" s="46"/>
      <c r="U164" s="46"/>
      <c r="V164" s="175" t="s">
        <v>324</v>
      </c>
      <c r="W164" s="132"/>
      <c r="X164" s="132"/>
      <c r="Y164" s="132"/>
      <c r="Z164" s="132"/>
      <c r="AA164" s="132"/>
      <c r="AB164" s="132"/>
      <c r="AC164" s="132"/>
      <c r="AD164" s="132"/>
      <c r="AE164" s="133"/>
      <c r="AF164" s="176">
        <v>6</v>
      </c>
      <c r="AG164" s="176"/>
      <c r="AH164" s="176"/>
      <c r="AI164" s="176"/>
      <c r="AJ164" s="176"/>
      <c r="AK164" s="176">
        <v>0</v>
      </c>
      <c r="AL164" s="176"/>
      <c r="AM164" s="176"/>
      <c r="AN164" s="176"/>
      <c r="AO164" s="176"/>
      <c r="AP164" s="176">
        <v>6</v>
      </c>
      <c r="AQ164" s="176"/>
      <c r="AR164" s="176"/>
      <c r="AS164" s="176"/>
      <c r="AT164" s="176"/>
      <c r="AU164" s="176">
        <v>6</v>
      </c>
      <c r="AV164" s="176"/>
      <c r="AW164" s="176"/>
      <c r="AX164" s="176"/>
      <c r="AY164" s="176"/>
      <c r="AZ164" s="176">
        <v>0</v>
      </c>
      <c r="BA164" s="176"/>
      <c r="BB164" s="176"/>
      <c r="BC164" s="176"/>
      <c r="BD164" s="176"/>
      <c r="BE164" s="176">
        <v>6</v>
      </c>
      <c r="BF164" s="176"/>
      <c r="BG164" s="176"/>
      <c r="BH164" s="176"/>
      <c r="BI164" s="176"/>
    </row>
    <row r="165" spans="1:64" s="9" customFormat="1" ht="14.25" x14ac:dyDescent="0.2">
      <c r="A165" s="126">
        <v>0</v>
      </c>
      <c r="B165" s="127"/>
      <c r="C165" s="127"/>
      <c r="D165" s="174" t="s">
        <v>328</v>
      </c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40"/>
      <c r="Q165" s="172"/>
      <c r="R165" s="172"/>
      <c r="S165" s="172"/>
      <c r="T165" s="172"/>
      <c r="U165" s="172"/>
      <c r="V165" s="174"/>
      <c r="W165" s="139"/>
      <c r="X165" s="139"/>
      <c r="Y165" s="139"/>
      <c r="Z165" s="139"/>
      <c r="AA165" s="139"/>
      <c r="AB165" s="139"/>
      <c r="AC165" s="139"/>
      <c r="AD165" s="139"/>
      <c r="AE165" s="140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</row>
    <row r="166" spans="1:64" s="137" customFormat="1" ht="28.5" customHeight="1" x14ac:dyDescent="0.2">
      <c r="A166" s="157">
        <v>0</v>
      </c>
      <c r="B166" s="158"/>
      <c r="C166" s="158"/>
      <c r="D166" s="175" t="s">
        <v>488</v>
      </c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3"/>
      <c r="Q166" s="46" t="s">
        <v>330</v>
      </c>
      <c r="R166" s="46"/>
      <c r="S166" s="46"/>
      <c r="T166" s="46"/>
      <c r="U166" s="46"/>
      <c r="V166" s="175" t="s">
        <v>459</v>
      </c>
      <c r="W166" s="132"/>
      <c r="X166" s="132"/>
      <c r="Y166" s="132"/>
      <c r="Z166" s="132"/>
      <c r="AA166" s="132"/>
      <c r="AB166" s="132"/>
      <c r="AC166" s="132"/>
      <c r="AD166" s="132"/>
      <c r="AE166" s="133"/>
      <c r="AF166" s="176">
        <v>174</v>
      </c>
      <c r="AG166" s="176"/>
      <c r="AH166" s="176"/>
      <c r="AI166" s="176"/>
      <c r="AJ166" s="176"/>
      <c r="AK166" s="176">
        <v>0</v>
      </c>
      <c r="AL166" s="176"/>
      <c r="AM166" s="176"/>
      <c r="AN166" s="176"/>
      <c r="AO166" s="176"/>
      <c r="AP166" s="176">
        <v>174</v>
      </c>
      <c r="AQ166" s="176"/>
      <c r="AR166" s="176"/>
      <c r="AS166" s="176"/>
      <c r="AT166" s="176"/>
      <c r="AU166" s="176">
        <v>174</v>
      </c>
      <c r="AV166" s="176"/>
      <c r="AW166" s="176"/>
      <c r="AX166" s="176"/>
      <c r="AY166" s="176"/>
      <c r="AZ166" s="176">
        <v>0</v>
      </c>
      <c r="BA166" s="176"/>
      <c r="BB166" s="176"/>
      <c r="BC166" s="176"/>
      <c r="BD166" s="176"/>
      <c r="BE166" s="176">
        <v>174</v>
      </c>
      <c r="BF166" s="176"/>
      <c r="BG166" s="176"/>
      <c r="BH166" s="176"/>
      <c r="BI166" s="176"/>
    </row>
    <row r="167" spans="1:64" s="137" customFormat="1" ht="30" customHeight="1" x14ac:dyDescent="0.2">
      <c r="A167" s="157">
        <v>0</v>
      </c>
      <c r="B167" s="158"/>
      <c r="C167" s="158"/>
      <c r="D167" s="175" t="s">
        <v>489</v>
      </c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3"/>
      <c r="Q167" s="46" t="s">
        <v>330</v>
      </c>
      <c r="R167" s="46"/>
      <c r="S167" s="46"/>
      <c r="T167" s="46"/>
      <c r="U167" s="46"/>
      <c r="V167" s="175" t="s">
        <v>459</v>
      </c>
      <c r="W167" s="132"/>
      <c r="X167" s="132"/>
      <c r="Y167" s="132"/>
      <c r="Z167" s="132"/>
      <c r="AA167" s="132"/>
      <c r="AB167" s="132"/>
      <c r="AC167" s="132"/>
      <c r="AD167" s="132"/>
      <c r="AE167" s="133"/>
      <c r="AF167" s="176">
        <v>114</v>
      </c>
      <c r="AG167" s="176"/>
      <c r="AH167" s="176"/>
      <c r="AI167" s="176"/>
      <c r="AJ167" s="176"/>
      <c r="AK167" s="176">
        <v>0</v>
      </c>
      <c r="AL167" s="176"/>
      <c r="AM167" s="176"/>
      <c r="AN167" s="176"/>
      <c r="AO167" s="176"/>
      <c r="AP167" s="176">
        <v>114</v>
      </c>
      <c r="AQ167" s="176"/>
      <c r="AR167" s="176"/>
      <c r="AS167" s="176"/>
      <c r="AT167" s="176"/>
      <c r="AU167" s="176">
        <v>114</v>
      </c>
      <c r="AV167" s="176"/>
      <c r="AW167" s="176"/>
      <c r="AX167" s="176"/>
      <c r="AY167" s="176"/>
      <c r="AZ167" s="176">
        <v>0</v>
      </c>
      <c r="BA167" s="176"/>
      <c r="BB167" s="176"/>
      <c r="BC167" s="176"/>
      <c r="BD167" s="176"/>
      <c r="BE167" s="176">
        <v>114</v>
      </c>
      <c r="BF167" s="176"/>
      <c r="BG167" s="176"/>
      <c r="BH167" s="176"/>
      <c r="BI167" s="176"/>
    </row>
    <row r="168" spans="1:64" s="137" customFormat="1" ht="15" customHeight="1" x14ac:dyDescent="0.2">
      <c r="A168" s="157">
        <v>0</v>
      </c>
      <c r="B168" s="158"/>
      <c r="C168" s="158"/>
      <c r="D168" s="175" t="s">
        <v>490</v>
      </c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3"/>
      <c r="Q168" s="46" t="s">
        <v>330</v>
      </c>
      <c r="R168" s="46"/>
      <c r="S168" s="46"/>
      <c r="T168" s="46"/>
      <c r="U168" s="46"/>
      <c r="V168" s="175" t="s">
        <v>459</v>
      </c>
      <c r="W168" s="132"/>
      <c r="X168" s="132"/>
      <c r="Y168" s="132"/>
      <c r="Z168" s="132"/>
      <c r="AA168" s="132"/>
      <c r="AB168" s="132"/>
      <c r="AC168" s="132"/>
      <c r="AD168" s="132"/>
      <c r="AE168" s="133"/>
      <c r="AF168" s="176">
        <v>40000</v>
      </c>
      <c r="AG168" s="176"/>
      <c r="AH168" s="176"/>
      <c r="AI168" s="176"/>
      <c r="AJ168" s="176"/>
      <c r="AK168" s="176">
        <v>0</v>
      </c>
      <c r="AL168" s="176"/>
      <c r="AM168" s="176"/>
      <c r="AN168" s="176"/>
      <c r="AO168" s="176"/>
      <c r="AP168" s="176">
        <v>40000</v>
      </c>
      <c r="AQ168" s="176"/>
      <c r="AR168" s="176"/>
      <c r="AS168" s="176"/>
      <c r="AT168" s="176"/>
      <c r="AU168" s="176">
        <v>40000</v>
      </c>
      <c r="AV168" s="176"/>
      <c r="AW168" s="176"/>
      <c r="AX168" s="176"/>
      <c r="AY168" s="176"/>
      <c r="AZ168" s="176">
        <v>0</v>
      </c>
      <c r="BA168" s="176"/>
      <c r="BB168" s="176"/>
      <c r="BC168" s="176"/>
      <c r="BD168" s="176"/>
      <c r="BE168" s="176">
        <v>40000</v>
      </c>
      <c r="BF168" s="176"/>
      <c r="BG168" s="176"/>
      <c r="BH168" s="176"/>
      <c r="BI168" s="176"/>
    </row>
    <row r="169" spans="1:64" s="137" customFormat="1" ht="45" customHeight="1" x14ac:dyDescent="0.2">
      <c r="A169" s="157">
        <v>0</v>
      </c>
      <c r="B169" s="158"/>
      <c r="C169" s="158"/>
      <c r="D169" s="175" t="s">
        <v>491</v>
      </c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3"/>
      <c r="Q169" s="46" t="s">
        <v>330</v>
      </c>
      <c r="R169" s="46"/>
      <c r="S169" s="46"/>
      <c r="T169" s="46"/>
      <c r="U169" s="46"/>
      <c r="V169" s="175" t="s">
        <v>459</v>
      </c>
      <c r="W169" s="132"/>
      <c r="X169" s="132"/>
      <c r="Y169" s="132"/>
      <c r="Z169" s="132"/>
      <c r="AA169" s="132"/>
      <c r="AB169" s="132"/>
      <c r="AC169" s="132"/>
      <c r="AD169" s="132"/>
      <c r="AE169" s="133"/>
      <c r="AF169" s="176">
        <v>152</v>
      </c>
      <c r="AG169" s="176"/>
      <c r="AH169" s="176"/>
      <c r="AI169" s="176"/>
      <c r="AJ169" s="176"/>
      <c r="AK169" s="176">
        <v>0</v>
      </c>
      <c r="AL169" s="176"/>
      <c r="AM169" s="176"/>
      <c r="AN169" s="176"/>
      <c r="AO169" s="176"/>
      <c r="AP169" s="176">
        <v>152</v>
      </c>
      <c r="AQ169" s="176"/>
      <c r="AR169" s="176"/>
      <c r="AS169" s="176"/>
      <c r="AT169" s="176"/>
      <c r="AU169" s="176">
        <v>152</v>
      </c>
      <c r="AV169" s="176"/>
      <c r="AW169" s="176"/>
      <c r="AX169" s="176"/>
      <c r="AY169" s="176"/>
      <c r="AZ169" s="176">
        <v>0</v>
      </c>
      <c r="BA169" s="176"/>
      <c r="BB169" s="176"/>
      <c r="BC169" s="176"/>
      <c r="BD169" s="176"/>
      <c r="BE169" s="176">
        <v>152</v>
      </c>
      <c r="BF169" s="176"/>
      <c r="BG169" s="176"/>
      <c r="BH169" s="176"/>
      <c r="BI169" s="176"/>
    </row>
    <row r="170" spans="1:64" s="9" customFormat="1" ht="14.25" x14ac:dyDescent="0.2">
      <c r="A170" s="126">
        <v>0</v>
      </c>
      <c r="B170" s="127"/>
      <c r="C170" s="127"/>
      <c r="D170" s="174" t="s">
        <v>332</v>
      </c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40"/>
      <c r="Q170" s="172"/>
      <c r="R170" s="172"/>
      <c r="S170" s="172"/>
      <c r="T170" s="172"/>
      <c r="U170" s="172"/>
      <c r="V170" s="174"/>
      <c r="W170" s="139"/>
      <c r="X170" s="139"/>
      <c r="Y170" s="139"/>
      <c r="Z170" s="139"/>
      <c r="AA170" s="139"/>
      <c r="AB170" s="139"/>
      <c r="AC170" s="139"/>
      <c r="AD170" s="139"/>
      <c r="AE170" s="140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</row>
    <row r="171" spans="1:64" s="137" customFormat="1" ht="28.5" customHeight="1" x14ac:dyDescent="0.2">
      <c r="A171" s="157">
        <v>0</v>
      </c>
      <c r="B171" s="158"/>
      <c r="C171" s="158"/>
      <c r="D171" s="175" t="s">
        <v>492</v>
      </c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3"/>
      <c r="Q171" s="46" t="s">
        <v>222</v>
      </c>
      <c r="R171" s="46"/>
      <c r="S171" s="46"/>
      <c r="T171" s="46"/>
      <c r="U171" s="46"/>
      <c r="V171" s="175" t="s">
        <v>334</v>
      </c>
      <c r="W171" s="132"/>
      <c r="X171" s="132"/>
      <c r="Y171" s="132"/>
      <c r="Z171" s="132"/>
      <c r="AA171" s="132"/>
      <c r="AB171" s="132"/>
      <c r="AC171" s="132"/>
      <c r="AD171" s="132"/>
      <c r="AE171" s="133"/>
      <c r="AF171" s="176">
        <v>2745</v>
      </c>
      <c r="AG171" s="176"/>
      <c r="AH171" s="176"/>
      <c r="AI171" s="176"/>
      <c r="AJ171" s="176"/>
      <c r="AK171" s="176">
        <v>0</v>
      </c>
      <c r="AL171" s="176"/>
      <c r="AM171" s="176"/>
      <c r="AN171" s="176"/>
      <c r="AO171" s="176"/>
      <c r="AP171" s="176">
        <v>2745</v>
      </c>
      <c r="AQ171" s="176"/>
      <c r="AR171" s="176"/>
      <c r="AS171" s="176"/>
      <c r="AT171" s="176"/>
      <c r="AU171" s="176">
        <v>2925</v>
      </c>
      <c r="AV171" s="176"/>
      <c r="AW171" s="176"/>
      <c r="AX171" s="176"/>
      <c r="AY171" s="176"/>
      <c r="AZ171" s="176">
        <v>0</v>
      </c>
      <c r="BA171" s="176"/>
      <c r="BB171" s="176"/>
      <c r="BC171" s="176"/>
      <c r="BD171" s="176"/>
      <c r="BE171" s="176">
        <v>2925</v>
      </c>
      <c r="BF171" s="176"/>
      <c r="BG171" s="176"/>
      <c r="BH171" s="176"/>
      <c r="BI171" s="176"/>
    </row>
    <row r="172" spans="1:64" s="137" customFormat="1" ht="15" customHeight="1" x14ac:dyDescent="0.2">
      <c r="A172" s="157">
        <v>0</v>
      </c>
      <c r="B172" s="158"/>
      <c r="C172" s="158"/>
      <c r="D172" s="175" t="s">
        <v>493</v>
      </c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3"/>
      <c r="Q172" s="46" t="s">
        <v>222</v>
      </c>
      <c r="R172" s="46"/>
      <c r="S172" s="46"/>
      <c r="T172" s="46"/>
      <c r="U172" s="46"/>
      <c r="V172" s="175" t="s">
        <v>334</v>
      </c>
      <c r="W172" s="132"/>
      <c r="X172" s="132"/>
      <c r="Y172" s="132"/>
      <c r="Z172" s="132"/>
      <c r="AA172" s="132"/>
      <c r="AB172" s="132"/>
      <c r="AC172" s="132"/>
      <c r="AD172" s="132"/>
      <c r="AE172" s="133"/>
      <c r="AF172" s="176">
        <v>125</v>
      </c>
      <c r="AG172" s="176"/>
      <c r="AH172" s="176"/>
      <c r="AI172" s="176"/>
      <c r="AJ172" s="176"/>
      <c r="AK172" s="176">
        <v>0</v>
      </c>
      <c r="AL172" s="176"/>
      <c r="AM172" s="176"/>
      <c r="AN172" s="176"/>
      <c r="AO172" s="176"/>
      <c r="AP172" s="176">
        <v>125</v>
      </c>
      <c r="AQ172" s="176"/>
      <c r="AR172" s="176"/>
      <c r="AS172" s="176"/>
      <c r="AT172" s="176"/>
      <c r="AU172" s="176">
        <v>133</v>
      </c>
      <c r="AV172" s="176"/>
      <c r="AW172" s="176"/>
      <c r="AX172" s="176"/>
      <c r="AY172" s="176"/>
      <c r="AZ172" s="176">
        <v>0</v>
      </c>
      <c r="BA172" s="176"/>
      <c r="BB172" s="176"/>
      <c r="BC172" s="176"/>
      <c r="BD172" s="176"/>
      <c r="BE172" s="176">
        <v>133</v>
      </c>
      <c r="BF172" s="176"/>
      <c r="BG172" s="176"/>
      <c r="BH172" s="176"/>
      <c r="BI172" s="176"/>
    </row>
    <row r="173" spans="1:64" s="9" customFormat="1" ht="14.25" x14ac:dyDescent="0.2">
      <c r="A173" s="126">
        <v>0</v>
      </c>
      <c r="B173" s="127"/>
      <c r="C173" s="127"/>
      <c r="D173" s="174" t="s">
        <v>337</v>
      </c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40"/>
      <c r="Q173" s="172"/>
      <c r="R173" s="172"/>
      <c r="S173" s="172"/>
      <c r="T173" s="172"/>
      <c r="U173" s="172"/>
      <c r="V173" s="174"/>
      <c r="W173" s="139"/>
      <c r="X173" s="139"/>
      <c r="Y173" s="139"/>
      <c r="Z173" s="139"/>
      <c r="AA173" s="139"/>
      <c r="AB173" s="139"/>
      <c r="AC173" s="139"/>
      <c r="AD173" s="139"/>
      <c r="AE173" s="140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</row>
    <row r="174" spans="1:64" s="137" customFormat="1" ht="57" customHeight="1" x14ac:dyDescent="0.2">
      <c r="A174" s="157">
        <v>0</v>
      </c>
      <c r="B174" s="158"/>
      <c r="C174" s="158"/>
      <c r="D174" s="175" t="s">
        <v>494</v>
      </c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3"/>
      <c r="Q174" s="46" t="s">
        <v>339</v>
      </c>
      <c r="R174" s="46"/>
      <c r="S174" s="46"/>
      <c r="T174" s="46"/>
      <c r="U174" s="46"/>
      <c r="V174" s="175" t="s">
        <v>334</v>
      </c>
      <c r="W174" s="132"/>
      <c r="X174" s="132"/>
      <c r="Y174" s="132"/>
      <c r="Z174" s="132"/>
      <c r="AA174" s="132"/>
      <c r="AB174" s="132"/>
      <c r="AC174" s="132"/>
      <c r="AD174" s="132"/>
      <c r="AE174" s="133"/>
      <c r="AF174" s="176">
        <v>100</v>
      </c>
      <c r="AG174" s="176"/>
      <c r="AH174" s="176"/>
      <c r="AI174" s="176"/>
      <c r="AJ174" s="176"/>
      <c r="AK174" s="176">
        <v>0</v>
      </c>
      <c r="AL174" s="176"/>
      <c r="AM174" s="176"/>
      <c r="AN174" s="176"/>
      <c r="AO174" s="176"/>
      <c r="AP174" s="176">
        <v>100</v>
      </c>
      <c r="AQ174" s="176"/>
      <c r="AR174" s="176"/>
      <c r="AS174" s="176"/>
      <c r="AT174" s="176"/>
      <c r="AU174" s="176">
        <v>100</v>
      </c>
      <c r="AV174" s="176"/>
      <c r="AW174" s="176"/>
      <c r="AX174" s="176"/>
      <c r="AY174" s="176"/>
      <c r="AZ174" s="176">
        <v>0</v>
      </c>
      <c r="BA174" s="176"/>
      <c r="BB174" s="176"/>
      <c r="BC174" s="176"/>
      <c r="BD174" s="176"/>
      <c r="BE174" s="176">
        <v>100</v>
      </c>
      <c r="BF174" s="176"/>
      <c r="BG174" s="176"/>
      <c r="BH174" s="176"/>
      <c r="BI174" s="176"/>
    </row>
    <row r="176" spans="1:64" ht="14.25" customHeight="1" x14ac:dyDescent="0.2">
      <c r="A176" s="48" t="s">
        <v>155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287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</row>
    <row r="178" spans="1:79" ht="12.95" customHeight="1" x14ac:dyDescent="0.2">
      <c r="A178" s="79" t="s">
        <v>20</v>
      </c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1"/>
      <c r="U178" s="46" t="s">
        <v>288</v>
      </c>
      <c r="V178" s="46"/>
      <c r="W178" s="46"/>
      <c r="X178" s="46"/>
      <c r="Y178" s="46"/>
      <c r="Z178" s="46"/>
      <c r="AA178" s="46"/>
      <c r="AB178" s="46"/>
      <c r="AC178" s="46"/>
      <c r="AD178" s="46"/>
      <c r="AE178" s="46" t="s">
        <v>289</v>
      </c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290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 t="s">
        <v>291</v>
      </c>
      <c r="AZ178" s="46"/>
      <c r="BA178" s="46"/>
      <c r="BB178" s="46"/>
      <c r="BC178" s="46"/>
      <c r="BD178" s="46"/>
      <c r="BE178" s="46"/>
      <c r="BF178" s="46"/>
      <c r="BG178" s="46"/>
      <c r="BH178" s="46"/>
      <c r="BI178" s="46" t="s">
        <v>293</v>
      </c>
      <c r="BJ178" s="46"/>
      <c r="BK178" s="46"/>
      <c r="BL178" s="46"/>
      <c r="BM178" s="46"/>
      <c r="BN178" s="46"/>
      <c r="BO178" s="46"/>
      <c r="BP178" s="46"/>
      <c r="BQ178" s="46"/>
      <c r="BR178" s="46"/>
    </row>
    <row r="179" spans="1:79" ht="30" customHeight="1" x14ac:dyDescent="0.2">
      <c r="A179" s="82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4"/>
      <c r="U179" s="46" t="s">
        <v>5</v>
      </c>
      <c r="V179" s="46"/>
      <c r="W179" s="46"/>
      <c r="X179" s="46"/>
      <c r="Y179" s="46"/>
      <c r="Z179" s="46" t="s">
        <v>4</v>
      </c>
      <c r="AA179" s="46"/>
      <c r="AB179" s="46"/>
      <c r="AC179" s="46"/>
      <c r="AD179" s="46"/>
      <c r="AE179" s="46" t="s">
        <v>5</v>
      </c>
      <c r="AF179" s="46"/>
      <c r="AG179" s="46"/>
      <c r="AH179" s="46"/>
      <c r="AI179" s="46"/>
      <c r="AJ179" s="46" t="s">
        <v>4</v>
      </c>
      <c r="AK179" s="46"/>
      <c r="AL179" s="46"/>
      <c r="AM179" s="46"/>
      <c r="AN179" s="46"/>
      <c r="AO179" s="46" t="s">
        <v>5</v>
      </c>
      <c r="AP179" s="46"/>
      <c r="AQ179" s="46"/>
      <c r="AR179" s="46"/>
      <c r="AS179" s="46"/>
      <c r="AT179" s="46" t="s">
        <v>4</v>
      </c>
      <c r="AU179" s="46"/>
      <c r="AV179" s="46"/>
      <c r="AW179" s="46"/>
      <c r="AX179" s="46"/>
      <c r="AY179" s="46" t="s">
        <v>5</v>
      </c>
      <c r="AZ179" s="46"/>
      <c r="BA179" s="46"/>
      <c r="BB179" s="46"/>
      <c r="BC179" s="46"/>
      <c r="BD179" s="46" t="s">
        <v>4</v>
      </c>
      <c r="BE179" s="46"/>
      <c r="BF179" s="46"/>
      <c r="BG179" s="46"/>
      <c r="BH179" s="46"/>
      <c r="BI179" s="46" t="s">
        <v>5</v>
      </c>
      <c r="BJ179" s="46"/>
      <c r="BK179" s="46"/>
      <c r="BL179" s="46"/>
      <c r="BM179" s="46"/>
      <c r="BN179" s="46" t="s">
        <v>4</v>
      </c>
      <c r="BO179" s="46"/>
      <c r="BP179" s="46"/>
      <c r="BQ179" s="46"/>
      <c r="BR179" s="46"/>
    </row>
    <row r="180" spans="1:79" ht="15" customHeight="1" x14ac:dyDescent="0.2">
      <c r="A180" s="61">
        <v>1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3"/>
      <c r="U180" s="46">
        <v>2</v>
      </c>
      <c r="V180" s="46"/>
      <c r="W180" s="46"/>
      <c r="X180" s="46"/>
      <c r="Y180" s="46"/>
      <c r="Z180" s="46">
        <v>3</v>
      </c>
      <c r="AA180" s="46"/>
      <c r="AB180" s="46"/>
      <c r="AC180" s="46"/>
      <c r="AD180" s="46"/>
      <c r="AE180" s="46">
        <v>4</v>
      </c>
      <c r="AF180" s="46"/>
      <c r="AG180" s="46"/>
      <c r="AH180" s="46"/>
      <c r="AI180" s="46"/>
      <c r="AJ180" s="46">
        <v>5</v>
      </c>
      <c r="AK180" s="46"/>
      <c r="AL180" s="46"/>
      <c r="AM180" s="46"/>
      <c r="AN180" s="46"/>
      <c r="AO180" s="46">
        <v>6</v>
      </c>
      <c r="AP180" s="46"/>
      <c r="AQ180" s="46"/>
      <c r="AR180" s="46"/>
      <c r="AS180" s="46"/>
      <c r="AT180" s="46">
        <v>7</v>
      </c>
      <c r="AU180" s="46"/>
      <c r="AV180" s="46"/>
      <c r="AW180" s="46"/>
      <c r="AX180" s="46"/>
      <c r="AY180" s="46">
        <v>8</v>
      </c>
      <c r="AZ180" s="46"/>
      <c r="BA180" s="46"/>
      <c r="BB180" s="46"/>
      <c r="BC180" s="46"/>
      <c r="BD180" s="46">
        <v>9</v>
      </c>
      <c r="BE180" s="46"/>
      <c r="BF180" s="46"/>
      <c r="BG180" s="46"/>
      <c r="BH180" s="46"/>
      <c r="BI180" s="46">
        <v>10</v>
      </c>
      <c r="BJ180" s="46"/>
      <c r="BK180" s="46"/>
      <c r="BL180" s="46"/>
      <c r="BM180" s="46"/>
      <c r="BN180" s="46">
        <v>11</v>
      </c>
      <c r="BO180" s="46"/>
      <c r="BP180" s="46"/>
      <c r="BQ180" s="46"/>
      <c r="BR180" s="46"/>
    </row>
    <row r="181" spans="1:79" s="2" customFormat="1" ht="15.75" hidden="1" customHeight="1" x14ac:dyDescent="0.2">
      <c r="A181" s="64" t="s">
        <v>78</v>
      </c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6"/>
      <c r="U181" s="44" t="s">
        <v>86</v>
      </c>
      <c r="V181" s="44"/>
      <c r="W181" s="44"/>
      <c r="X181" s="44"/>
      <c r="Y181" s="44"/>
      <c r="Z181" s="49" t="s">
        <v>87</v>
      </c>
      <c r="AA181" s="49"/>
      <c r="AB181" s="49"/>
      <c r="AC181" s="49"/>
      <c r="AD181" s="49"/>
      <c r="AE181" s="44" t="s">
        <v>88</v>
      </c>
      <c r="AF181" s="44"/>
      <c r="AG181" s="44"/>
      <c r="AH181" s="44"/>
      <c r="AI181" s="44"/>
      <c r="AJ181" s="49" t="s">
        <v>89</v>
      </c>
      <c r="AK181" s="49"/>
      <c r="AL181" s="49"/>
      <c r="AM181" s="49"/>
      <c r="AN181" s="49"/>
      <c r="AO181" s="44" t="s">
        <v>79</v>
      </c>
      <c r="AP181" s="44"/>
      <c r="AQ181" s="44"/>
      <c r="AR181" s="44"/>
      <c r="AS181" s="44"/>
      <c r="AT181" s="49" t="s">
        <v>80</v>
      </c>
      <c r="AU181" s="49"/>
      <c r="AV181" s="49"/>
      <c r="AW181" s="49"/>
      <c r="AX181" s="49"/>
      <c r="AY181" s="44" t="s">
        <v>81</v>
      </c>
      <c r="AZ181" s="44"/>
      <c r="BA181" s="44"/>
      <c r="BB181" s="44"/>
      <c r="BC181" s="44"/>
      <c r="BD181" s="49" t="s">
        <v>82</v>
      </c>
      <c r="BE181" s="49"/>
      <c r="BF181" s="49"/>
      <c r="BG181" s="49"/>
      <c r="BH181" s="49"/>
      <c r="BI181" s="44" t="s">
        <v>83</v>
      </c>
      <c r="BJ181" s="44"/>
      <c r="BK181" s="44"/>
      <c r="BL181" s="44"/>
      <c r="BM181" s="44"/>
      <c r="BN181" s="49" t="s">
        <v>84</v>
      </c>
      <c r="BO181" s="49"/>
      <c r="BP181" s="49"/>
      <c r="BQ181" s="49"/>
      <c r="BR181" s="49"/>
      <c r="CA181" t="s">
        <v>49</v>
      </c>
    </row>
    <row r="182" spans="1:79" s="9" customFormat="1" ht="12.75" customHeight="1" x14ac:dyDescent="0.2">
      <c r="A182" s="138" t="s">
        <v>340</v>
      </c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40"/>
      <c r="U182" s="177">
        <v>258843</v>
      </c>
      <c r="V182" s="177"/>
      <c r="W182" s="177"/>
      <c r="X182" s="177"/>
      <c r="Y182" s="177"/>
      <c r="Z182" s="177">
        <v>0</v>
      </c>
      <c r="AA182" s="177"/>
      <c r="AB182" s="177"/>
      <c r="AC182" s="177"/>
      <c r="AD182" s="177"/>
      <c r="AE182" s="177">
        <v>2339151</v>
      </c>
      <c r="AF182" s="177"/>
      <c r="AG182" s="177"/>
      <c r="AH182" s="177"/>
      <c r="AI182" s="177"/>
      <c r="AJ182" s="177">
        <v>0</v>
      </c>
      <c r="AK182" s="177"/>
      <c r="AL182" s="177"/>
      <c r="AM182" s="177"/>
      <c r="AN182" s="177"/>
      <c r="AO182" s="177">
        <v>2755000</v>
      </c>
      <c r="AP182" s="177"/>
      <c r="AQ182" s="177"/>
      <c r="AR182" s="177"/>
      <c r="AS182" s="177"/>
      <c r="AT182" s="177">
        <v>0</v>
      </c>
      <c r="AU182" s="177"/>
      <c r="AV182" s="177"/>
      <c r="AW182" s="177"/>
      <c r="AX182" s="177"/>
      <c r="AY182" s="177">
        <v>2985000</v>
      </c>
      <c r="AZ182" s="177"/>
      <c r="BA182" s="177"/>
      <c r="BB182" s="177"/>
      <c r="BC182" s="177"/>
      <c r="BD182" s="177">
        <v>0</v>
      </c>
      <c r="BE182" s="177"/>
      <c r="BF182" s="177"/>
      <c r="BG182" s="177"/>
      <c r="BH182" s="177"/>
      <c r="BI182" s="177">
        <v>3238380</v>
      </c>
      <c r="BJ182" s="177"/>
      <c r="BK182" s="177"/>
      <c r="BL182" s="177"/>
      <c r="BM182" s="177"/>
      <c r="BN182" s="177">
        <v>0</v>
      </c>
      <c r="BO182" s="177"/>
      <c r="BP182" s="177"/>
      <c r="BQ182" s="177"/>
      <c r="BR182" s="177"/>
      <c r="CA182" s="9" t="s">
        <v>50</v>
      </c>
    </row>
    <row r="183" spans="1:79" s="137" customFormat="1" ht="12.75" customHeight="1" x14ac:dyDescent="0.2">
      <c r="A183" s="131" t="s">
        <v>341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3"/>
      <c r="U183" s="178">
        <v>198343</v>
      </c>
      <c r="V183" s="178"/>
      <c r="W183" s="178"/>
      <c r="X183" s="178"/>
      <c r="Y183" s="178"/>
      <c r="Z183" s="178">
        <v>0</v>
      </c>
      <c r="AA183" s="178"/>
      <c r="AB183" s="178"/>
      <c r="AC183" s="178"/>
      <c r="AD183" s="178"/>
      <c r="AE183" s="178">
        <v>2086248</v>
      </c>
      <c r="AF183" s="178"/>
      <c r="AG183" s="178"/>
      <c r="AH183" s="178"/>
      <c r="AI183" s="178"/>
      <c r="AJ183" s="178">
        <v>0</v>
      </c>
      <c r="AK183" s="178"/>
      <c r="AL183" s="178"/>
      <c r="AM183" s="178"/>
      <c r="AN183" s="178"/>
      <c r="AO183" s="178">
        <v>2250000</v>
      </c>
      <c r="AP183" s="178"/>
      <c r="AQ183" s="178"/>
      <c r="AR183" s="178"/>
      <c r="AS183" s="178"/>
      <c r="AT183" s="178">
        <v>0</v>
      </c>
      <c r="AU183" s="178"/>
      <c r="AV183" s="178"/>
      <c r="AW183" s="178"/>
      <c r="AX183" s="178"/>
      <c r="AY183" s="178">
        <v>2415000</v>
      </c>
      <c r="AZ183" s="178"/>
      <c r="BA183" s="178"/>
      <c r="BB183" s="178"/>
      <c r="BC183" s="178"/>
      <c r="BD183" s="178">
        <v>0</v>
      </c>
      <c r="BE183" s="178"/>
      <c r="BF183" s="178"/>
      <c r="BG183" s="178"/>
      <c r="BH183" s="178"/>
      <c r="BI183" s="178">
        <v>2668380</v>
      </c>
      <c r="BJ183" s="178"/>
      <c r="BK183" s="178"/>
      <c r="BL183" s="178"/>
      <c r="BM183" s="178"/>
      <c r="BN183" s="178">
        <v>0</v>
      </c>
      <c r="BO183" s="178"/>
      <c r="BP183" s="178"/>
      <c r="BQ183" s="178"/>
      <c r="BR183" s="178"/>
    </row>
    <row r="184" spans="1:79" s="137" customFormat="1" ht="12.75" customHeight="1" x14ac:dyDescent="0.2">
      <c r="A184" s="131" t="s">
        <v>342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3"/>
      <c r="U184" s="178">
        <v>23000</v>
      </c>
      <c r="V184" s="178"/>
      <c r="W184" s="178"/>
      <c r="X184" s="178"/>
      <c r="Y184" s="178"/>
      <c r="Z184" s="178">
        <v>0</v>
      </c>
      <c r="AA184" s="178"/>
      <c r="AB184" s="178"/>
      <c r="AC184" s="178"/>
      <c r="AD184" s="178"/>
      <c r="AE184" s="178">
        <v>223336</v>
      </c>
      <c r="AF184" s="178"/>
      <c r="AG184" s="178"/>
      <c r="AH184" s="178"/>
      <c r="AI184" s="178"/>
      <c r="AJ184" s="178">
        <v>0</v>
      </c>
      <c r="AK184" s="178"/>
      <c r="AL184" s="178"/>
      <c r="AM184" s="178"/>
      <c r="AN184" s="178"/>
      <c r="AO184" s="178">
        <v>290000</v>
      </c>
      <c r="AP184" s="178"/>
      <c r="AQ184" s="178"/>
      <c r="AR184" s="178"/>
      <c r="AS184" s="178"/>
      <c r="AT184" s="178">
        <v>0</v>
      </c>
      <c r="AU184" s="178"/>
      <c r="AV184" s="178"/>
      <c r="AW184" s="178"/>
      <c r="AX184" s="178"/>
      <c r="AY184" s="178">
        <v>320000</v>
      </c>
      <c r="AZ184" s="178"/>
      <c r="BA184" s="178"/>
      <c r="BB184" s="178"/>
      <c r="BC184" s="178"/>
      <c r="BD184" s="178">
        <v>0</v>
      </c>
      <c r="BE184" s="178"/>
      <c r="BF184" s="178"/>
      <c r="BG184" s="178"/>
      <c r="BH184" s="178"/>
      <c r="BI184" s="178">
        <v>350000</v>
      </c>
      <c r="BJ184" s="178"/>
      <c r="BK184" s="178"/>
      <c r="BL184" s="178"/>
      <c r="BM184" s="178"/>
      <c r="BN184" s="178">
        <v>0</v>
      </c>
      <c r="BO184" s="178"/>
      <c r="BP184" s="178"/>
      <c r="BQ184" s="178"/>
      <c r="BR184" s="178"/>
    </row>
    <row r="185" spans="1:79" s="137" customFormat="1" ht="12.75" customHeight="1" x14ac:dyDescent="0.2">
      <c r="A185" s="131" t="s">
        <v>432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3"/>
      <c r="U185" s="178">
        <v>37500</v>
      </c>
      <c r="V185" s="178"/>
      <c r="W185" s="178"/>
      <c r="X185" s="178"/>
      <c r="Y185" s="178"/>
      <c r="Z185" s="178">
        <v>0</v>
      </c>
      <c r="AA185" s="178"/>
      <c r="AB185" s="178"/>
      <c r="AC185" s="178"/>
      <c r="AD185" s="178"/>
      <c r="AE185" s="178">
        <v>29567</v>
      </c>
      <c r="AF185" s="178"/>
      <c r="AG185" s="178"/>
      <c r="AH185" s="178"/>
      <c r="AI185" s="178"/>
      <c r="AJ185" s="178">
        <v>0</v>
      </c>
      <c r="AK185" s="178"/>
      <c r="AL185" s="178"/>
      <c r="AM185" s="178"/>
      <c r="AN185" s="178"/>
      <c r="AO185" s="178">
        <v>215000</v>
      </c>
      <c r="AP185" s="178"/>
      <c r="AQ185" s="178"/>
      <c r="AR185" s="178"/>
      <c r="AS185" s="178"/>
      <c r="AT185" s="178">
        <v>0</v>
      </c>
      <c r="AU185" s="178"/>
      <c r="AV185" s="178"/>
      <c r="AW185" s="178"/>
      <c r="AX185" s="178"/>
      <c r="AY185" s="178">
        <v>250000</v>
      </c>
      <c r="AZ185" s="178"/>
      <c r="BA185" s="178"/>
      <c r="BB185" s="178"/>
      <c r="BC185" s="178"/>
      <c r="BD185" s="178">
        <v>0</v>
      </c>
      <c r="BE185" s="178"/>
      <c r="BF185" s="178"/>
      <c r="BG185" s="178"/>
      <c r="BH185" s="178"/>
      <c r="BI185" s="178">
        <v>220000</v>
      </c>
      <c r="BJ185" s="178"/>
      <c r="BK185" s="178"/>
      <c r="BL185" s="178"/>
      <c r="BM185" s="178"/>
      <c r="BN185" s="178">
        <v>0</v>
      </c>
      <c r="BO185" s="178"/>
      <c r="BP185" s="178"/>
      <c r="BQ185" s="178"/>
      <c r="BR185" s="178"/>
    </row>
    <row r="186" spans="1:79" s="137" customFormat="1" ht="12.75" customHeight="1" x14ac:dyDescent="0.2">
      <c r="A186" s="131" t="s">
        <v>343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3"/>
      <c r="U186" s="178">
        <v>4050</v>
      </c>
      <c r="V186" s="178"/>
      <c r="W186" s="178"/>
      <c r="X186" s="178"/>
      <c r="Y186" s="178"/>
      <c r="Z186" s="178">
        <v>0</v>
      </c>
      <c r="AA186" s="178"/>
      <c r="AB186" s="178"/>
      <c r="AC186" s="178"/>
      <c r="AD186" s="178"/>
      <c r="AE186" s="178">
        <v>0</v>
      </c>
      <c r="AF186" s="178"/>
      <c r="AG186" s="178"/>
      <c r="AH186" s="178"/>
      <c r="AI186" s="178"/>
      <c r="AJ186" s="178">
        <v>0</v>
      </c>
      <c r="AK186" s="178"/>
      <c r="AL186" s="178"/>
      <c r="AM186" s="178"/>
      <c r="AN186" s="178"/>
      <c r="AO186" s="178">
        <v>0</v>
      </c>
      <c r="AP186" s="178"/>
      <c r="AQ186" s="178"/>
      <c r="AR186" s="178"/>
      <c r="AS186" s="178"/>
      <c r="AT186" s="178">
        <v>0</v>
      </c>
      <c r="AU186" s="178"/>
      <c r="AV186" s="178"/>
      <c r="AW186" s="178"/>
      <c r="AX186" s="178"/>
      <c r="AY186" s="178">
        <v>0</v>
      </c>
      <c r="AZ186" s="178"/>
      <c r="BA186" s="178"/>
      <c r="BB186" s="178"/>
      <c r="BC186" s="178"/>
      <c r="BD186" s="178">
        <v>0</v>
      </c>
      <c r="BE186" s="178"/>
      <c r="BF186" s="178"/>
      <c r="BG186" s="178"/>
      <c r="BH186" s="178"/>
      <c r="BI186" s="178">
        <v>0</v>
      </c>
      <c r="BJ186" s="178"/>
      <c r="BK186" s="178"/>
      <c r="BL186" s="178"/>
      <c r="BM186" s="178"/>
      <c r="BN186" s="178">
        <v>0</v>
      </c>
      <c r="BO186" s="178"/>
      <c r="BP186" s="178"/>
      <c r="BQ186" s="178"/>
      <c r="BR186" s="178"/>
    </row>
    <row r="187" spans="1:79" s="9" customFormat="1" ht="12.75" customHeight="1" x14ac:dyDescent="0.2">
      <c r="A187" s="138" t="s">
        <v>344</v>
      </c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40"/>
      <c r="U187" s="177">
        <v>6075</v>
      </c>
      <c r="V187" s="177"/>
      <c r="W187" s="177"/>
      <c r="X187" s="177"/>
      <c r="Y187" s="177"/>
      <c r="Z187" s="177">
        <v>0</v>
      </c>
      <c r="AA187" s="177"/>
      <c r="AB187" s="177"/>
      <c r="AC187" s="177"/>
      <c r="AD187" s="177"/>
      <c r="AE187" s="177">
        <v>181849</v>
      </c>
      <c r="AF187" s="177"/>
      <c r="AG187" s="177"/>
      <c r="AH187" s="177"/>
      <c r="AI187" s="177"/>
      <c r="AJ187" s="177">
        <v>0</v>
      </c>
      <c r="AK187" s="177"/>
      <c r="AL187" s="177"/>
      <c r="AM187" s="177"/>
      <c r="AN187" s="177"/>
      <c r="AO187" s="177">
        <v>245000</v>
      </c>
      <c r="AP187" s="177"/>
      <c r="AQ187" s="177"/>
      <c r="AR187" s="177"/>
      <c r="AS187" s="177"/>
      <c r="AT187" s="177">
        <v>0</v>
      </c>
      <c r="AU187" s="177"/>
      <c r="AV187" s="177"/>
      <c r="AW187" s="177"/>
      <c r="AX187" s="177"/>
      <c r="AY187" s="177">
        <v>300000</v>
      </c>
      <c r="AZ187" s="177"/>
      <c r="BA187" s="177"/>
      <c r="BB187" s="177"/>
      <c r="BC187" s="177"/>
      <c r="BD187" s="177">
        <v>0</v>
      </c>
      <c r="BE187" s="177"/>
      <c r="BF187" s="177"/>
      <c r="BG187" s="177"/>
      <c r="BH187" s="177"/>
      <c r="BI187" s="177">
        <v>270000</v>
      </c>
      <c r="BJ187" s="177"/>
      <c r="BK187" s="177"/>
      <c r="BL187" s="177"/>
      <c r="BM187" s="177"/>
      <c r="BN187" s="177">
        <v>0</v>
      </c>
      <c r="BO187" s="177"/>
      <c r="BP187" s="177"/>
      <c r="BQ187" s="177"/>
      <c r="BR187" s="177"/>
    </row>
    <row r="188" spans="1:79" s="137" customFormat="1" ht="12.75" customHeight="1" x14ac:dyDescent="0.2">
      <c r="A188" s="131" t="s">
        <v>345</v>
      </c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3"/>
      <c r="U188" s="178">
        <v>6075</v>
      </c>
      <c r="V188" s="178"/>
      <c r="W188" s="178"/>
      <c r="X188" s="178"/>
      <c r="Y188" s="178"/>
      <c r="Z188" s="178">
        <v>0</v>
      </c>
      <c r="AA188" s="178"/>
      <c r="AB188" s="178"/>
      <c r="AC188" s="178"/>
      <c r="AD188" s="178"/>
      <c r="AE188" s="178">
        <v>181849</v>
      </c>
      <c r="AF188" s="178"/>
      <c r="AG188" s="178"/>
      <c r="AH188" s="178"/>
      <c r="AI188" s="178"/>
      <c r="AJ188" s="178">
        <v>0</v>
      </c>
      <c r="AK188" s="178"/>
      <c r="AL188" s="178"/>
      <c r="AM188" s="178"/>
      <c r="AN188" s="178"/>
      <c r="AO188" s="178">
        <v>245000</v>
      </c>
      <c r="AP188" s="178"/>
      <c r="AQ188" s="178"/>
      <c r="AR188" s="178"/>
      <c r="AS188" s="178"/>
      <c r="AT188" s="178">
        <v>0</v>
      </c>
      <c r="AU188" s="178"/>
      <c r="AV188" s="178"/>
      <c r="AW188" s="178"/>
      <c r="AX188" s="178"/>
      <c r="AY188" s="178">
        <v>300000</v>
      </c>
      <c r="AZ188" s="178"/>
      <c r="BA188" s="178"/>
      <c r="BB188" s="178"/>
      <c r="BC188" s="178"/>
      <c r="BD188" s="178">
        <v>0</v>
      </c>
      <c r="BE188" s="178"/>
      <c r="BF188" s="178"/>
      <c r="BG188" s="178"/>
      <c r="BH188" s="178"/>
      <c r="BI188" s="178">
        <v>270000</v>
      </c>
      <c r="BJ188" s="178"/>
      <c r="BK188" s="178"/>
      <c r="BL188" s="178"/>
      <c r="BM188" s="178"/>
      <c r="BN188" s="178">
        <v>0</v>
      </c>
      <c r="BO188" s="178"/>
      <c r="BP188" s="178"/>
      <c r="BQ188" s="178"/>
      <c r="BR188" s="178"/>
    </row>
    <row r="189" spans="1:79" s="9" customFormat="1" ht="12.75" customHeight="1" x14ac:dyDescent="0.2">
      <c r="A189" s="138" t="s">
        <v>179</v>
      </c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40"/>
      <c r="U189" s="177">
        <v>268968</v>
      </c>
      <c r="V189" s="177"/>
      <c r="W189" s="177"/>
      <c r="X189" s="177"/>
      <c r="Y189" s="177"/>
      <c r="Z189" s="177">
        <v>0</v>
      </c>
      <c r="AA189" s="177"/>
      <c r="AB189" s="177"/>
      <c r="AC189" s="177"/>
      <c r="AD189" s="177"/>
      <c r="AE189" s="177">
        <v>2521000</v>
      </c>
      <c r="AF189" s="177"/>
      <c r="AG189" s="177"/>
      <c r="AH189" s="177"/>
      <c r="AI189" s="177"/>
      <c r="AJ189" s="177">
        <v>0</v>
      </c>
      <c r="AK189" s="177"/>
      <c r="AL189" s="177"/>
      <c r="AM189" s="177"/>
      <c r="AN189" s="177"/>
      <c r="AO189" s="177">
        <v>3000000</v>
      </c>
      <c r="AP189" s="177"/>
      <c r="AQ189" s="177"/>
      <c r="AR189" s="177"/>
      <c r="AS189" s="177"/>
      <c r="AT189" s="177">
        <v>0</v>
      </c>
      <c r="AU189" s="177"/>
      <c r="AV189" s="177"/>
      <c r="AW189" s="177"/>
      <c r="AX189" s="177"/>
      <c r="AY189" s="177">
        <v>3285000</v>
      </c>
      <c r="AZ189" s="177"/>
      <c r="BA189" s="177"/>
      <c r="BB189" s="177"/>
      <c r="BC189" s="177"/>
      <c r="BD189" s="177">
        <v>0</v>
      </c>
      <c r="BE189" s="177"/>
      <c r="BF189" s="177"/>
      <c r="BG189" s="177"/>
      <c r="BH189" s="177"/>
      <c r="BI189" s="177">
        <v>3508380</v>
      </c>
      <c r="BJ189" s="177"/>
      <c r="BK189" s="177"/>
      <c r="BL189" s="177"/>
      <c r="BM189" s="177"/>
      <c r="BN189" s="177">
        <v>0</v>
      </c>
      <c r="BO189" s="177"/>
      <c r="BP189" s="177"/>
      <c r="BQ189" s="177"/>
      <c r="BR189" s="177"/>
    </row>
    <row r="190" spans="1:79" s="137" customFormat="1" ht="38.25" customHeight="1" x14ac:dyDescent="0.2">
      <c r="A190" s="131" t="s">
        <v>346</v>
      </c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3"/>
      <c r="U190" s="178" t="s">
        <v>297</v>
      </c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 t="s">
        <v>297</v>
      </c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 t="s">
        <v>297</v>
      </c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 t="s">
        <v>297</v>
      </c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 t="s">
        <v>297</v>
      </c>
      <c r="BJ190" s="178"/>
      <c r="BK190" s="178"/>
      <c r="BL190" s="178"/>
      <c r="BM190" s="178"/>
      <c r="BN190" s="178"/>
      <c r="BO190" s="178"/>
      <c r="BP190" s="178"/>
      <c r="BQ190" s="178"/>
      <c r="BR190" s="178"/>
    </row>
    <row r="193" spans="1:79" ht="14.25" customHeight="1" x14ac:dyDescent="0.2">
      <c r="A193" s="48" t="s">
        <v>156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79" t="s">
        <v>7</v>
      </c>
      <c r="B194" s="80"/>
      <c r="C194" s="80"/>
      <c r="D194" s="79" t="s">
        <v>11</v>
      </c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1"/>
      <c r="W194" s="46" t="s">
        <v>288</v>
      </c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 t="s">
        <v>357</v>
      </c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 t="s">
        <v>367</v>
      </c>
      <c r="AV194" s="46"/>
      <c r="AW194" s="46"/>
      <c r="AX194" s="46"/>
      <c r="AY194" s="46"/>
      <c r="AZ194" s="46"/>
      <c r="BA194" s="46" t="s">
        <v>373</v>
      </c>
      <c r="BB194" s="46"/>
      <c r="BC194" s="46"/>
      <c r="BD194" s="46"/>
      <c r="BE194" s="46"/>
      <c r="BF194" s="46"/>
      <c r="BG194" s="46" t="s">
        <v>381</v>
      </c>
      <c r="BH194" s="46"/>
      <c r="BI194" s="46"/>
      <c r="BJ194" s="46"/>
      <c r="BK194" s="46"/>
      <c r="BL194" s="46"/>
    </row>
    <row r="195" spans="1:79" ht="15" customHeight="1" x14ac:dyDescent="0.2">
      <c r="A195" s="97"/>
      <c r="B195" s="98"/>
      <c r="C195" s="98"/>
      <c r="D195" s="97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9"/>
      <c r="W195" s="46" t="s">
        <v>5</v>
      </c>
      <c r="X195" s="46"/>
      <c r="Y195" s="46"/>
      <c r="Z195" s="46"/>
      <c r="AA195" s="46"/>
      <c r="AB195" s="46"/>
      <c r="AC195" s="46" t="s">
        <v>4</v>
      </c>
      <c r="AD195" s="46"/>
      <c r="AE195" s="46"/>
      <c r="AF195" s="46"/>
      <c r="AG195" s="46"/>
      <c r="AH195" s="46"/>
      <c r="AI195" s="46" t="s">
        <v>5</v>
      </c>
      <c r="AJ195" s="46"/>
      <c r="AK195" s="46"/>
      <c r="AL195" s="46"/>
      <c r="AM195" s="46"/>
      <c r="AN195" s="46"/>
      <c r="AO195" s="46" t="s">
        <v>4</v>
      </c>
      <c r="AP195" s="46"/>
      <c r="AQ195" s="46"/>
      <c r="AR195" s="46"/>
      <c r="AS195" s="46"/>
      <c r="AT195" s="46"/>
      <c r="AU195" s="100" t="s">
        <v>5</v>
      </c>
      <c r="AV195" s="100"/>
      <c r="AW195" s="100"/>
      <c r="AX195" s="100" t="s">
        <v>4</v>
      </c>
      <c r="AY195" s="100"/>
      <c r="AZ195" s="100"/>
      <c r="BA195" s="100" t="s">
        <v>5</v>
      </c>
      <c r="BB195" s="100"/>
      <c r="BC195" s="100"/>
      <c r="BD195" s="100" t="s">
        <v>4</v>
      </c>
      <c r="BE195" s="100"/>
      <c r="BF195" s="100"/>
      <c r="BG195" s="100" t="s">
        <v>5</v>
      </c>
      <c r="BH195" s="100"/>
      <c r="BI195" s="100"/>
      <c r="BJ195" s="100" t="s">
        <v>4</v>
      </c>
      <c r="BK195" s="100"/>
      <c r="BL195" s="100"/>
    </row>
    <row r="196" spans="1:79" ht="57" customHeight="1" x14ac:dyDescent="0.2">
      <c r="A196" s="82"/>
      <c r="B196" s="83"/>
      <c r="C196" s="83"/>
      <c r="D196" s="82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4"/>
      <c r="W196" s="46" t="s">
        <v>13</v>
      </c>
      <c r="X196" s="46"/>
      <c r="Y196" s="46"/>
      <c r="Z196" s="46" t="s">
        <v>12</v>
      </c>
      <c r="AA196" s="46"/>
      <c r="AB196" s="46"/>
      <c r="AC196" s="46" t="s">
        <v>13</v>
      </c>
      <c r="AD196" s="46"/>
      <c r="AE196" s="46"/>
      <c r="AF196" s="46" t="s">
        <v>12</v>
      </c>
      <c r="AG196" s="46"/>
      <c r="AH196" s="46"/>
      <c r="AI196" s="46" t="s">
        <v>13</v>
      </c>
      <c r="AJ196" s="46"/>
      <c r="AK196" s="46"/>
      <c r="AL196" s="46" t="s">
        <v>12</v>
      </c>
      <c r="AM196" s="46"/>
      <c r="AN196" s="46"/>
      <c r="AO196" s="46" t="s">
        <v>13</v>
      </c>
      <c r="AP196" s="46"/>
      <c r="AQ196" s="46"/>
      <c r="AR196" s="46" t="s">
        <v>12</v>
      </c>
      <c r="AS196" s="46"/>
      <c r="AT196" s="46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</row>
    <row r="197" spans="1:79" ht="15" customHeight="1" x14ac:dyDescent="0.2">
      <c r="A197" s="61">
        <v>1</v>
      </c>
      <c r="B197" s="62"/>
      <c r="C197" s="62"/>
      <c r="D197" s="61">
        <v>2</v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3"/>
      <c r="W197" s="46">
        <v>3</v>
      </c>
      <c r="X197" s="46"/>
      <c r="Y197" s="46"/>
      <c r="Z197" s="46">
        <v>4</v>
      </c>
      <c r="AA197" s="46"/>
      <c r="AB197" s="46"/>
      <c r="AC197" s="46">
        <v>5</v>
      </c>
      <c r="AD197" s="46"/>
      <c r="AE197" s="46"/>
      <c r="AF197" s="46">
        <v>6</v>
      </c>
      <c r="AG197" s="46"/>
      <c r="AH197" s="46"/>
      <c r="AI197" s="46">
        <v>7</v>
      </c>
      <c r="AJ197" s="46"/>
      <c r="AK197" s="46"/>
      <c r="AL197" s="46">
        <v>8</v>
      </c>
      <c r="AM197" s="46"/>
      <c r="AN197" s="46"/>
      <c r="AO197" s="46">
        <v>9</v>
      </c>
      <c r="AP197" s="46"/>
      <c r="AQ197" s="46"/>
      <c r="AR197" s="46">
        <v>10</v>
      </c>
      <c r="AS197" s="46"/>
      <c r="AT197" s="46"/>
      <c r="AU197" s="46">
        <v>11</v>
      </c>
      <c r="AV197" s="46"/>
      <c r="AW197" s="46"/>
      <c r="AX197" s="46">
        <v>12</v>
      </c>
      <c r="AY197" s="46"/>
      <c r="AZ197" s="46"/>
      <c r="BA197" s="46">
        <v>13</v>
      </c>
      <c r="BB197" s="46"/>
      <c r="BC197" s="46"/>
      <c r="BD197" s="46">
        <v>14</v>
      </c>
      <c r="BE197" s="46"/>
      <c r="BF197" s="46"/>
      <c r="BG197" s="46">
        <v>15</v>
      </c>
      <c r="BH197" s="46"/>
      <c r="BI197" s="46"/>
      <c r="BJ197" s="46">
        <v>16</v>
      </c>
      <c r="BK197" s="46"/>
      <c r="BL197" s="46"/>
    </row>
    <row r="198" spans="1:79" s="2" customFormat="1" ht="12.75" hidden="1" customHeight="1" x14ac:dyDescent="0.2">
      <c r="A198" s="64" t="s">
        <v>90</v>
      </c>
      <c r="B198" s="65"/>
      <c r="C198" s="65"/>
      <c r="D198" s="64" t="s">
        <v>78</v>
      </c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6"/>
      <c r="W198" s="44" t="s">
        <v>93</v>
      </c>
      <c r="X198" s="44"/>
      <c r="Y198" s="44"/>
      <c r="Z198" s="44" t="s">
        <v>94</v>
      </c>
      <c r="AA198" s="44"/>
      <c r="AB198" s="44"/>
      <c r="AC198" s="49" t="s">
        <v>95</v>
      </c>
      <c r="AD198" s="49"/>
      <c r="AE198" s="49"/>
      <c r="AF198" s="49" t="s">
        <v>96</v>
      </c>
      <c r="AG198" s="49"/>
      <c r="AH198" s="49"/>
      <c r="AI198" s="44" t="s">
        <v>97</v>
      </c>
      <c r="AJ198" s="44"/>
      <c r="AK198" s="44"/>
      <c r="AL198" s="44" t="s">
        <v>98</v>
      </c>
      <c r="AM198" s="44"/>
      <c r="AN198" s="44"/>
      <c r="AO198" s="49" t="s">
        <v>127</v>
      </c>
      <c r="AP198" s="49"/>
      <c r="AQ198" s="49"/>
      <c r="AR198" s="49" t="s">
        <v>99</v>
      </c>
      <c r="AS198" s="49"/>
      <c r="AT198" s="49"/>
      <c r="AU198" s="44" t="s">
        <v>133</v>
      </c>
      <c r="AV198" s="44"/>
      <c r="AW198" s="44"/>
      <c r="AX198" s="49" t="s">
        <v>134</v>
      </c>
      <c r="AY198" s="49"/>
      <c r="AZ198" s="49"/>
      <c r="BA198" s="44" t="s">
        <v>135</v>
      </c>
      <c r="BB198" s="44"/>
      <c r="BC198" s="44"/>
      <c r="BD198" s="49" t="s">
        <v>136</v>
      </c>
      <c r="BE198" s="49"/>
      <c r="BF198" s="49"/>
      <c r="BG198" s="44" t="s">
        <v>137</v>
      </c>
      <c r="BH198" s="44"/>
      <c r="BI198" s="44"/>
      <c r="BJ198" s="49" t="s">
        <v>138</v>
      </c>
      <c r="BK198" s="49"/>
      <c r="BL198" s="49"/>
      <c r="CA198" s="2" t="s">
        <v>126</v>
      </c>
    </row>
    <row r="199" spans="1:79" s="137" customFormat="1" ht="12.75" customHeight="1" x14ac:dyDescent="0.2">
      <c r="A199" s="157">
        <v>1</v>
      </c>
      <c r="B199" s="158"/>
      <c r="C199" s="158"/>
      <c r="D199" s="131" t="s">
        <v>347</v>
      </c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3"/>
      <c r="W199" s="176">
        <v>4.5</v>
      </c>
      <c r="X199" s="176"/>
      <c r="Y199" s="176"/>
      <c r="Z199" s="176">
        <v>0</v>
      </c>
      <c r="AA199" s="176"/>
      <c r="AB199" s="176"/>
      <c r="AC199" s="176">
        <v>0</v>
      </c>
      <c r="AD199" s="176"/>
      <c r="AE199" s="176"/>
      <c r="AF199" s="176">
        <v>0</v>
      </c>
      <c r="AG199" s="176"/>
      <c r="AH199" s="176"/>
      <c r="AI199" s="176">
        <v>30</v>
      </c>
      <c r="AJ199" s="176"/>
      <c r="AK199" s="176"/>
      <c r="AL199" s="176">
        <v>0</v>
      </c>
      <c r="AM199" s="176"/>
      <c r="AN199" s="176"/>
      <c r="AO199" s="176">
        <v>0</v>
      </c>
      <c r="AP199" s="176"/>
      <c r="AQ199" s="176"/>
      <c r="AR199" s="176">
        <v>0</v>
      </c>
      <c r="AS199" s="176"/>
      <c r="AT199" s="176"/>
      <c r="AU199" s="176">
        <v>30</v>
      </c>
      <c r="AV199" s="176"/>
      <c r="AW199" s="176"/>
      <c r="AX199" s="176">
        <v>0</v>
      </c>
      <c r="AY199" s="176"/>
      <c r="AZ199" s="176"/>
      <c r="BA199" s="176">
        <v>30</v>
      </c>
      <c r="BB199" s="176"/>
      <c r="BC199" s="176"/>
      <c r="BD199" s="176">
        <v>0</v>
      </c>
      <c r="BE199" s="176"/>
      <c r="BF199" s="176"/>
      <c r="BG199" s="176">
        <v>30</v>
      </c>
      <c r="BH199" s="176"/>
      <c r="BI199" s="176"/>
      <c r="BJ199" s="176">
        <v>0</v>
      </c>
      <c r="BK199" s="176"/>
      <c r="BL199" s="176"/>
      <c r="CA199" s="137" t="s">
        <v>51</v>
      </c>
    </row>
    <row r="200" spans="1:79" s="137" customFormat="1" ht="12.75" customHeight="1" x14ac:dyDescent="0.2">
      <c r="A200" s="157">
        <v>2</v>
      </c>
      <c r="B200" s="158"/>
      <c r="C200" s="158"/>
      <c r="D200" s="131" t="s">
        <v>348</v>
      </c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3"/>
      <c r="W200" s="176">
        <v>0</v>
      </c>
      <c r="X200" s="176"/>
      <c r="Y200" s="176"/>
      <c r="Z200" s="176">
        <v>0</v>
      </c>
      <c r="AA200" s="176"/>
      <c r="AB200" s="176"/>
      <c r="AC200" s="176">
        <v>0</v>
      </c>
      <c r="AD200" s="176"/>
      <c r="AE200" s="176"/>
      <c r="AF200" s="176">
        <v>0</v>
      </c>
      <c r="AG200" s="176"/>
      <c r="AH200" s="176"/>
      <c r="AI200" s="176">
        <v>15</v>
      </c>
      <c r="AJ200" s="176"/>
      <c r="AK200" s="176"/>
      <c r="AL200" s="176">
        <v>0</v>
      </c>
      <c r="AM200" s="176"/>
      <c r="AN200" s="176"/>
      <c r="AO200" s="176">
        <v>0</v>
      </c>
      <c r="AP200" s="176"/>
      <c r="AQ200" s="176"/>
      <c r="AR200" s="176">
        <v>0</v>
      </c>
      <c r="AS200" s="176"/>
      <c r="AT200" s="176"/>
      <c r="AU200" s="176">
        <v>15</v>
      </c>
      <c r="AV200" s="176"/>
      <c r="AW200" s="176"/>
      <c r="AX200" s="176">
        <v>0</v>
      </c>
      <c r="AY200" s="176"/>
      <c r="AZ200" s="176"/>
      <c r="BA200" s="176">
        <v>15</v>
      </c>
      <c r="BB200" s="176"/>
      <c r="BC200" s="176"/>
      <c r="BD200" s="176">
        <v>0</v>
      </c>
      <c r="BE200" s="176"/>
      <c r="BF200" s="176"/>
      <c r="BG200" s="176">
        <v>15</v>
      </c>
      <c r="BH200" s="176"/>
      <c r="BI200" s="176"/>
      <c r="BJ200" s="176">
        <v>0</v>
      </c>
      <c r="BK200" s="176"/>
      <c r="BL200" s="176"/>
    </row>
    <row r="201" spans="1:79" s="9" customFormat="1" ht="12.75" customHeight="1" x14ac:dyDescent="0.2">
      <c r="A201" s="126">
        <v>3</v>
      </c>
      <c r="B201" s="127"/>
      <c r="C201" s="127"/>
      <c r="D201" s="138" t="s">
        <v>350</v>
      </c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40"/>
      <c r="W201" s="173">
        <v>4.5</v>
      </c>
      <c r="X201" s="173"/>
      <c r="Y201" s="173"/>
      <c r="Z201" s="173">
        <v>0</v>
      </c>
      <c r="AA201" s="173"/>
      <c r="AB201" s="173"/>
      <c r="AC201" s="173">
        <v>0</v>
      </c>
      <c r="AD201" s="173"/>
      <c r="AE201" s="173"/>
      <c r="AF201" s="173">
        <v>0</v>
      </c>
      <c r="AG201" s="173"/>
      <c r="AH201" s="173"/>
      <c r="AI201" s="173">
        <v>45</v>
      </c>
      <c r="AJ201" s="173"/>
      <c r="AK201" s="173"/>
      <c r="AL201" s="173">
        <v>0</v>
      </c>
      <c r="AM201" s="173"/>
      <c r="AN201" s="173"/>
      <c r="AO201" s="173">
        <v>0</v>
      </c>
      <c r="AP201" s="173"/>
      <c r="AQ201" s="173"/>
      <c r="AR201" s="173">
        <v>0</v>
      </c>
      <c r="AS201" s="173"/>
      <c r="AT201" s="173"/>
      <c r="AU201" s="173">
        <v>45</v>
      </c>
      <c r="AV201" s="173"/>
      <c r="AW201" s="173"/>
      <c r="AX201" s="173">
        <v>0</v>
      </c>
      <c r="AY201" s="173"/>
      <c r="AZ201" s="173"/>
      <c r="BA201" s="173">
        <v>45</v>
      </c>
      <c r="BB201" s="173"/>
      <c r="BC201" s="173"/>
      <c r="BD201" s="173">
        <v>0</v>
      </c>
      <c r="BE201" s="173"/>
      <c r="BF201" s="173"/>
      <c r="BG201" s="173">
        <v>45</v>
      </c>
      <c r="BH201" s="173"/>
      <c r="BI201" s="173"/>
      <c r="BJ201" s="173">
        <v>0</v>
      </c>
      <c r="BK201" s="173"/>
      <c r="BL201" s="173"/>
    </row>
    <row r="202" spans="1:79" s="137" customFormat="1" ht="25.5" customHeight="1" x14ac:dyDescent="0.2">
      <c r="A202" s="157">
        <v>4</v>
      </c>
      <c r="B202" s="158"/>
      <c r="C202" s="158"/>
      <c r="D202" s="131" t="s">
        <v>351</v>
      </c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3"/>
      <c r="W202" s="176" t="s">
        <v>297</v>
      </c>
      <c r="X202" s="176"/>
      <c r="Y202" s="176"/>
      <c r="Z202" s="176" t="s">
        <v>297</v>
      </c>
      <c r="AA202" s="176"/>
      <c r="AB202" s="176"/>
      <c r="AC202" s="176"/>
      <c r="AD202" s="176"/>
      <c r="AE202" s="176"/>
      <c r="AF202" s="176"/>
      <c r="AG202" s="176"/>
      <c r="AH202" s="176"/>
      <c r="AI202" s="176" t="s">
        <v>297</v>
      </c>
      <c r="AJ202" s="176"/>
      <c r="AK202" s="176"/>
      <c r="AL202" s="176" t="s">
        <v>297</v>
      </c>
      <c r="AM202" s="176"/>
      <c r="AN202" s="176"/>
      <c r="AO202" s="176"/>
      <c r="AP202" s="176"/>
      <c r="AQ202" s="176"/>
      <c r="AR202" s="176"/>
      <c r="AS202" s="176"/>
      <c r="AT202" s="176"/>
      <c r="AU202" s="176" t="s">
        <v>297</v>
      </c>
      <c r="AV202" s="176"/>
      <c r="AW202" s="176"/>
      <c r="AX202" s="176"/>
      <c r="AY202" s="176"/>
      <c r="AZ202" s="176"/>
      <c r="BA202" s="176" t="s">
        <v>297</v>
      </c>
      <c r="BB202" s="176"/>
      <c r="BC202" s="176"/>
      <c r="BD202" s="176"/>
      <c r="BE202" s="176"/>
      <c r="BF202" s="176"/>
      <c r="BG202" s="176" t="s">
        <v>297</v>
      </c>
      <c r="BH202" s="176"/>
      <c r="BI202" s="176"/>
      <c r="BJ202" s="176"/>
      <c r="BK202" s="176"/>
      <c r="BL202" s="176"/>
    </row>
    <row r="205" spans="1:79" ht="14.25" customHeight="1" x14ac:dyDescent="0.2">
      <c r="A205" s="48" t="s">
        <v>185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4.25" customHeight="1" x14ac:dyDescent="0.2">
      <c r="A206" s="48" t="s">
        <v>368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</row>
    <row r="207" spans="1:79" ht="15" customHeight="1" x14ac:dyDescent="0.2">
      <c r="A207" s="52" t="s">
        <v>287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</row>
    <row r="208" spans="1:79" ht="15" customHeight="1" x14ac:dyDescent="0.2">
      <c r="A208" s="46" t="s">
        <v>7</v>
      </c>
      <c r="B208" s="46"/>
      <c r="C208" s="46"/>
      <c r="D208" s="46"/>
      <c r="E208" s="46"/>
      <c r="F208" s="46"/>
      <c r="G208" s="46" t="s">
        <v>157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 t="s">
        <v>14</v>
      </c>
      <c r="U208" s="46"/>
      <c r="V208" s="46"/>
      <c r="W208" s="46"/>
      <c r="X208" s="46"/>
      <c r="Y208" s="46"/>
      <c r="Z208" s="46"/>
      <c r="AA208" s="61" t="s">
        <v>288</v>
      </c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3"/>
      <c r="AP208" s="61" t="s">
        <v>289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3"/>
      <c r="BE208" s="61" t="s">
        <v>290</v>
      </c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3"/>
    </row>
    <row r="209" spans="1:79" ht="32.1" customHeight="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 t="s">
        <v>5</v>
      </c>
      <c r="AB209" s="46"/>
      <c r="AC209" s="46"/>
      <c r="AD209" s="46"/>
      <c r="AE209" s="46"/>
      <c r="AF209" s="46" t="s">
        <v>4</v>
      </c>
      <c r="AG209" s="46"/>
      <c r="AH209" s="46"/>
      <c r="AI209" s="46"/>
      <c r="AJ209" s="46"/>
      <c r="AK209" s="46" t="s">
        <v>111</v>
      </c>
      <c r="AL209" s="46"/>
      <c r="AM209" s="46"/>
      <c r="AN209" s="46"/>
      <c r="AO209" s="46"/>
      <c r="AP209" s="46" t="s">
        <v>5</v>
      </c>
      <c r="AQ209" s="46"/>
      <c r="AR209" s="46"/>
      <c r="AS209" s="46"/>
      <c r="AT209" s="46"/>
      <c r="AU209" s="46" t="s">
        <v>4</v>
      </c>
      <c r="AV209" s="46"/>
      <c r="AW209" s="46"/>
      <c r="AX209" s="46"/>
      <c r="AY209" s="46"/>
      <c r="AZ209" s="46" t="s">
        <v>118</v>
      </c>
      <c r="BA209" s="46"/>
      <c r="BB209" s="46"/>
      <c r="BC209" s="46"/>
      <c r="BD209" s="46"/>
      <c r="BE209" s="46" t="s">
        <v>5</v>
      </c>
      <c r="BF209" s="46"/>
      <c r="BG209" s="46"/>
      <c r="BH209" s="46"/>
      <c r="BI209" s="46"/>
      <c r="BJ209" s="46" t="s">
        <v>4</v>
      </c>
      <c r="BK209" s="46"/>
      <c r="BL209" s="46"/>
      <c r="BM209" s="46"/>
      <c r="BN209" s="46"/>
      <c r="BO209" s="46" t="s">
        <v>158</v>
      </c>
      <c r="BP209" s="46"/>
      <c r="BQ209" s="46"/>
      <c r="BR209" s="46"/>
      <c r="BS209" s="46"/>
    </row>
    <row r="210" spans="1:79" ht="15" customHeight="1" x14ac:dyDescent="0.2">
      <c r="A210" s="46">
        <v>1</v>
      </c>
      <c r="B210" s="46"/>
      <c r="C210" s="46"/>
      <c r="D210" s="46"/>
      <c r="E210" s="46"/>
      <c r="F210" s="46"/>
      <c r="G210" s="46">
        <v>2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>
        <v>3</v>
      </c>
      <c r="U210" s="46"/>
      <c r="V210" s="46"/>
      <c r="W210" s="46"/>
      <c r="X210" s="46"/>
      <c r="Y210" s="46"/>
      <c r="Z210" s="46"/>
      <c r="AA210" s="46">
        <v>4</v>
      </c>
      <c r="AB210" s="46"/>
      <c r="AC210" s="46"/>
      <c r="AD210" s="46"/>
      <c r="AE210" s="46"/>
      <c r="AF210" s="46">
        <v>5</v>
      </c>
      <c r="AG210" s="46"/>
      <c r="AH210" s="46"/>
      <c r="AI210" s="46"/>
      <c r="AJ210" s="46"/>
      <c r="AK210" s="46">
        <v>6</v>
      </c>
      <c r="AL210" s="46"/>
      <c r="AM210" s="46"/>
      <c r="AN210" s="46"/>
      <c r="AO210" s="46"/>
      <c r="AP210" s="46">
        <v>7</v>
      </c>
      <c r="AQ210" s="46"/>
      <c r="AR210" s="46"/>
      <c r="AS210" s="46"/>
      <c r="AT210" s="46"/>
      <c r="AU210" s="46">
        <v>8</v>
      </c>
      <c r="AV210" s="46"/>
      <c r="AW210" s="46"/>
      <c r="AX210" s="46"/>
      <c r="AY210" s="46"/>
      <c r="AZ210" s="46">
        <v>9</v>
      </c>
      <c r="BA210" s="46"/>
      <c r="BB210" s="46"/>
      <c r="BC210" s="46"/>
      <c r="BD210" s="46"/>
      <c r="BE210" s="46">
        <v>10</v>
      </c>
      <c r="BF210" s="46"/>
      <c r="BG210" s="46"/>
      <c r="BH210" s="46"/>
      <c r="BI210" s="46"/>
      <c r="BJ210" s="46">
        <v>11</v>
      </c>
      <c r="BK210" s="46"/>
      <c r="BL210" s="46"/>
      <c r="BM210" s="46"/>
      <c r="BN210" s="46"/>
      <c r="BO210" s="46">
        <v>12</v>
      </c>
      <c r="BP210" s="46"/>
      <c r="BQ210" s="46"/>
      <c r="BR210" s="46"/>
      <c r="BS210" s="46"/>
    </row>
    <row r="211" spans="1:79" s="2" customFormat="1" ht="15" hidden="1" customHeight="1" x14ac:dyDescent="0.2">
      <c r="A211" s="44" t="s">
        <v>90</v>
      </c>
      <c r="B211" s="44"/>
      <c r="C211" s="44"/>
      <c r="D211" s="44"/>
      <c r="E211" s="44"/>
      <c r="F211" s="44"/>
      <c r="G211" s="87" t="s">
        <v>78</v>
      </c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 t="s">
        <v>100</v>
      </c>
      <c r="U211" s="87"/>
      <c r="V211" s="87"/>
      <c r="W211" s="87"/>
      <c r="X211" s="87"/>
      <c r="Y211" s="87"/>
      <c r="Z211" s="87"/>
      <c r="AA211" s="49" t="s">
        <v>86</v>
      </c>
      <c r="AB211" s="49"/>
      <c r="AC211" s="49"/>
      <c r="AD211" s="49"/>
      <c r="AE211" s="49"/>
      <c r="AF211" s="49" t="s">
        <v>87</v>
      </c>
      <c r="AG211" s="49"/>
      <c r="AH211" s="49"/>
      <c r="AI211" s="49"/>
      <c r="AJ211" s="49"/>
      <c r="AK211" s="75" t="s">
        <v>153</v>
      </c>
      <c r="AL211" s="75"/>
      <c r="AM211" s="75"/>
      <c r="AN211" s="75"/>
      <c r="AO211" s="75"/>
      <c r="AP211" s="49" t="s">
        <v>88</v>
      </c>
      <c r="AQ211" s="49"/>
      <c r="AR211" s="49"/>
      <c r="AS211" s="49"/>
      <c r="AT211" s="49"/>
      <c r="AU211" s="49" t="s">
        <v>89</v>
      </c>
      <c r="AV211" s="49"/>
      <c r="AW211" s="49"/>
      <c r="AX211" s="49"/>
      <c r="AY211" s="49"/>
      <c r="AZ211" s="75" t="s">
        <v>153</v>
      </c>
      <c r="BA211" s="75"/>
      <c r="BB211" s="75"/>
      <c r="BC211" s="75"/>
      <c r="BD211" s="75"/>
      <c r="BE211" s="49" t="s">
        <v>79</v>
      </c>
      <c r="BF211" s="49"/>
      <c r="BG211" s="49"/>
      <c r="BH211" s="49"/>
      <c r="BI211" s="49"/>
      <c r="BJ211" s="49" t="s">
        <v>80</v>
      </c>
      <c r="BK211" s="49"/>
      <c r="BL211" s="49"/>
      <c r="BM211" s="49"/>
      <c r="BN211" s="49"/>
      <c r="BO211" s="75" t="s">
        <v>153</v>
      </c>
      <c r="BP211" s="75"/>
      <c r="BQ211" s="75"/>
      <c r="BR211" s="75"/>
      <c r="BS211" s="75"/>
      <c r="CA211" s="2" t="s">
        <v>52</v>
      </c>
    </row>
    <row r="212" spans="1:79" s="9" customFormat="1" ht="12.75" customHeight="1" x14ac:dyDescent="0.2">
      <c r="A212" s="125"/>
      <c r="B212" s="125"/>
      <c r="C212" s="125"/>
      <c r="D212" s="125"/>
      <c r="E212" s="125"/>
      <c r="F212" s="125"/>
      <c r="G212" s="179" t="s">
        <v>179</v>
      </c>
      <c r="H212" s="179"/>
      <c r="I212" s="179"/>
      <c r="J212" s="179"/>
      <c r="K212" s="179"/>
      <c r="L212" s="179"/>
      <c r="M212" s="179"/>
      <c r="N212" s="179"/>
      <c r="O212" s="179"/>
      <c r="P212" s="179"/>
      <c r="Q212" s="179"/>
      <c r="R212" s="179"/>
      <c r="S212" s="179"/>
      <c r="T212" s="180"/>
      <c r="U212" s="180"/>
      <c r="V212" s="180"/>
      <c r="W212" s="180"/>
      <c r="X212" s="180"/>
      <c r="Y212" s="180"/>
      <c r="Z212" s="180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>
        <f>IF(ISNUMBER(AA212),AA212,0)+IF(ISNUMBER(AF212),AF212,0)</f>
        <v>0</v>
      </c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>
        <f>IF(ISNUMBER(AP212),AP212,0)+IF(ISNUMBER(AU212),AU212,0)</f>
        <v>0</v>
      </c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>
        <f>IF(ISNUMBER(BE212),BE212,0)+IF(ISNUMBER(BJ212),BJ212,0)</f>
        <v>0</v>
      </c>
      <c r="BP212" s="177"/>
      <c r="BQ212" s="177"/>
      <c r="BR212" s="177"/>
      <c r="BS212" s="177"/>
      <c r="CA212" s="9" t="s">
        <v>53</v>
      </c>
    </row>
    <row r="214" spans="1:79" ht="13.5" customHeight="1" x14ac:dyDescent="0.2">
      <c r="A214" s="48" t="s">
        <v>382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5" customHeight="1" x14ac:dyDescent="0.2">
      <c r="A215" s="69" t="s">
        <v>287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</row>
    <row r="216" spans="1:79" ht="15" customHeight="1" x14ac:dyDescent="0.2">
      <c r="A216" s="46" t="s">
        <v>7</v>
      </c>
      <c r="B216" s="46"/>
      <c r="C216" s="46"/>
      <c r="D216" s="46"/>
      <c r="E216" s="46"/>
      <c r="F216" s="46"/>
      <c r="G216" s="46" t="s">
        <v>157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 t="s">
        <v>14</v>
      </c>
      <c r="U216" s="46"/>
      <c r="V216" s="46"/>
      <c r="W216" s="46"/>
      <c r="X216" s="46"/>
      <c r="Y216" s="46"/>
      <c r="Z216" s="46"/>
      <c r="AA216" s="61" t="s">
        <v>291</v>
      </c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3"/>
      <c r="AP216" s="61" t="s">
        <v>293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3"/>
    </row>
    <row r="217" spans="1:79" ht="32.1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 t="s">
        <v>5</v>
      </c>
      <c r="AB217" s="46"/>
      <c r="AC217" s="46"/>
      <c r="AD217" s="46"/>
      <c r="AE217" s="46"/>
      <c r="AF217" s="46" t="s">
        <v>4</v>
      </c>
      <c r="AG217" s="46"/>
      <c r="AH217" s="46"/>
      <c r="AI217" s="46"/>
      <c r="AJ217" s="46"/>
      <c r="AK217" s="46" t="s">
        <v>111</v>
      </c>
      <c r="AL217" s="46"/>
      <c r="AM217" s="46"/>
      <c r="AN217" s="46"/>
      <c r="AO217" s="46"/>
      <c r="AP217" s="46" t="s">
        <v>5</v>
      </c>
      <c r="AQ217" s="46"/>
      <c r="AR217" s="46"/>
      <c r="AS217" s="46"/>
      <c r="AT217" s="46"/>
      <c r="AU217" s="46" t="s">
        <v>4</v>
      </c>
      <c r="AV217" s="46"/>
      <c r="AW217" s="46"/>
      <c r="AX217" s="46"/>
      <c r="AY217" s="46"/>
      <c r="AZ217" s="46" t="s">
        <v>118</v>
      </c>
      <c r="BA217" s="46"/>
      <c r="BB217" s="46"/>
      <c r="BC217" s="46"/>
      <c r="BD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>
        <v>3</v>
      </c>
      <c r="U218" s="46"/>
      <c r="V218" s="46"/>
      <c r="W218" s="46"/>
      <c r="X218" s="46"/>
      <c r="Y218" s="46"/>
      <c r="Z218" s="46"/>
      <c r="AA218" s="46">
        <v>4</v>
      </c>
      <c r="AB218" s="46"/>
      <c r="AC218" s="46"/>
      <c r="AD218" s="46"/>
      <c r="AE218" s="46"/>
      <c r="AF218" s="46">
        <v>5</v>
      </c>
      <c r="AG218" s="46"/>
      <c r="AH218" s="46"/>
      <c r="AI218" s="46"/>
      <c r="AJ218" s="46"/>
      <c r="AK218" s="46">
        <v>6</v>
      </c>
      <c r="AL218" s="46"/>
      <c r="AM218" s="46"/>
      <c r="AN218" s="46"/>
      <c r="AO218" s="46"/>
      <c r="AP218" s="46">
        <v>7</v>
      </c>
      <c r="AQ218" s="46"/>
      <c r="AR218" s="46"/>
      <c r="AS218" s="46"/>
      <c r="AT218" s="46"/>
      <c r="AU218" s="46">
        <v>8</v>
      </c>
      <c r="AV218" s="46"/>
      <c r="AW218" s="46"/>
      <c r="AX218" s="46"/>
      <c r="AY218" s="46"/>
      <c r="AZ218" s="46">
        <v>9</v>
      </c>
      <c r="BA218" s="46"/>
      <c r="BB218" s="46"/>
      <c r="BC218" s="46"/>
      <c r="BD218" s="46"/>
    </row>
    <row r="219" spans="1:79" s="2" customFormat="1" ht="12" hidden="1" customHeight="1" x14ac:dyDescent="0.2">
      <c r="A219" s="44" t="s">
        <v>90</v>
      </c>
      <c r="B219" s="44"/>
      <c r="C219" s="44"/>
      <c r="D219" s="44"/>
      <c r="E219" s="44"/>
      <c r="F219" s="44"/>
      <c r="G219" s="87" t="s">
        <v>78</v>
      </c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 t="s">
        <v>100</v>
      </c>
      <c r="U219" s="87"/>
      <c r="V219" s="87"/>
      <c r="W219" s="87"/>
      <c r="X219" s="87"/>
      <c r="Y219" s="87"/>
      <c r="Z219" s="87"/>
      <c r="AA219" s="49" t="s">
        <v>81</v>
      </c>
      <c r="AB219" s="49"/>
      <c r="AC219" s="49"/>
      <c r="AD219" s="49"/>
      <c r="AE219" s="49"/>
      <c r="AF219" s="49" t="s">
        <v>82</v>
      </c>
      <c r="AG219" s="49"/>
      <c r="AH219" s="49"/>
      <c r="AI219" s="49"/>
      <c r="AJ219" s="49"/>
      <c r="AK219" s="75" t="s">
        <v>153</v>
      </c>
      <c r="AL219" s="75"/>
      <c r="AM219" s="75"/>
      <c r="AN219" s="75"/>
      <c r="AO219" s="75"/>
      <c r="AP219" s="49" t="s">
        <v>83</v>
      </c>
      <c r="AQ219" s="49"/>
      <c r="AR219" s="49"/>
      <c r="AS219" s="49"/>
      <c r="AT219" s="49"/>
      <c r="AU219" s="49" t="s">
        <v>84</v>
      </c>
      <c r="AV219" s="49"/>
      <c r="AW219" s="49"/>
      <c r="AX219" s="49"/>
      <c r="AY219" s="49"/>
      <c r="AZ219" s="75" t="s">
        <v>153</v>
      </c>
      <c r="BA219" s="75"/>
      <c r="BB219" s="75"/>
      <c r="BC219" s="75"/>
      <c r="BD219" s="75"/>
      <c r="CA219" s="2" t="s">
        <v>54</v>
      </c>
    </row>
    <row r="220" spans="1:79" s="9" customFormat="1" x14ac:dyDescent="0.2">
      <c r="A220" s="125"/>
      <c r="B220" s="125"/>
      <c r="C220" s="125"/>
      <c r="D220" s="125"/>
      <c r="E220" s="125"/>
      <c r="F220" s="125"/>
      <c r="G220" s="179" t="s">
        <v>179</v>
      </c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80"/>
      <c r="U220" s="180"/>
      <c r="V220" s="180"/>
      <c r="W220" s="180"/>
      <c r="X220" s="180"/>
      <c r="Y220" s="180"/>
      <c r="Z220" s="180"/>
      <c r="AA220" s="177"/>
      <c r="AB220" s="177"/>
      <c r="AC220" s="177"/>
      <c r="AD220" s="177"/>
      <c r="AE220" s="177"/>
      <c r="AF220" s="177"/>
      <c r="AG220" s="177"/>
      <c r="AH220" s="177"/>
      <c r="AI220" s="177"/>
      <c r="AJ220" s="177"/>
      <c r="AK220" s="177">
        <f>IF(ISNUMBER(AA220),AA220,0)+IF(ISNUMBER(AF220),AF220,0)</f>
        <v>0</v>
      </c>
      <c r="AL220" s="177"/>
      <c r="AM220" s="177"/>
      <c r="AN220" s="177"/>
      <c r="AO220" s="177"/>
      <c r="AP220" s="177"/>
      <c r="AQ220" s="177"/>
      <c r="AR220" s="177"/>
      <c r="AS220" s="177"/>
      <c r="AT220" s="177"/>
      <c r="AU220" s="177"/>
      <c r="AV220" s="177"/>
      <c r="AW220" s="177"/>
      <c r="AX220" s="177"/>
      <c r="AY220" s="177"/>
      <c r="AZ220" s="177">
        <f>IF(ISNUMBER(AP220),AP220,0)+IF(ISNUMBER(AU220),AU220,0)</f>
        <v>0</v>
      </c>
      <c r="BA220" s="177"/>
      <c r="BB220" s="177"/>
      <c r="BC220" s="177"/>
      <c r="BD220" s="177"/>
      <c r="CA220" s="9" t="s">
        <v>55</v>
      </c>
    </row>
    <row r="223" spans="1:79" ht="14.25" customHeight="1" x14ac:dyDescent="0.2">
      <c r="A223" s="48" t="s">
        <v>383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69" t="s">
        <v>287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</row>
    <row r="225" spans="1:79" ht="23.1" customHeight="1" x14ac:dyDescent="0.2">
      <c r="A225" s="46" t="s">
        <v>159</v>
      </c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79" t="s">
        <v>160</v>
      </c>
      <c r="O225" s="80"/>
      <c r="P225" s="80"/>
      <c r="Q225" s="80"/>
      <c r="R225" s="80"/>
      <c r="S225" s="80"/>
      <c r="T225" s="80"/>
      <c r="U225" s="81"/>
      <c r="V225" s="79" t="s">
        <v>161</v>
      </c>
      <c r="W225" s="80"/>
      <c r="X225" s="80"/>
      <c r="Y225" s="80"/>
      <c r="Z225" s="81"/>
      <c r="AA225" s="46" t="s">
        <v>288</v>
      </c>
      <c r="AB225" s="46"/>
      <c r="AC225" s="46"/>
      <c r="AD225" s="46"/>
      <c r="AE225" s="46"/>
      <c r="AF225" s="46"/>
      <c r="AG225" s="46"/>
      <c r="AH225" s="46"/>
      <c r="AI225" s="46"/>
      <c r="AJ225" s="46" t="s">
        <v>289</v>
      </c>
      <c r="AK225" s="46"/>
      <c r="AL225" s="46"/>
      <c r="AM225" s="46"/>
      <c r="AN225" s="46"/>
      <c r="AO225" s="46"/>
      <c r="AP225" s="46"/>
      <c r="AQ225" s="46"/>
      <c r="AR225" s="46"/>
      <c r="AS225" s="46" t="s">
        <v>290</v>
      </c>
      <c r="AT225" s="46"/>
      <c r="AU225" s="46"/>
      <c r="AV225" s="46"/>
      <c r="AW225" s="46"/>
      <c r="AX225" s="46"/>
      <c r="AY225" s="46"/>
      <c r="AZ225" s="46"/>
      <c r="BA225" s="46"/>
      <c r="BB225" s="46" t="s">
        <v>291</v>
      </c>
      <c r="BC225" s="46"/>
      <c r="BD225" s="46"/>
      <c r="BE225" s="46"/>
      <c r="BF225" s="46"/>
      <c r="BG225" s="46"/>
      <c r="BH225" s="46"/>
      <c r="BI225" s="46"/>
      <c r="BJ225" s="46"/>
      <c r="BK225" s="46" t="s">
        <v>293</v>
      </c>
      <c r="BL225" s="46"/>
      <c r="BM225" s="46"/>
      <c r="BN225" s="46"/>
      <c r="BO225" s="46"/>
      <c r="BP225" s="46"/>
      <c r="BQ225" s="46"/>
      <c r="BR225" s="46"/>
      <c r="BS225" s="46"/>
    </row>
    <row r="226" spans="1:79" ht="95.25" customHeight="1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82"/>
      <c r="O226" s="83"/>
      <c r="P226" s="83"/>
      <c r="Q226" s="83"/>
      <c r="R226" s="83"/>
      <c r="S226" s="83"/>
      <c r="T226" s="83"/>
      <c r="U226" s="84"/>
      <c r="V226" s="82"/>
      <c r="W226" s="83"/>
      <c r="X226" s="83"/>
      <c r="Y226" s="83"/>
      <c r="Z226" s="84"/>
      <c r="AA226" s="100" t="s">
        <v>164</v>
      </c>
      <c r="AB226" s="100"/>
      <c r="AC226" s="100"/>
      <c r="AD226" s="100"/>
      <c r="AE226" s="100"/>
      <c r="AF226" s="100" t="s">
        <v>165</v>
      </c>
      <c r="AG226" s="100"/>
      <c r="AH226" s="100"/>
      <c r="AI226" s="100"/>
      <c r="AJ226" s="100" t="s">
        <v>164</v>
      </c>
      <c r="AK226" s="100"/>
      <c r="AL226" s="100"/>
      <c r="AM226" s="100"/>
      <c r="AN226" s="100"/>
      <c r="AO226" s="100" t="s">
        <v>165</v>
      </c>
      <c r="AP226" s="100"/>
      <c r="AQ226" s="100"/>
      <c r="AR226" s="100"/>
      <c r="AS226" s="100" t="s">
        <v>164</v>
      </c>
      <c r="AT226" s="100"/>
      <c r="AU226" s="100"/>
      <c r="AV226" s="100"/>
      <c r="AW226" s="100"/>
      <c r="AX226" s="100" t="s">
        <v>165</v>
      </c>
      <c r="AY226" s="100"/>
      <c r="AZ226" s="100"/>
      <c r="BA226" s="100"/>
      <c r="BB226" s="100" t="s">
        <v>164</v>
      </c>
      <c r="BC226" s="100"/>
      <c r="BD226" s="100"/>
      <c r="BE226" s="100"/>
      <c r="BF226" s="100"/>
      <c r="BG226" s="100" t="s">
        <v>165</v>
      </c>
      <c r="BH226" s="100"/>
      <c r="BI226" s="100"/>
      <c r="BJ226" s="100"/>
      <c r="BK226" s="100" t="s">
        <v>164</v>
      </c>
      <c r="BL226" s="100"/>
      <c r="BM226" s="100"/>
      <c r="BN226" s="100"/>
      <c r="BO226" s="100"/>
      <c r="BP226" s="100" t="s">
        <v>165</v>
      </c>
      <c r="BQ226" s="100"/>
      <c r="BR226" s="100"/>
      <c r="BS226" s="100"/>
    </row>
    <row r="227" spans="1:79" ht="15" customHeight="1" x14ac:dyDescent="0.2">
      <c r="A227" s="46">
        <v>1</v>
      </c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61">
        <v>2</v>
      </c>
      <c r="O227" s="62"/>
      <c r="P227" s="62"/>
      <c r="Q227" s="62"/>
      <c r="R227" s="62"/>
      <c r="S227" s="62"/>
      <c r="T227" s="62"/>
      <c r="U227" s="63"/>
      <c r="V227" s="46">
        <v>3</v>
      </c>
      <c r="W227" s="46"/>
      <c r="X227" s="46"/>
      <c r="Y227" s="46"/>
      <c r="Z227" s="46"/>
      <c r="AA227" s="46">
        <v>4</v>
      </c>
      <c r="AB227" s="46"/>
      <c r="AC227" s="46"/>
      <c r="AD227" s="46"/>
      <c r="AE227" s="46"/>
      <c r="AF227" s="46">
        <v>5</v>
      </c>
      <c r="AG227" s="46"/>
      <c r="AH227" s="46"/>
      <c r="AI227" s="46"/>
      <c r="AJ227" s="46">
        <v>6</v>
      </c>
      <c r="AK227" s="46"/>
      <c r="AL227" s="46"/>
      <c r="AM227" s="46"/>
      <c r="AN227" s="46"/>
      <c r="AO227" s="46">
        <v>7</v>
      </c>
      <c r="AP227" s="46"/>
      <c r="AQ227" s="46"/>
      <c r="AR227" s="46"/>
      <c r="AS227" s="46">
        <v>8</v>
      </c>
      <c r="AT227" s="46"/>
      <c r="AU227" s="46"/>
      <c r="AV227" s="46"/>
      <c r="AW227" s="46"/>
      <c r="AX227" s="46">
        <v>9</v>
      </c>
      <c r="AY227" s="46"/>
      <c r="AZ227" s="46"/>
      <c r="BA227" s="46"/>
      <c r="BB227" s="46">
        <v>10</v>
      </c>
      <c r="BC227" s="46"/>
      <c r="BD227" s="46"/>
      <c r="BE227" s="46"/>
      <c r="BF227" s="46"/>
      <c r="BG227" s="46">
        <v>11</v>
      </c>
      <c r="BH227" s="46"/>
      <c r="BI227" s="46"/>
      <c r="BJ227" s="46"/>
      <c r="BK227" s="46">
        <v>12</v>
      </c>
      <c r="BL227" s="46"/>
      <c r="BM227" s="46"/>
      <c r="BN227" s="46"/>
      <c r="BO227" s="46"/>
      <c r="BP227" s="46">
        <v>13</v>
      </c>
      <c r="BQ227" s="46"/>
      <c r="BR227" s="46"/>
      <c r="BS227" s="46"/>
    </row>
    <row r="228" spans="1:79" s="2" customFormat="1" ht="12" hidden="1" customHeight="1" x14ac:dyDescent="0.2">
      <c r="A228" s="87" t="s">
        <v>177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44" t="s">
        <v>162</v>
      </c>
      <c r="O228" s="44"/>
      <c r="P228" s="44"/>
      <c r="Q228" s="44"/>
      <c r="R228" s="44"/>
      <c r="S228" s="44"/>
      <c r="T228" s="44"/>
      <c r="U228" s="44"/>
      <c r="V228" s="44" t="s">
        <v>163</v>
      </c>
      <c r="W228" s="44"/>
      <c r="X228" s="44"/>
      <c r="Y228" s="44"/>
      <c r="Z228" s="44"/>
      <c r="AA228" s="49" t="s">
        <v>86</v>
      </c>
      <c r="AB228" s="49"/>
      <c r="AC228" s="49"/>
      <c r="AD228" s="49"/>
      <c r="AE228" s="49"/>
      <c r="AF228" s="49" t="s">
        <v>87</v>
      </c>
      <c r="AG228" s="49"/>
      <c r="AH228" s="49"/>
      <c r="AI228" s="49"/>
      <c r="AJ228" s="49" t="s">
        <v>88</v>
      </c>
      <c r="AK228" s="49"/>
      <c r="AL228" s="49"/>
      <c r="AM228" s="49"/>
      <c r="AN228" s="49"/>
      <c r="AO228" s="49" t="s">
        <v>89</v>
      </c>
      <c r="AP228" s="49"/>
      <c r="AQ228" s="49"/>
      <c r="AR228" s="49"/>
      <c r="AS228" s="49" t="s">
        <v>79</v>
      </c>
      <c r="AT228" s="49"/>
      <c r="AU228" s="49"/>
      <c r="AV228" s="49"/>
      <c r="AW228" s="49"/>
      <c r="AX228" s="49" t="s">
        <v>80</v>
      </c>
      <c r="AY228" s="49"/>
      <c r="AZ228" s="49"/>
      <c r="BA228" s="49"/>
      <c r="BB228" s="49" t="s">
        <v>81</v>
      </c>
      <c r="BC228" s="49"/>
      <c r="BD228" s="49"/>
      <c r="BE228" s="49"/>
      <c r="BF228" s="49"/>
      <c r="BG228" s="49" t="s">
        <v>82</v>
      </c>
      <c r="BH228" s="49"/>
      <c r="BI228" s="49"/>
      <c r="BJ228" s="49"/>
      <c r="BK228" s="49" t="s">
        <v>83</v>
      </c>
      <c r="BL228" s="49"/>
      <c r="BM228" s="49"/>
      <c r="BN228" s="49"/>
      <c r="BO228" s="49"/>
      <c r="BP228" s="49" t="s">
        <v>84</v>
      </c>
      <c r="BQ228" s="49"/>
      <c r="BR228" s="49"/>
      <c r="BS228" s="49"/>
      <c r="CA228" s="2" t="s">
        <v>56</v>
      </c>
    </row>
    <row r="229" spans="1:79" s="9" customFormat="1" ht="12.75" customHeight="1" x14ac:dyDescent="0.2">
      <c r="A229" s="179" t="s">
        <v>179</v>
      </c>
      <c r="B229" s="179"/>
      <c r="C229" s="179"/>
      <c r="D229" s="179"/>
      <c r="E229" s="179"/>
      <c r="F229" s="179"/>
      <c r="G229" s="179"/>
      <c r="H229" s="179"/>
      <c r="I229" s="179"/>
      <c r="J229" s="179"/>
      <c r="K229" s="179"/>
      <c r="L229" s="179"/>
      <c r="M229" s="179"/>
      <c r="N229" s="126"/>
      <c r="O229" s="127"/>
      <c r="P229" s="127"/>
      <c r="Q229" s="127"/>
      <c r="R229" s="127"/>
      <c r="S229" s="127"/>
      <c r="T229" s="127"/>
      <c r="U229" s="129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  <c r="BE229" s="181"/>
      <c r="BF229" s="181"/>
      <c r="BG229" s="181"/>
      <c r="BH229" s="181"/>
      <c r="BI229" s="181"/>
      <c r="BJ229" s="181"/>
      <c r="BK229" s="181"/>
      <c r="BL229" s="181"/>
      <c r="BM229" s="181"/>
      <c r="BN229" s="181"/>
      <c r="BO229" s="181"/>
      <c r="BP229" s="182"/>
      <c r="BQ229" s="183"/>
      <c r="BR229" s="183"/>
      <c r="BS229" s="184"/>
      <c r="CA229" s="9" t="s">
        <v>57</v>
      </c>
    </row>
    <row r="232" spans="1:79" ht="35.25" customHeight="1" x14ac:dyDescent="0.2">
      <c r="A232" s="48" t="s">
        <v>384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</row>
    <row r="234" spans="1:79" ht="15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28.5" customHeight="1" x14ac:dyDescent="0.2">
      <c r="A236" s="56" t="s">
        <v>369</v>
      </c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</row>
    <row r="237" spans="1:79" ht="14.25" customHeight="1" x14ac:dyDescent="0.2">
      <c r="A237" s="48" t="s">
        <v>355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5" customHeight="1" x14ac:dyDescent="0.2">
      <c r="A238" s="52" t="s">
        <v>287</v>
      </c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</row>
    <row r="239" spans="1:79" ht="42.95" customHeight="1" x14ac:dyDescent="0.2">
      <c r="A239" s="100" t="s">
        <v>166</v>
      </c>
      <c r="B239" s="100"/>
      <c r="C239" s="100"/>
      <c r="D239" s="100"/>
      <c r="E239" s="100"/>
      <c r="F239" s="100"/>
      <c r="G239" s="46" t="s">
        <v>20</v>
      </c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 t="s">
        <v>16</v>
      </c>
      <c r="U239" s="46"/>
      <c r="V239" s="46"/>
      <c r="W239" s="46"/>
      <c r="X239" s="46"/>
      <c r="Y239" s="46"/>
      <c r="Z239" s="46" t="s">
        <v>15</v>
      </c>
      <c r="AA239" s="46"/>
      <c r="AB239" s="46"/>
      <c r="AC239" s="46"/>
      <c r="AD239" s="46"/>
      <c r="AE239" s="46" t="s">
        <v>167</v>
      </c>
      <c r="AF239" s="46"/>
      <c r="AG239" s="46"/>
      <c r="AH239" s="46"/>
      <c r="AI239" s="46"/>
      <c r="AJ239" s="46"/>
      <c r="AK239" s="46" t="s">
        <v>168</v>
      </c>
      <c r="AL239" s="46"/>
      <c r="AM239" s="46"/>
      <c r="AN239" s="46"/>
      <c r="AO239" s="46"/>
      <c r="AP239" s="46"/>
      <c r="AQ239" s="46" t="s">
        <v>169</v>
      </c>
      <c r="AR239" s="46"/>
      <c r="AS239" s="46"/>
      <c r="AT239" s="46"/>
      <c r="AU239" s="46"/>
      <c r="AV239" s="46"/>
      <c r="AW239" s="46" t="s">
        <v>120</v>
      </c>
      <c r="AX239" s="46"/>
      <c r="AY239" s="46"/>
      <c r="AZ239" s="46"/>
      <c r="BA239" s="46"/>
      <c r="BB239" s="46"/>
      <c r="BC239" s="46"/>
      <c r="BD239" s="46"/>
      <c r="BE239" s="46"/>
      <c r="BF239" s="46"/>
      <c r="BG239" s="46" t="s">
        <v>170</v>
      </c>
      <c r="BH239" s="46"/>
      <c r="BI239" s="46"/>
      <c r="BJ239" s="46"/>
      <c r="BK239" s="46"/>
      <c r="BL239" s="46"/>
    </row>
    <row r="240" spans="1:79" ht="39.950000000000003" customHeight="1" x14ac:dyDescent="0.2">
      <c r="A240" s="100"/>
      <c r="B240" s="100"/>
      <c r="C240" s="100"/>
      <c r="D240" s="100"/>
      <c r="E240" s="100"/>
      <c r="F240" s="100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 t="s">
        <v>18</v>
      </c>
      <c r="AX240" s="46"/>
      <c r="AY240" s="46"/>
      <c r="AZ240" s="46"/>
      <c r="BA240" s="46"/>
      <c r="BB240" s="46" t="s">
        <v>17</v>
      </c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</row>
    <row r="241" spans="1:79" ht="15" customHeight="1" x14ac:dyDescent="0.2">
      <c r="A241" s="46">
        <v>1</v>
      </c>
      <c r="B241" s="46"/>
      <c r="C241" s="46"/>
      <c r="D241" s="46"/>
      <c r="E241" s="46"/>
      <c r="F241" s="46"/>
      <c r="G241" s="46">
        <v>2</v>
      </c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>
        <v>3</v>
      </c>
      <c r="U241" s="46"/>
      <c r="V241" s="46"/>
      <c r="W241" s="46"/>
      <c r="X241" s="46"/>
      <c r="Y241" s="46"/>
      <c r="Z241" s="46">
        <v>4</v>
      </c>
      <c r="AA241" s="46"/>
      <c r="AB241" s="46"/>
      <c r="AC241" s="46"/>
      <c r="AD241" s="46"/>
      <c r="AE241" s="46">
        <v>5</v>
      </c>
      <c r="AF241" s="46"/>
      <c r="AG241" s="46"/>
      <c r="AH241" s="46"/>
      <c r="AI241" s="46"/>
      <c r="AJ241" s="46"/>
      <c r="AK241" s="46">
        <v>6</v>
      </c>
      <c r="AL241" s="46"/>
      <c r="AM241" s="46"/>
      <c r="AN241" s="46"/>
      <c r="AO241" s="46"/>
      <c r="AP241" s="46"/>
      <c r="AQ241" s="46">
        <v>7</v>
      </c>
      <c r="AR241" s="46"/>
      <c r="AS241" s="46"/>
      <c r="AT241" s="46"/>
      <c r="AU241" s="46"/>
      <c r="AV241" s="46"/>
      <c r="AW241" s="46">
        <v>8</v>
      </c>
      <c r="AX241" s="46"/>
      <c r="AY241" s="46"/>
      <c r="AZ241" s="46"/>
      <c r="BA241" s="46"/>
      <c r="BB241" s="46">
        <v>9</v>
      </c>
      <c r="BC241" s="46"/>
      <c r="BD241" s="46"/>
      <c r="BE241" s="46"/>
      <c r="BF241" s="46"/>
      <c r="BG241" s="46">
        <v>10</v>
      </c>
      <c r="BH241" s="46"/>
      <c r="BI241" s="46"/>
      <c r="BJ241" s="46"/>
      <c r="BK241" s="46"/>
      <c r="BL241" s="46"/>
    </row>
    <row r="242" spans="1:79" s="2" customFormat="1" ht="12" hidden="1" customHeight="1" x14ac:dyDescent="0.2">
      <c r="A242" s="44" t="s">
        <v>85</v>
      </c>
      <c r="B242" s="44"/>
      <c r="C242" s="44"/>
      <c r="D242" s="44"/>
      <c r="E242" s="44"/>
      <c r="F242" s="44"/>
      <c r="G242" s="87" t="s">
        <v>78</v>
      </c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49" t="s">
        <v>101</v>
      </c>
      <c r="U242" s="49"/>
      <c r="V242" s="49"/>
      <c r="W242" s="49"/>
      <c r="X242" s="49"/>
      <c r="Y242" s="49"/>
      <c r="Z242" s="49" t="s">
        <v>102</v>
      </c>
      <c r="AA242" s="49"/>
      <c r="AB242" s="49"/>
      <c r="AC242" s="49"/>
      <c r="AD242" s="49"/>
      <c r="AE242" s="49" t="s">
        <v>103</v>
      </c>
      <c r="AF242" s="49"/>
      <c r="AG242" s="49"/>
      <c r="AH242" s="49"/>
      <c r="AI242" s="49"/>
      <c r="AJ242" s="49"/>
      <c r="AK242" s="49" t="s">
        <v>104</v>
      </c>
      <c r="AL242" s="49"/>
      <c r="AM242" s="49"/>
      <c r="AN242" s="49"/>
      <c r="AO242" s="49"/>
      <c r="AP242" s="49"/>
      <c r="AQ242" s="104" t="s">
        <v>122</v>
      </c>
      <c r="AR242" s="49"/>
      <c r="AS242" s="49"/>
      <c r="AT242" s="49"/>
      <c r="AU242" s="49"/>
      <c r="AV242" s="49"/>
      <c r="AW242" s="49" t="s">
        <v>105</v>
      </c>
      <c r="AX242" s="49"/>
      <c r="AY242" s="49"/>
      <c r="AZ242" s="49"/>
      <c r="BA242" s="49"/>
      <c r="BB242" s="49" t="s">
        <v>106</v>
      </c>
      <c r="BC242" s="49"/>
      <c r="BD242" s="49"/>
      <c r="BE242" s="49"/>
      <c r="BF242" s="49"/>
      <c r="BG242" s="104" t="s">
        <v>123</v>
      </c>
      <c r="BH242" s="49"/>
      <c r="BI242" s="49"/>
      <c r="BJ242" s="49"/>
      <c r="BK242" s="49"/>
      <c r="BL242" s="49"/>
      <c r="CA242" s="2" t="s">
        <v>58</v>
      </c>
    </row>
    <row r="243" spans="1:79" s="137" customFormat="1" ht="12.75" customHeight="1" x14ac:dyDescent="0.2">
      <c r="A243" s="171">
        <v>2111</v>
      </c>
      <c r="B243" s="171"/>
      <c r="C243" s="171"/>
      <c r="D243" s="171"/>
      <c r="E243" s="171"/>
      <c r="F243" s="171"/>
      <c r="G243" s="131" t="s">
        <v>302</v>
      </c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3"/>
      <c r="T243" s="178">
        <v>271100</v>
      </c>
      <c r="U243" s="178"/>
      <c r="V243" s="178"/>
      <c r="W243" s="178"/>
      <c r="X243" s="178"/>
      <c r="Y243" s="178"/>
      <c r="Z243" s="178">
        <v>268969</v>
      </c>
      <c r="AA243" s="178"/>
      <c r="AB243" s="178"/>
      <c r="AC243" s="178"/>
      <c r="AD243" s="178"/>
      <c r="AE243" s="178">
        <v>0</v>
      </c>
      <c r="AF243" s="178"/>
      <c r="AG243" s="178"/>
      <c r="AH243" s="178"/>
      <c r="AI243" s="178"/>
      <c r="AJ243" s="178"/>
      <c r="AK243" s="178">
        <v>0</v>
      </c>
      <c r="AL243" s="178"/>
      <c r="AM243" s="178"/>
      <c r="AN243" s="178"/>
      <c r="AO243" s="178"/>
      <c r="AP243" s="178"/>
      <c r="AQ243" s="178">
        <f>IF(ISNUMBER(AK243),AK243,0)-IF(ISNUMBER(AE243),AE243,0)</f>
        <v>0</v>
      </c>
      <c r="AR243" s="178"/>
      <c r="AS243" s="178"/>
      <c r="AT243" s="178"/>
      <c r="AU243" s="178"/>
      <c r="AV243" s="178"/>
      <c r="AW243" s="178">
        <v>0</v>
      </c>
      <c r="AX243" s="178"/>
      <c r="AY243" s="178"/>
      <c r="AZ243" s="178"/>
      <c r="BA243" s="178"/>
      <c r="BB243" s="178">
        <v>0</v>
      </c>
      <c r="BC243" s="178"/>
      <c r="BD243" s="178"/>
      <c r="BE243" s="178"/>
      <c r="BF243" s="178"/>
      <c r="BG243" s="178">
        <f>IF(ISNUMBER(Z243),Z243,0)+IF(ISNUMBER(AK243),AK243,0)</f>
        <v>268969</v>
      </c>
      <c r="BH243" s="178"/>
      <c r="BI243" s="178"/>
      <c r="BJ243" s="178"/>
      <c r="BK243" s="178"/>
      <c r="BL243" s="178"/>
      <c r="CA243" s="137" t="s">
        <v>59</v>
      </c>
    </row>
    <row r="244" spans="1:79" s="137" customFormat="1" ht="12.75" customHeight="1" x14ac:dyDescent="0.2">
      <c r="A244" s="171">
        <v>2120</v>
      </c>
      <c r="B244" s="171"/>
      <c r="C244" s="171"/>
      <c r="D244" s="171"/>
      <c r="E244" s="171"/>
      <c r="F244" s="171"/>
      <c r="G244" s="131" t="s">
        <v>303</v>
      </c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3"/>
      <c r="T244" s="178">
        <v>64400</v>
      </c>
      <c r="U244" s="178"/>
      <c r="V244" s="178"/>
      <c r="W244" s="178"/>
      <c r="X244" s="178"/>
      <c r="Y244" s="178"/>
      <c r="Z244" s="178">
        <v>60642</v>
      </c>
      <c r="AA244" s="178"/>
      <c r="AB244" s="178"/>
      <c r="AC244" s="178"/>
      <c r="AD244" s="178"/>
      <c r="AE244" s="178">
        <v>0</v>
      </c>
      <c r="AF244" s="178"/>
      <c r="AG244" s="178"/>
      <c r="AH244" s="178"/>
      <c r="AI244" s="178"/>
      <c r="AJ244" s="178"/>
      <c r="AK244" s="178">
        <v>0</v>
      </c>
      <c r="AL244" s="178"/>
      <c r="AM244" s="178"/>
      <c r="AN244" s="178"/>
      <c r="AO244" s="178"/>
      <c r="AP244" s="178"/>
      <c r="AQ244" s="178">
        <f>IF(ISNUMBER(AK244),AK244,0)-IF(ISNUMBER(AE244),AE244,0)</f>
        <v>0</v>
      </c>
      <c r="AR244" s="178"/>
      <c r="AS244" s="178"/>
      <c r="AT244" s="178"/>
      <c r="AU244" s="178"/>
      <c r="AV244" s="178"/>
      <c r="AW244" s="178">
        <v>0</v>
      </c>
      <c r="AX244" s="178"/>
      <c r="AY244" s="178"/>
      <c r="AZ244" s="178"/>
      <c r="BA244" s="178"/>
      <c r="BB244" s="178">
        <v>0</v>
      </c>
      <c r="BC244" s="178"/>
      <c r="BD244" s="178"/>
      <c r="BE244" s="178"/>
      <c r="BF244" s="178"/>
      <c r="BG244" s="178">
        <f>IF(ISNUMBER(Z244),Z244,0)+IF(ISNUMBER(AK244),AK244,0)</f>
        <v>60642</v>
      </c>
      <c r="BH244" s="178"/>
      <c r="BI244" s="178"/>
      <c r="BJ244" s="178"/>
      <c r="BK244" s="178"/>
      <c r="BL244" s="178"/>
    </row>
    <row r="245" spans="1:79" s="137" customFormat="1" ht="25.5" customHeight="1" x14ac:dyDescent="0.2">
      <c r="A245" s="171">
        <v>2210</v>
      </c>
      <c r="B245" s="171"/>
      <c r="C245" s="171"/>
      <c r="D245" s="171"/>
      <c r="E245" s="171"/>
      <c r="F245" s="171"/>
      <c r="G245" s="131" t="s">
        <v>304</v>
      </c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3"/>
      <c r="T245" s="178">
        <v>5300</v>
      </c>
      <c r="U245" s="178"/>
      <c r="V245" s="178"/>
      <c r="W245" s="178"/>
      <c r="X245" s="178"/>
      <c r="Y245" s="178"/>
      <c r="Z245" s="178">
        <v>5294</v>
      </c>
      <c r="AA245" s="178"/>
      <c r="AB245" s="178"/>
      <c r="AC245" s="178"/>
      <c r="AD245" s="178"/>
      <c r="AE245" s="178">
        <v>0</v>
      </c>
      <c r="AF245" s="178"/>
      <c r="AG245" s="178"/>
      <c r="AH245" s="178"/>
      <c r="AI245" s="178"/>
      <c r="AJ245" s="178"/>
      <c r="AK245" s="178">
        <v>0</v>
      </c>
      <c r="AL245" s="178"/>
      <c r="AM245" s="178"/>
      <c r="AN245" s="178"/>
      <c r="AO245" s="178"/>
      <c r="AP245" s="178"/>
      <c r="AQ245" s="178">
        <f>IF(ISNUMBER(AK245),AK245,0)-IF(ISNUMBER(AE245),AE245,0)</f>
        <v>0</v>
      </c>
      <c r="AR245" s="178"/>
      <c r="AS245" s="178"/>
      <c r="AT245" s="178"/>
      <c r="AU245" s="178"/>
      <c r="AV245" s="178"/>
      <c r="AW245" s="178">
        <v>0</v>
      </c>
      <c r="AX245" s="178"/>
      <c r="AY245" s="178"/>
      <c r="AZ245" s="178"/>
      <c r="BA245" s="178"/>
      <c r="BB245" s="178">
        <v>0</v>
      </c>
      <c r="BC245" s="178"/>
      <c r="BD245" s="178"/>
      <c r="BE245" s="178"/>
      <c r="BF245" s="178"/>
      <c r="BG245" s="178">
        <f>IF(ISNUMBER(Z245),Z245,0)+IF(ISNUMBER(AK245),AK245,0)</f>
        <v>5294</v>
      </c>
      <c r="BH245" s="178"/>
      <c r="BI245" s="178"/>
      <c r="BJ245" s="178"/>
      <c r="BK245" s="178"/>
      <c r="BL245" s="178"/>
    </row>
    <row r="246" spans="1:79" s="9" customFormat="1" ht="12.75" customHeight="1" x14ac:dyDescent="0.2">
      <c r="A246" s="125"/>
      <c r="B246" s="125"/>
      <c r="C246" s="125"/>
      <c r="D246" s="125"/>
      <c r="E246" s="125"/>
      <c r="F246" s="125"/>
      <c r="G246" s="138" t="s">
        <v>179</v>
      </c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40"/>
      <c r="T246" s="177">
        <v>340800</v>
      </c>
      <c r="U246" s="177"/>
      <c r="V246" s="177"/>
      <c r="W246" s="177"/>
      <c r="X246" s="177"/>
      <c r="Y246" s="177"/>
      <c r="Z246" s="177">
        <v>334905</v>
      </c>
      <c r="AA246" s="177"/>
      <c r="AB246" s="177"/>
      <c r="AC246" s="177"/>
      <c r="AD246" s="177"/>
      <c r="AE246" s="177">
        <v>0</v>
      </c>
      <c r="AF246" s="177"/>
      <c r="AG246" s="177"/>
      <c r="AH246" s="177"/>
      <c r="AI246" s="177"/>
      <c r="AJ246" s="177"/>
      <c r="AK246" s="177">
        <v>0</v>
      </c>
      <c r="AL246" s="177"/>
      <c r="AM246" s="177"/>
      <c r="AN246" s="177"/>
      <c r="AO246" s="177"/>
      <c r="AP246" s="177"/>
      <c r="AQ246" s="177">
        <f>IF(ISNUMBER(AK246),AK246,0)-IF(ISNUMBER(AE246),AE246,0)</f>
        <v>0</v>
      </c>
      <c r="AR246" s="177"/>
      <c r="AS246" s="177"/>
      <c r="AT246" s="177"/>
      <c r="AU246" s="177"/>
      <c r="AV246" s="177"/>
      <c r="AW246" s="177">
        <v>0</v>
      </c>
      <c r="AX246" s="177"/>
      <c r="AY246" s="177"/>
      <c r="AZ246" s="177"/>
      <c r="BA246" s="177"/>
      <c r="BB246" s="177">
        <v>0</v>
      </c>
      <c r="BC246" s="177"/>
      <c r="BD246" s="177"/>
      <c r="BE246" s="177"/>
      <c r="BF246" s="177"/>
      <c r="BG246" s="177">
        <f>IF(ISNUMBER(Z246),Z246,0)+IF(ISNUMBER(AK246),AK246,0)</f>
        <v>334905</v>
      </c>
      <c r="BH246" s="177"/>
      <c r="BI246" s="177"/>
      <c r="BJ246" s="177"/>
      <c r="BK246" s="177"/>
      <c r="BL246" s="177"/>
    </row>
    <row r="248" spans="1:79" ht="14.25" customHeight="1" x14ac:dyDescent="0.2">
      <c r="A248" s="48" t="s">
        <v>370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</row>
    <row r="249" spans="1:79" ht="15" customHeight="1" x14ac:dyDescent="0.2">
      <c r="A249" s="52" t="s">
        <v>287</v>
      </c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</row>
    <row r="250" spans="1:79" ht="18" customHeight="1" x14ac:dyDescent="0.2">
      <c r="A250" s="46" t="s">
        <v>166</v>
      </c>
      <c r="B250" s="46"/>
      <c r="C250" s="46"/>
      <c r="D250" s="46"/>
      <c r="E250" s="46"/>
      <c r="F250" s="46"/>
      <c r="G250" s="46" t="s">
        <v>20</v>
      </c>
      <c r="H250" s="46"/>
      <c r="I250" s="46"/>
      <c r="J250" s="46"/>
      <c r="K250" s="46"/>
      <c r="L250" s="46"/>
      <c r="M250" s="46"/>
      <c r="N250" s="46"/>
      <c r="O250" s="46"/>
      <c r="P250" s="46"/>
      <c r="Q250" s="46" t="s">
        <v>358</v>
      </c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 t="s">
        <v>367</v>
      </c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</row>
    <row r="251" spans="1:79" ht="42.95" customHeight="1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 t="s">
        <v>171</v>
      </c>
      <c r="R251" s="46"/>
      <c r="S251" s="46"/>
      <c r="T251" s="46"/>
      <c r="U251" s="46"/>
      <c r="V251" s="100" t="s">
        <v>172</v>
      </c>
      <c r="W251" s="100"/>
      <c r="X251" s="100"/>
      <c r="Y251" s="100"/>
      <c r="Z251" s="46" t="s">
        <v>173</v>
      </c>
      <c r="AA251" s="46"/>
      <c r="AB251" s="46"/>
      <c r="AC251" s="46"/>
      <c r="AD251" s="46"/>
      <c r="AE251" s="46"/>
      <c r="AF251" s="46"/>
      <c r="AG251" s="46"/>
      <c r="AH251" s="46"/>
      <c r="AI251" s="46"/>
      <c r="AJ251" s="46" t="s">
        <v>174</v>
      </c>
      <c r="AK251" s="46"/>
      <c r="AL251" s="46"/>
      <c r="AM251" s="46"/>
      <c r="AN251" s="46"/>
      <c r="AO251" s="46" t="s">
        <v>21</v>
      </c>
      <c r="AP251" s="46"/>
      <c r="AQ251" s="46"/>
      <c r="AR251" s="46"/>
      <c r="AS251" s="46"/>
      <c r="AT251" s="100" t="s">
        <v>175</v>
      </c>
      <c r="AU251" s="100"/>
      <c r="AV251" s="100"/>
      <c r="AW251" s="100"/>
      <c r="AX251" s="46" t="s">
        <v>173</v>
      </c>
      <c r="AY251" s="46"/>
      <c r="AZ251" s="46"/>
      <c r="BA251" s="46"/>
      <c r="BB251" s="46"/>
      <c r="BC251" s="46"/>
      <c r="BD251" s="46"/>
      <c r="BE251" s="46"/>
      <c r="BF251" s="46"/>
      <c r="BG251" s="46"/>
      <c r="BH251" s="46" t="s">
        <v>176</v>
      </c>
      <c r="BI251" s="46"/>
      <c r="BJ251" s="46"/>
      <c r="BK251" s="46"/>
      <c r="BL251" s="46"/>
    </row>
    <row r="252" spans="1:79" ht="63" customHeight="1" x14ac:dyDescent="0.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100"/>
      <c r="W252" s="100"/>
      <c r="X252" s="100"/>
      <c r="Y252" s="100"/>
      <c r="Z252" s="46" t="s">
        <v>18</v>
      </c>
      <c r="AA252" s="46"/>
      <c r="AB252" s="46"/>
      <c r="AC252" s="46"/>
      <c r="AD252" s="46"/>
      <c r="AE252" s="46" t="s">
        <v>17</v>
      </c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100"/>
      <c r="AU252" s="100"/>
      <c r="AV252" s="100"/>
      <c r="AW252" s="100"/>
      <c r="AX252" s="46" t="s">
        <v>18</v>
      </c>
      <c r="AY252" s="46"/>
      <c r="AZ252" s="46"/>
      <c r="BA252" s="46"/>
      <c r="BB252" s="46"/>
      <c r="BC252" s="46" t="s">
        <v>17</v>
      </c>
      <c r="BD252" s="46"/>
      <c r="BE252" s="46"/>
      <c r="BF252" s="46"/>
      <c r="BG252" s="46"/>
      <c r="BH252" s="46"/>
      <c r="BI252" s="46"/>
      <c r="BJ252" s="46"/>
      <c r="BK252" s="46"/>
      <c r="BL252" s="46"/>
    </row>
    <row r="253" spans="1:79" ht="15" customHeight="1" x14ac:dyDescent="0.2">
      <c r="A253" s="46">
        <v>1</v>
      </c>
      <c r="B253" s="46"/>
      <c r="C253" s="46"/>
      <c r="D253" s="46"/>
      <c r="E253" s="46"/>
      <c r="F253" s="46"/>
      <c r="G253" s="46">
        <v>2</v>
      </c>
      <c r="H253" s="46"/>
      <c r="I253" s="46"/>
      <c r="J253" s="46"/>
      <c r="K253" s="46"/>
      <c r="L253" s="46"/>
      <c r="M253" s="46"/>
      <c r="N253" s="46"/>
      <c r="O253" s="46"/>
      <c r="P253" s="46"/>
      <c r="Q253" s="46">
        <v>3</v>
      </c>
      <c r="R253" s="46"/>
      <c r="S253" s="46"/>
      <c r="T253" s="46"/>
      <c r="U253" s="46"/>
      <c r="V253" s="46">
        <v>4</v>
      </c>
      <c r="W253" s="46"/>
      <c r="X253" s="46"/>
      <c r="Y253" s="46"/>
      <c r="Z253" s="46">
        <v>5</v>
      </c>
      <c r="AA253" s="46"/>
      <c r="AB253" s="46"/>
      <c r="AC253" s="46"/>
      <c r="AD253" s="46"/>
      <c r="AE253" s="46">
        <v>6</v>
      </c>
      <c r="AF253" s="46"/>
      <c r="AG253" s="46"/>
      <c r="AH253" s="46"/>
      <c r="AI253" s="46"/>
      <c r="AJ253" s="46">
        <v>7</v>
      </c>
      <c r="AK253" s="46"/>
      <c r="AL253" s="46"/>
      <c r="AM253" s="46"/>
      <c r="AN253" s="46"/>
      <c r="AO253" s="46">
        <v>8</v>
      </c>
      <c r="AP253" s="46"/>
      <c r="AQ253" s="46"/>
      <c r="AR253" s="46"/>
      <c r="AS253" s="46"/>
      <c r="AT253" s="46">
        <v>9</v>
      </c>
      <c r="AU253" s="46"/>
      <c r="AV253" s="46"/>
      <c r="AW253" s="46"/>
      <c r="AX253" s="46">
        <v>10</v>
      </c>
      <c r="AY253" s="46"/>
      <c r="AZ253" s="46"/>
      <c r="BA253" s="46"/>
      <c r="BB253" s="46"/>
      <c r="BC253" s="46">
        <v>11</v>
      </c>
      <c r="BD253" s="46"/>
      <c r="BE253" s="46"/>
      <c r="BF253" s="46"/>
      <c r="BG253" s="46"/>
      <c r="BH253" s="46">
        <v>12</v>
      </c>
      <c r="BI253" s="46"/>
      <c r="BJ253" s="46"/>
      <c r="BK253" s="46"/>
      <c r="BL253" s="46"/>
    </row>
    <row r="254" spans="1:79" s="2" customFormat="1" ht="12" hidden="1" customHeight="1" x14ac:dyDescent="0.2">
      <c r="A254" s="44" t="s">
        <v>85</v>
      </c>
      <c r="B254" s="44"/>
      <c r="C254" s="44"/>
      <c r="D254" s="44"/>
      <c r="E254" s="44"/>
      <c r="F254" s="44"/>
      <c r="G254" s="87" t="s">
        <v>78</v>
      </c>
      <c r="H254" s="87"/>
      <c r="I254" s="87"/>
      <c r="J254" s="87"/>
      <c r="K254" s="87"/>
      <c r="L254" s="87"/>
      <c r="M254" s="87"/>
      <c r="N254" s="87"/>
      <c r="O254" s="87"/>
      <c r="P254" s="87"/>
      <c r="Q254" s="49" t="s">
        <v>101</v>
      </c>
      <c r="R254" s="49"/>
      <c r="S254" s="49"/>
      <c r="T254" s="49"/>
      <c r="U254" s="49"/>
      <c r="V254" s="49" t="s">
        <v>102</v>
      </c>
      <c r="W254" s="49"/>
      <c r="X254" s="49"/>
      <c r="Y254" s="49"/>
      <c r="Z254" s="49" t="s">
        <v>103</v>
      </c>
      <c r="AA254" s="49"/>
      <c r="AB254" s="49"/>
      <c r="AC254" s="49"/>
      <c r="AD254" s="49"/>
      <c r="AE254" s="49" t="s">
        <v>104</v>
      </c>
      <c r="AF254" s="49"/>
      <c r="AG254" s="49"/>
      <c r="AH254" s="49"/>
      <c r="AI254" s="49"/>
      <c r="AJ254" s="104" t="s">
        <v>124</v>
      </c>
      <c r="AK254" s="49"/>
      <c r="AL254" s="49"/>
      <c r="AM254" s="49"/>
      <c r="AN254" s="49"/>
      <c r="AO254" s="49" t="s">
        <v>105</v>
      </c>
      <c r="AP254" s="49"/>
      <c r="AQ254" s="49"/>
      <c r="AR254" s="49"/>
      <c r="AS254" s="49"/>
      <c r="AT254" s="104" t="s">
        <v>125</v>
      </c>
      <c r="AU254" s="49"/>
      <c r="AV254" s="49"/>
      <c r="AW254" s="49"/>
      <c r="AX254" s="49" t="s">
        <v>106</v>
      </c>
      <c r="AY254" s="49"/>
      <c r="AZ254" s="49"/>
      <c r="BA254" s="49"/>
      <c r="BB254" s="49"/>
      <c r="BC254" s="49" t="s">
        <v>107</v>
      </c>
      <c r="BD254" s="49"/>
      <c r="BE254" s="49"/>
      <c r="BF254" s="49"/>
      <c r="BG254" s="49"/>
      <c r="BH254" s="104" t="s">
        <v>124</v>
      </c>
      <c r="BI254" s="49"/>
      <c r="BJ254" s="49"/>
      <c r="BK254" s="49"/>
      <c r="BL254" s="49"/>
      <c r="CA254" s="2" t="s">
        <v>60</v>
      </c>
    </row>
    <row r="255" spans="1:79" s="137" customFormat="1" ht="12.75" customHeight="1" x14ac:dyDescent="0.2">
      <c r="A255" s="171">
        <v>2111</v>
      </c>
      <c r="B255" s="171"/>
      <c r="C255" s="171"/>
      <c r="D255" s="171"/>
      <c r="E255" s="171"/>
      <c r="F255" s="171"/>
      <c r="G255" s="131" t="s">
        <v>302</v>
      </c>
      <c r="H255" s="132"/>
      <c r="I255" s="132"/>
      <c r="J255" s="132"/>
      <c r="K255" s="132"/>
      <c r="L255" s="132"/>
      <c r="M255" s="132"/>
      <c r="N255" s="132"/>
      <c r="O255" s="132"/>
      <c r="P255" s="133"/>
      <c r="Q255" s="178">
        <v>2521000</v>
      </c>
      <c r="R255" s="178"/>
      <c r="S255" s="178"/>
      <c r="T255" s="178"/>
      <c r="U255" s="178"/>
      <c r="V255" s="178">
        <v>0</v>
      </c>
      <c r="W255" s="178"/>
      <c r="X255" s="178"/>
      <c r="Y255" s="178"/>
      <c r="Z255" s="178">
        <v>0</v>
      </c>
      <c r="AA255" s="178"/>
      <c r="AB255" s="178"/>
      <c r="AC255" s="178"/>
      <c r="AD255" s="178"/>
      <c r="AE255" s="178">
        <v>0</v>
      </c>
      <c r="AF255" s="178"/>
      <c r="AG255" s="178"/>
      <c r="AH255" s="178"/>
      <c r="AI255" s="178"/>
      <c r="AJ255" s="178">
        <f>IF(ISNUMBER(Q255),Q255,0)-IF(ISNUMBER(Z255),Z255,0)</f>
        <v>2521000</v>
      </c>
      <c r="AK255" s="178"/>
      <c r="AL255" s="178"/>
      <c r="AM255" s="178"/>
      <c r="AN255" s="178"/>
      <c r="AO255" s="178">
        <v>3000000</v>
      </c>
      <c r="AP255" s="178"/>
      <c r="AQ255" s="178"/>
      <c r="AR255" s="178"/>
      <c r="AS255" s="178"/>
      <c r="AT255" s="178">
        <f>IF(ISNUMBER(V255),V255,0)-IF(ISNUMBER(Z255),Z255,0)-IF(ISNUMBER(AE255),AE255,0)</f>
        <v>0</v>
      </c>
      <c r="AU255" s="178"/>
      <c r="AV255" s="178"/>
      <c r="AW255" s="178"/>
      <c r="AX255" s="178">
        <v>0</v>
      </c>
      <c r="AY255" s="178"/>
      <c r="AZ255" s="178"/>
      <c r="BA255" s="178"/>
      <c r="BB255" s="178"/>
      <c r="BC255" s="178">
        <v>0</v>
      </c>
      <c r="BD255" s="178"/>
      <c r="BE255" s="178"/>
      <c r="BF255" s="178"/>
      <c r="BG255" s="178"/>
      <c r="BH255" s="178">
        <f>IF(ISNUMBER(AO255),AO255,0)-IF(ISNUMBER(AX255),AX255,0)</f>
        <v>3000000</v>
      </c>
      <c r="BI255" s="178"/>
      <c r="BJ255" s="178"/>
      <c r="BK255" s="178"/>
      <c r="BL255" s="178"/>
      <c r="CA255" s="137" t="s">
        <v>61</v>
      </c>
    </row>
    <row r="256" spans="1:79" s="137" customFormat="1" ht="12.75" customHeight="1" x14ac:dyDescent="0.2">
      <c r="A256" s="171">
        <v>2120</v>
      </c>
      <c r="B256" s="171"/>
      <c r="C256" s="171"/>
      <c r="D256" s="171"/>
      <c r="E256" s="171"/>
      <c r="F256" s="171"/>
      <c r="G256" s="131" t="s">
        <v>303</v>
      </c>
      <c r="H256" s="132"/>
      <c r="I256" s="132"/>
      <c r="J256" s="132"/>
      <c r="K256" s="132"/>
      <c r="L256" s="132"/>
      <c r="M256" s="132"/>
      <c r="N256" s="132"/>
      <c r="O256" s="132"/>
      <c r="P256" s="133"/>
      <c r="Q256" s="178">
        <v>537200</v>
      </c>
      <c r="R256" s="178"/>
      <c r="S256" s="178"/>
      <c r="T256" s="178"/>
      <c r="U256" s="178"/>
      <c r="V256" s="178">
        <v>0</v>
      </c>
      <c r="W256" s="178"/>
      <c r="X256" s="178"/>
      <c r="Y256" s="178"/>
      <c r="Z256" s="178">
        <v>0</v>
      </c>
      <c r="AA256" s="178"/>
      <c r="AB256" s="178"/>
      <c r="AC256" s="178"/>
      <c r="AD256" s="178"/>
      <c r="AE256" s="178">
        <v>0</v>
      </c>
      <c r="AF256" s="178"/>
      <c r="AG256" s="178"/>
      <c r="AH256" s="178"/>
      <c r="AI256" s="178"/>
      <c r="AJ256" s="178">
        <f>IF(ISNUMBER(Q256),Q256,0)-IF(ISNUMBER(Z256),Z256,0)</f>
        <v>537200</v>
      </c>
      <c r="AK256" s="178"/>
      <c r="AL256" s="178"/>
      <c r="AM256" s="178"/>
      <c r="AN256" s="178"/>
      <c r="AO256" s="178">
        <v>610000</v>
      </c>
      <c r="AP256" s="178"/>
      <c r="AQ256" s="178"/>
      <c r="AR256" s="178"/>
      <c r="AS256" s="178"/>
      <c r="AT256" s="178">
        <f>IF(ISNUMBER(V256),V256,0)-IF(ISNUMBER(Z256),Z256,0)-IF(ISNUMBER(AE256),AE256,0)</f>
        <v>0</v>
      </c>
      <c r="AU256" s="178"/>
      <c r="AV256" s="178"/>
      <c r="AW256" s="178"/>
      <c r="AX256" s="178">
        <v>0</v>
      </c>
      <c r="AY256" s="178"/>
      <c r="AZ256" s="178"/>
      <c r="BA256" s="178"/>
      <c r="BB256" s="178"/>
      <c r="BC256" s="178">
        <v>0</v>
      </c>
      <c r="BD256" s="178"/>
      <c r="BE256" s="178"/>
      <c r="BF256" s="178"/>
      <c r="BG256" s="178"/>
      <c r="BH256" s="178">
        <f>IF(ISNUMBER(AO256),AO256,0)-IF(ISNUMBER(AX256),AX256,0)</f>
        <v>610000</v>
      </c>
      <c r="BI256" s="178"/>
      <c r="BJ256" s="178"/>
      <c r="BK256" s="178"/>
      <c r="BL256" s="178"/>
    </row>
    <row r="257" spans="1:79" s="137" customFormat="1" ht="25.5" customHeight="1" x14ac:dyDescent="0.2">
      <c r="A257" s="171">
        <v>2210</v>
      </c>
      <c r="B257" s="171"/>
      <c r="C257" s="171"/>
      <c r="D257" s="171"/>
      <c r="E257" s="171"/>
      <c r="F257" s="171"/>
      <c r="G257" s="131" t="s">
        <v>304</v>
      </c>
      <c r="H257" s="132"/>
      <c r="I257" s="132"/>
      <c r="J257" s="132"/>
      <c r="K257" s="132"/>
      <c r="L257" s="132"/>
      <c r="M257" s="132"/>
      <c r="N257" s="132"/>
      <c r="O257" s="132"/>
      <c r="P257" s="133"/>
      <c r="Q257" s="178">
        <v>4000</v>
      </c>
      <c r="R257" s="178"/>
      <c r="S257" s="178"/>
      <c r="T257" s="178"/>
      <c r="U257" s="178"/>
      <c r="V257" s="178">
        <v>0</v>
      </c>
      <c r="W257" s="178"/>
      <c r="X257" s="178"/>
      <c r="Y257" s="178"/>
      <c r="Z257" s="178">
        <v>0</v>
      </c>
      <c r="AA257" s="178"/>
      <c r="AB257" s="178"/>
      <c r="AC257" s="178"/>
      <c r="AD257" s="178"/>
      <c r="AE257" s="178">
        <v>0</v>
      </c>
      <c r="AF257" s="178"/>
      <c r="AG257" s="178"/>
      <c r="AH257" s="178"/>
      <c r="AI257" s="178"/>
      <c r="AJ257" s="178">
        <f>IF(ISNUMBER(Q257),Q257,0)-IF(ISNUMBER(Z257),Z257,0)</f>
        <v>4000</v>
      </c>
      <c r="AK257" s="178"/>
      <c r="AL257" s="178"/>
      <c r="AM257" s="178"/>
      <c r="AN257" s="178"/>
      <c r="AO257" s="178">
        <v>57000</v>
      </c>
      <c r="AP257" s="178"/>
      <c r="AQ257" s="178"/>
      <c r="AR257" s="178"/>
      <c r="AS257" s="178"/>
      <c r="AT257" s="178">
        <f>IF(ISNUMBER(V257),V257,0)-IF(ISNUMBER(Z257),Z257,0)-IF(ISNUMBER(AE257),AE257,0)</f>
        <v>0</v>
      </c>
      <c r="AU257" s="178"/>
      <c r="AV257" s="178"/>
      <c r="AW257" s="178"/>
      <c r="AX257" s="178">
        <v>0</v>
      </c>
      <c r="AY257" s="178"/>
      <c r="AZ257" s="178"/>
      <c r="BA257" s="178"/>
      <c r="BB257" s="178"/>
      <c r="BC257" s="178">
        <v>0</v>
      </c>
      <c r="BD257" s="178"/>
      <c r="BE257" s="178"/>
      <c r="BF257" s="178"/>
      <c r="BG257" s="178"/>
      <c r="BH257" s="178">
        <f>IF(ISNUMBER(AO257),AO257,0)-IF(ISNUMBER(AX257),AX257,0)</f>
        <v>57000</v>
      </c>
      <c r="BI257" s="178"/>
      <c r="BJ257" s="178"/>
      <c r="BK257" s="178"/>
      <c r="BL257" s="178"/>
    </row>
    <row r="258" spans="1:79" s="137" customFormat="1" ht="25.5" customHeight="1" x14ac:dyDescent="0.2">
      <c r="A258" s="171">
        <v>2240</v>
      </c>
      <c r="B258" s="171"/>
      <c r="C258" s="171"/>
      <c r="D258" s="171"/>
      <c r="E258" s="171"/>
      <c r="F258" s="171"/>
      <c r="G258" s="131" t="s">
        <v>305</v>
      </c>
      <c r="H258" s="132"/>
      <c r="I258" s="132"/>
      <c r="J258" s="132"/>
      <c r="K258" s="132"/>
      <c r="L258" s="132"/>
      <c r="M258" s="132"/>
      <c r="N258" s="132"/>
      <c r="O258" s="132"/>
      <c r="P258" s="133"/>
      <c r="Q258" s="178">
        <v>130264</v>
      </c>
      <c r="R258" s="178"/>
      <c r="S258" s="178"/>
      <c r="T258" s="178"/>
      <c r="U258" s="178"/>
      <c r="V258" s="178">
        <v>0</v>
      </c>
      <c r="W258" s="178"/>
      <c r="X258" s="178"/>
      <c r="Y258" s="178"/>
      <c r="Z258" s="178">
        <v>0</v>
      </c>
      <c r="AA258" s="178"/>
      <c r="AB258" s="178"/>
      <c r="AC258" s="178"/>
      <c r="AD258" s="178"/>
      <c r="AE258" s="178">
        <v>0</v>
      </c>
      <c r="AF258" s="178"/>
      <c r="AG258" s="178"/>
      <c r="AH258" s="178"/>
      <c r="AI258" s="178"/>
      <c r="AJ258" s="178">
        <f>IF(ISNUMBER(Q258),Q258,0)-IF(ISNUMBER(Z258),Z258,0)</f>
        <v>130264</v>
      </c>
      <c r="AK258" s="178"/>
      <c r="AL258" s="178"/>
      <c r="AM258" s="178"/>
      <c r="AN258" s="178"/>
      <c r="AO258" s="178">
        <v>79500</v>
      </c>
      <c r="AP258" s="178"/>
      <c r="AQ258" s="178"/>
      <c r="AR258" s="178"/>
      <c r="AS258" s="178"/>
      <c r="AT258" s="178">
        <f>IF(ISNUMBER(V258),V258,0)-IF(ISNUMBER(Z258),Z258,0)-IF(ISNUMBER(AE258),AE258,0)</f>
        <v>0</v>
      </c>
      <c r="AU258" s="178"/>
      <c r="AV258" s="178"/>
      <c r="AW258" s="178"/>
      <c r="AX258" s="178">
        <v>0</v>
      </c>
      <c r="AY258" s="178"/>
      <c r="AZ258" s="178"/>
      <c r="BA258" s="178"/>
      <c r="BB258" s="178"/>
      <c r="BC258" s="178">
        <v>0</v>
      </c>
      <c r="BD258" s="178"/>
      <c r="BE258" s="178"/>
      <c r="BF258" s="178"/>
      <c r="BG258" s="178"/>
      <c r="BH258" s="178">
        <f>IF(ISNUMBER(AO258),AO258,0)-IF(ISNUMBER(AX258),AX258,0)</f>
        <v>79500</v>
      </c>
      <c r="BI258" s="178"/>
      <c r="BJ258" s="178"/>
      <c r="BK258" s="178"/>
      <c r="BL258" s="178"/>
    </row>
    <row r="259" spans="1:79" s="137" customFormat="1" ht="12.75" customHeight="1" x14ac:dyDescent="0.2">
      <c r="A259" s="171">
        <v>2250</v>
      </c>
      <c r="B259" s="171"/>
      <c r="C259" s="171"/>
      <c r="D259" s="171"/>
      <c r="E259" s="171"/>
      <c r="F259" s="171"/>
      <c r="G259" s="131" t="s">
        <v>306</v>
      </c>
      <c r="H259" s="132"/>
      <c r="I259" s="132"/>
      <c r="J259" s="132"/>
      <c r="K259" s="132"/>
      <c r="L259" s="132"/>
      <c r="M259" s="132"/>
      <c r="N259" s="132"/>
      <c r="O259" s="132"/>
      <c r="P259" s="133"/>
      <c r="Q259" s="178">
        <v>25100</v>
      </c>
      <c r="R259" s="178"/>
      <c r="S259" s="178"/>
      <c r="T259" s="178"/>
      <c r="U259" s="178"/>
      <c r="V259" s="178">
        <v>0</v>
      </c>
      <c r="W259" s="178"/>
      <c r="X259" s="178"/>
      <c r="Y259" s="178"/>
      <c r="Z259" s="178">
        <v>0</v>
      </c>
      <c r="AA259" s="178"/>
      <c r="AB259" s="178"/>
      <c r="AC259" s="178"/>
      <c r="AD259" s="178"/>
      <c r="AE259" s="178">
        <v>0</v>
      </c>
      <c r="AF259" s="178"/>
      <c r="AG259" s="178"/>
      <c r="AH259" s="178"/>
      <c r="AI259" s="178"/>
      <c r="AJ259" s="178">
        <f>IF(ISNUMBER(Q259),Q259,0)-IF(ISNUMBER(Z259),Z259,0)</f>
        <v>25100</v>
      </c>
      <c r="AK259" s="178"/>
      <c r="AL259" s="178"/>
      <c r="AM259" s="178"/>
      <c r="AN259" s="178"/>
      <c r="AO259" s="178">
        <v>56500</v>
      </c>
      <c r="AP259" s="178"/>
      <c r="AQ259" s="178"/>
      <c r="AR259" s="178"/>
      <c r="AS259" s="178"/>
      <c r="AT259" s="178">
        <f>IF(ISNUMBER(V259),V259,0)-IF(ISNUMBER(Z259),Z259,0)-IF(ISNUMBER(AE259),AE259,0)</f>
        <v>0</v>
      </c>
      <c r="AU259" s="178"/>
      <c r="AV259" s="178"/>
      <c r="AW259" s="178"/>
      <c r="AX259" s="178">
        <v>0</v>
      </c>
      <c r="AY259" s="178"/>
      <c r="AZ259" s="178"/>
      <c r="BA259" s="178"/>
      <c r="BB259" s="178"/>
      <c r="BC259" s="178">
        <v>0</v>
      </c>
      <c r="BD259" s="178"/>
      <c r="BE259" s="178"/>
      <c r="BF259" s="178"/>
      <c r="BG259" s="178"/>
      <c r="BH259" s="178">
        <f>IF(ISNUMBER(AO259),AO259,0)-IF(ISNUMBER(AX259),AX259,0)</f>
        <v>56500</v>
      </c>
      <c r="BI259" s="178"/>
      <c r="BJ259" s="178"/>
      <c r="BK259" s="178"/>
      <c r="BL259" s="178"/>
    </row>
    <row r="260" spans="1:79" s="137" customFormat="1" ht="12.75" customHeight="1" x14ac:dyDescent="0.2">
      <c r="A260" s="171">
        <v>2271</v>
      </c>
      <c r="B260" s="171"/>
      <c r="C260" s="171"/>
      <c r="D260" s="171"/>
      <c r="E260" s="171"/>
      <c r="F260" s="171"/>
      <c r="G260" s="131" t="s">
        <v>307</v>
      </c>
      <c r="H260" s="132"/>
      <c r="I260" s="132"/>
      <c r="J260" s="132"/>
      <c r="K260" s="132"/>
      <c r="L260" s="132"/>
      <c r="M260" s="132"/>
      <c r="N260" s="132"/>
      <c r="O260" s="132"/>
      <c r="P260" s="133"/>
      <c r="Q260" s="178">
        <v>295264</v>
      </c>
      <c r="R260" s="178"/>
      <c r="S260" s="178"/>
      <c r="T260" s="178"/>
      <c r="U260" s="178"/>
      <c r="V260" s="178">
        <v>0</v>
      </c>
      <c r="W260" s="178"/>
      <c r="X260" s="178"/>
      <c r="Y260" s="178"/>
      <c r="Z260" s="178">
        <v>0</v>
      </c>
      <c r="AA260" s="178"/>
      <c r="AB260" s="178"/>
      <c r="AC260" s="178"/>
      <c r="AD260" s="178"/>
      <c r="AE260" s="178">
        <v>0</v>
      </c>
      <c r="AF260" s="178"/>
      <c r="AG260" s="178"/>
      <c r="AH260" s="178"/>
      <c r="AI260" s="178"/>
      <c r="AJ260" s="178">
        <f>IF(ISNUMBER(Q260),Q260,0)-IF(ISNUMBER(Z260),Z260,0)</f>
        <v>295264</v>
      </c>
      <c r="AK260" s="178"/>
      <c r="AL260" s="178"/>
      <c r="AM260" s="178"/>
      <c r="AN260" s="178"/>
      <c r="AO260" s="178">
        <v>507000</v>
      </c>
      <c r="AP260" s="178"/>
      <c r="AQ260" s="178"/>
      <c r="AR260" s="178"/>
      <c r="AS260" s="178"/>
      <c r="AT260" s="178">
        <f>IF(ISNUMBER(V260),V260,0)-IF(ISNUMBER(Z260),Z260,0)-IF(ISNUMBER(AE260),AE260,0)</f>
        <v>0</v>
      </c>
      <c r="AU260" s="178"/>
      <c r="AV260" s="178"/>
      <c r="AW260" s="178"/>
      <c r="AX260" s="178">
        <v>0</v>
      </c>
      <c r="AY260" s="178"/>
      <c r="AZ260" s="178"/>
      <c r="BA260" s="178"/>
      <c r="BB260" s="178"/>
      <c r="BC260" s="178">
        <v>0</v>
      </c>
      <c r="BD260" s="178"/>
      <c r="BE260" s="178"/>
      <c r="BF260" s="178"/>
      <c r="BG260" s="178"/>
      <c r="BH260" s="178">
        <f>IF(ISNUMBER(AO260),AO260,0)-IF(ISNUMBER(AX260),AX260,0)</f>
        <v>507000</v>
      </c>
      <c r="BI260" s="178"/>
      <c r="BJ260" s="178"/>
      <c r="BK260" s="178"/>
      <c r="BL260" s="178"/>
    </row>
    <row r="261" spans="1:79" s="137" customFormat="1" ht="12.75" customHeight="1" x14ac:dyDescent="0.2">
      <c r="A261" s="171">
        <v>2273</v>
      </c>
      <c r="B261" s="171"/>
      <c r="C261" s="171"/>
      <c r="D261" s="171"/>
      <c r="E261" s="171"/>
      <c r="F261" s="171"/>
      <c r="G261" s="131" t="s">
        <v>308</v>
      </c>
      <c r="H261" s="132"/>
      <c r="I261" s="132"/>
      <c r="J261" s="132"/>
      <c r="K261" s="132"/>
      <c r="L261" s="132"/>
      <c r="M261" s="132"/>
      <c r="N261" s="132"/>
      <c r="O261" s="132"/>
      <c r="P261" s="133"/>
      <c r="Q261" s="178">
        <v>83300</v>
      </c>
      <c r="R261" s="178"/>
      <c r="S261" s="178"/>
      <c r="T261" s="178"/>
      <c r="U261" s="178"/>
      <c r="V261" s="178">
        <v>0</v>
      </c>
      <c r="W261" s="178"/>
      <c r="X261" s="178"/>
      <c r="Y261" s="178"/>
      <c r="Z261" s="178">
        <v>0</v>
      </c>
      <c r="AA261" s="178"/>
      <c r="AB261" s="178"/>
      <c r="AC261" s="178"/>
      <c r="AD261" s="178"/>
      <c r="AE261" s="178">
        <v>0</v>
      </c>
      <c r="AF261" s="178"/>
      <c r="AG261" s="178"/>
      <c r="AH261" s="178"/>
      <c r="AI261" s="178"/>
      <c r="AJ261" s="178">
        <f>IF(ISNUMBER(Q261),Q261,0)-IF(ISNUMBER(Z261),Z261,0)</f>
        <v>83300</v>
      </c>
      <c r="AK261" s="178"/>
      <c r="AL261" s="178"/>
      <c r="AM261" s="178"/>
      <c r="AN261" s="178"/>
      <c r="AO261" s="178">
        <v>127100</v>
      </c>
      <c r="AP261" s="178"/>
      <c r="AQ261" s="178"/>
      <c r="AR261" s="178"/>
      <c r="AS261" s="178"/>
      <c r="AT261" s="178">
        <f>IF(ISNUMBER(V261),V261,0)-IF(ISNUMBER(Z261),Z261,0)-IF(ISNUMBER(AE261),AE261,0)</f>
        <v>0</v>
      </c>
      <c r="AU261" s="178"/>
      <c r="AV261" s="178"/>
      <c r="AW261" s="178"/>
      <c r="AX261" s="178">
        <v>0</v>
      </c>
      <c r="AY261" s="178"/>
      <c r="AZ261" s="178"/>
      <c r="BA261" s="178"/>
      <c r="BB261" s="178"/>
      <c r="BC261" s="178">
        <v>0</v>
      </c>
      <c r="BD261" s="178"/>
      <c r="BE261" s="178"/>
      <c r="BF261" s="178"/>
      <c r="BG261" s="178"/>
      <c r="BH261" s="178">
        <f>IF(ISNUMBER(AO261),AO261,0)-IF(ISNUMBER(AX261),AX261,0)</f>
        <v>127100</v>
      </c>
      <c r="BI261" s="178"/>
      <c r="BJ261" s="178"/>
      <c r="BK261" s="178"/>
      <c r="BL261" s="178"/>
    </row>
    <row r="262" spans="1:79" s="137" customFormat="1" ht="12.75" customHeight="1" x14ac:dyDescent="0.2">
      <c r="A262" s="171">
        <v>2274</v>
      </c>
      <c r="B262" s="171"/>
      <c r="C262" s="171"/>
      <c r="D262" s="171"/>
      <c r="E262" s="171"/>
      <c r="F262" s="171"/>
      <c r="G262" s="131" t="s">
        <v>309</v>
      </c>
      <c r="H262" s="132"/>
      <c r="I262" s="132"/>
      <c r="J262" s="132"/>
      <c r="K262" s="132"/>
      <c r="L262" s="132"/>
      <c r="M262" s="132"/>
      <c r="N262" s="132"/>
      <c r="O262" s="132"/>
      <c r="P262" s="133"/>
      <c r="Q262" s="178">
        <v>55786</v>
      </c>
      <c r="R262" s="178"/>
      <c r="S262" s="178"/>
      <c r="T262" s="178"/>
      <c r="U262" s="178"/>
      <c r="V262" s="178">
        <v>0</v>
      </c>
      <c r="W262" s="178"/>
      <c r="X262" s="178"/>
      <c r="Y262" s="178"/>
      <c r="Z262" s="178">
        <v>0</v>
      </c>
      <c r="AA262" s="178"/>
      <c r="AB262" s="178"/>
      <c r="AC262" s="178"/>
      <c r="AD262" s="178"/>
      <c r="AE262" s="178">
        <v>0</v>
      </c>
      <c r="AF262" s="178"/>
      <c r="AG262" s="178"/>
      <c r="AH262" s="178"/>
      <c r="AI262" s="178"/>
      <c r="AJ262" s="178">
        <f>IF(ISNUMBER(Q262),Q262,0)-IF(ISNUMBER(Z262),Z262,0)</f>
        <v>55786</v>
      </c>
      <c r="AK262" s="178"/>
      <c r="AL262" s="178"/>
      <c r="AM262" s="178"/>
      <c r="AN262" s="178"/>
      <c r="AO262" s="178">
        <v>161200</v>
      </c>
      <c r="AP262" s="178"/>
      <c r="AQ262" s="178"/>
      <c r="AR262" s="178"/>
      <c r="AS262" s="178"/>
      <c r="AT262" s="178">
        <f>IF(ISNUMBER(V262),V262,0)-IF(ISNUMBER(Z262),Z262,0)-IF(ISNUMBER(AE262),AE262,0)</f>
        <v>0</v>
      </c>
      <c r="AU262" s="178"/>
      <c r="AV262" s="178"/>
      <c r="AW262" s="178"/>
      <c r="AX262" s="178">
        <v>0</v>
      </c>
      <c r="AY262" s="178"/>
      <c r="AZ262" s="178"/>
      <c r="BA262" s="178"/>
      <c r="BB262" s="178"/>
      <c r="BC262" s="178">
        <v>0</v>
      </c>
      <c r="BD262" s="178"/>
      <c r="BE262" s="178"/>
      <c r="BF262" s="178"/>
      <c r="BG262" s="178"/>
      <c r="BH262" s="178">
        <f>IF(ISNUMBER(AO262),AO262,0)-IF(ISNUMBER(AX262),AX262,0)</f>
        <v>161200</v>
      </c>
      <c r="BI262" s="178"/>
      <c r="BJ262" s="178"/>
      <c r="BK262" s="178"/>
      <c r="BL262" s="178"/>
    </row>
    <row r="263" spans="1:79" s="137" customFormat="1" ht="25.5" customHeight="1" x14ac:dyDescent="0.2">
      <c r="A263" s="171">
        <v>2275</v>
      </c>
      <c r="B263" s="171"/>
      <c r="C263" s="171"/>
      <c r="D263" s="171"/>
      <c r="E263" s="171"/>
      <c r="F263" s="171"/>
      <c r="G263" s="131" t="s">
        <v>414</v>
      </c>
      <c r="H263" s="132"/>
      <c r="I263" s="132"/>
      <c r="J263" s="132"/>
      <c r="K263" s="132"/>
      <c r="L263" s="132"/>
      <c r="M263" s="132"/>
      <c r="N263" s="132"/>
      <c r="O263" s="132"/>
      <c r="P263" s="133"/>
      <c r="Q263" s="178">
        <v>6700</v>
      </c>
      <c r="R263" s="178"/>
      <c r="S263" s="178"/>
      <c r="T263" s="178"/>
      <c r="U263" s="178"/>
      <c r="V263" s="178">
        <v>0</v>
      </c>
      <c r="W263" s="178"/>
      <c r="X263" s="178"/>
      <c r="Y263" s="178"/>
      <c r="Z263" s="178">
        <v>0</v>
      </c>
      <c r="AA263" s="178"/>
      <c r="AB263" s="178"/>
      <c r="AC263" s="178"/>
      <c r="AD263" s="178"/>
      <c r="AE263" s="178">
        <v>0</v>
      </c>
      <c r="AF263" s="178"/>
      <c r="AG263" s="178"/>
      <c r="AH263" s="178"/>
      <c r="AI263" s="178"/>
      <c r="AJ263" s="178">
        <f>IF(ISNUMBER(Q263),Q263,0)-IF(ISNUMBER(Z263),Z263,0)</f>
        <v>6700</v>
      </c>
      <c r="AK263" s="178"/>
      <c r="AL263" s="178"/>
      <c r="AM263" s="178"/>
      <c r="AN263" s="178"/>
      <c r="AO263" s="178">
        <v>7000</v>
      </c>
      <c r="AP263" s="178"/>
      <c r="AQ263" s="178"/>
      <c r="AR263" s="178"/>
      <c r="AS263" s="178"/>
      <c r="AT263" s="178">
        <f>IF(ISNUMBER(V263),V263,0)-IF(ISNUMBER(Z263),Z263,0)-IF(ISNUMBER(AE263),AE263,0)</f>
        <v>0</v>
      </c>
      <c r="AU263" s="178"/>
      <c r="AV263" s="178"/>
      <c r="AW263" s="178"/>
      <c r="AX263" s="178">
        <v>0</v>
      </c>
      <c r="AY263" s="178"/>
      <c r="AZ263" s="178"/>
      <c r="BA263" s="178"/>
      <c r="BB263" s="178"/>
      <c r="BC263" s="178">
        <v>0</v>
      </c>
      <c r="BD263" s="178"/>
      <c r="BE263" s="178"/>
      <c r="BF263" s="178"/>
      <c r="BG263" s="178"/>
      <c r="BH263" s="178">
        <f>IF(ISNUMBER(AO263),AO263,0)-IF(ISNUMBER(AX263),AX263,0)</f>
        <v>7000</v>
      </c>
      <c r="BI263" s="178"/>
      <c r="BJ263" s="178"/>
      <c r="BK263" s="178"/>
      <c r="BL263" s="178"/>
    </row>
    <row r="264" spans="1:79" s="137" customFormat="1" ht="12.75" customHeight="1" x14ac:dyDescent="0.2">
      <c r="A264" s="171">
        <v>2800</v>
      </c>
      <c r="B264" s="171"/>
      <c r="C264" s="171"/>
      <c r="D264" s="171"/>
      <c r="E264" s="171"/>
      <c r="F264" s="171"/>
      <c r="G264" s="131" t="s">
        <v>311</v>
      </c>
      <c r="H264" s="132"/>
      <c r="I264" s="132"/>
      <c r="J264" s="132"/>
      <c r="K264" s="132"/>
      <c r="L264" s="132"/>
      <c r="M264" s="132"/>
      <c r="N264" s="132"/>
      <c r="O264" s="132"/>
      <c r="P264" s="133"/>
      <c r="Q264" s="178">
        <v>12340</v>
      </c>
      <c r="R264" s="178"/>
      <c r="S264" s="178"/>
      <c r="T264" s="178"/>
      <c r="U264" s="178"/>
      <c r="V264" s="178">
        <v>0</v>
      </c>
      <c r="W264" s="178"/>
      <c r="X264" s="178"/>
      <c r="Y264" s="178"/>
      <c r="Z264" s="178">
        <v>0</v>
      </c>
      <c r="AA264" s="178"/>
      <c r="AB264" s="178"/>
      <c r="AC264" s="178"/>
      <c r="AD264" s="178"/>
      <c r="AE264" s="178">
        <v>0</v>
      </c>
      <c r="AF264" s="178"/>
      <c r="AG264" s="178"/>
      <c r="AH264" s="178"/>
      <c r="AI264" s="178"/>
      <c r="AJ264" s="178">
        <f>IF(ISNUMBER(Q264),Q264,0)-IF(ISNUMBER(Z264),Z264,0)</f>
        <v>12340</v>
      </c>
      <c r="AK264" s="178"/>
      <c r="AL264" s="178"/>
      <c r="AM264" s="178"/>
      <c r="AN264" s="178"/>
      <c r="AO264" s="178">
        <v>0</v>
      </c>
      <c r="AP264" s="178"/>
      <c r="AQ264" s="178"/>
      <c r="AR264" s="178"/>
      <c r="AS264" s="178"/>
      <c r="AT264" s="178">
        <f>IF(ISNUMBER(V264),V264,0)-IF(ISNUMBER(Z264),Z264,0)-IF(ISNUMBER(AE264),AE264,0)</f>
        <v>0</v>
      </c>
      <c r="AU264" s="178"/>
      <c r="AV264" s="178"/>
      <c r="AW264" s="178"/>
      <c r="AX264" s="178">
        <v>0</v>
      </c>
      <c r="AY264" s="178"/>
      <c r="AZ264" s="178"/>
      <c r="BA264" s="178"/>
      <c r="BB264" s="178"/>
      <c r="BC264" s="178">
        <v>0</v>
      </c>
      <c r="BD264" s="178"/>
      <c r="BE264" s="178"/>
      <c r="BF264" s="178"/>
      <c r="BG264" s="178"/>
      <c r="BH264" s="178">
        <f>IF(ISNUMBER(AO264),AO264,0)-IF(ISNUMBER(AX264),AX264,0)</f>
        <v>0</v>
      </c>
      <c r="BI264" s="178"/>
      <c r="BJ264" s="178"/>
      <c r="BK264" s="178"/>
      <c r="BL264" s="178"/>
    </row>
    <row r="265" spans="1:79" s="9" customFormat="1" ht="12.75" customHeight="1" x14ac:dyDescent="0.2">
      <c r="A265" s="125"/>
      <c r="B265" s="125"/>
      <c r="C265" s="125"/>
      <c r="D265" s="125"/>
      <c r="E265" s="125"/>
      <c r="F265" s="125"/>
      <c r="G265" s="138" t="s">
        <v>179</v>
      </c>
      <c r="H265" s="139"/>
      <c r="I265" s="139"/>
      <c r="J265" s="139"/>
      <c r="K265" s="139"/>
      <c r="L265" s="139"/>
      <c r="M265" s="139"/>
      <c r="N265" s="139"/>
      <c r="O265" s="139"/>
      <c r="P265" s="140"/>
      <c r="Q265" s="177">
        <v>3670954</v>
      </c>
      <c r="R265" s="177"/>
      <c r="S265" s="177"/>
      <c r="T265" s="177"/>
      <c r="U265" s="177"/>
      <c r="V265" s="177">
        <v>0</v>
      </c>
      <c r="W265" s="177"/>
      <c r="X265" s="177"/>
      <c r="Y265" s="177"/>
      <c r="Z265" s="177">
        <v>0</v>
      </c>
      <c r="AA265" s="177"/>
      <c r="AB265" s="177"/>
      <c r="AC265" s="177"/>
      <c r="AD265" s="177"/>
      <c r="AE265" s="177">
        <v>0</v>
      </c>
      <c r="AF265" s="177"/>
      <c r="AG265" s="177"/>
      <c r="AH265" s="177"/>
      <c r="AI265" s="177"/>
      <c r="AJ265" s="177">
        <f>IF(ISNUMBER(Q265),Q265,0)-IF(ISNUMBER(Z265),Z265,0)</f>
        <v>3670954</v>
      </c>
      <c r="AK265" s="177"/>
      <c r="AL265" s="177"/>
      <c r="AM265" s="177"/>
      <c r="AN265" s="177"/>
      <c r="AO265" s="177">
        <v>4605300</v>
      </c>
      <c r="AP265" s="177"/>
      <c r="AQ265" s="177"/>
      <c r="AR265" s="177"/>
      <c r="AS265" s="177"/>
      <c r="AT265" s="177">
        <f>IF(ISNUMBER(V265),V265,0)-IF(ISNUMBER(Z265),Z265,0)-IF(ISNUMBER(AE265),AE265,0)</f>
        <v>0</v>
      </c>
      <c r="AU265" s="177"/>
      <c r="AV265" s="177"/>
      <c r="AW265" s="177"/>
      <c r="AX265" s="177">
        <v>0</v>
      </c>
      <c r="AY265" s="177"/>
      <c r="AZ265" s="177"/>
      <c r="BA265" s="177"/>
      <c r="BB265" s="177"/>
      <c r="BC265" s="177">
        <v>0</v>
      </c>
      <c r="BD265" s="177"/>
      <c r="BE265" s="177"/>
      <c r="BF265" s="177"/>
      <c r="BG265" s="177"/>
      <c r="BH265" s="177">
        <f>IF(ISNUMBER(AO265),AO265,0)-IF(ISNUMBER(AX265),AX265,0)</f>
        <v>4605300</v>
      </c>
      <c r="BI265" s="177"/>
      <c r="BJ265" s="177"/>
      <c r="BK265" s="177"/>
      <c r="BL265" s="177"/>
    </row>
    <row r="267" spans="1:79" ht="14.25" customHeight="1" x14ac:dyDescent="0.2">
      <c r="A267" s="48" t="s">
        <v>359</v>
      </c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</row>
    <row r="268" spans="1:79" ht="15" customHeight="1" x14ac:dyDescent="0.2">
      <c r="A268" s="52" t="s">
        <v>287</v>
      </c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</row>
    <row r="269" spans="1:79" ht="42.95" customHeight="1" x14ac:dyDescent="0.2">
      <c r="A269" s="100" t="s">
        <v>166</v>
      </c>
      <c r="B269" s="100"/>
      <c r="C269" s="100"/>
      <c r="D269" s="100"/>
      <c r="E269" s="100"/>
      <c r="F269" s="100"/>
      <c r="G269" s="46" t="s">
        <v>20</v>
      </c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 t="s">
        <v>16</v>
      </c>
      <c r="U269" s="46"/>
      <c r="V269" s="46"/>
      <c r="W269" s="46"/>
      <c r="X269" s="46"/>
      <c r="Y269" s="46"/>
      <c r="Z269" s="46" t="s">
        <v>15</v>
      </c>
      <c r="AA269" s="46"/>
      <c r="AB269" s="46"/>
      <c r="AC269" s="46"/>
      <c r="AD269" s="46"/>
      <c r="AE269" s="46" t="s">
        <v>356</v>
      </c>
      <c r="AF269" s="46"/>
      <c r="AG269" s="46"/>
      <c r="AH269" s="46"/>
      <c r="AI269" s="46"/>
      <c r="AJ269" s="46"/>
      <c r="AK269" s="46" t="s">
        <v>360</v>
      </c>
      <c r="AL269" s="46"/>
      <c r="AM269" s="46"/>
      <c r="AN269" s="46"/>
      <c r="AO269" s="46"/>
      <c r="AP269" s="46"/>
      <c r="AQ269" s="46" t="s">
        <v>371</v>
      </c>
      <c r="AR269" s="46"/>
      <c r="AS269" s="46"/>
      <c r="AT269" s="46"/>
      <c r="AU269" s="46"/>
      <c r="AV269" s="46"/>
      <c r="AW269" s="46" t="s">
        <v>19</v>
      </c>
      <c r="AX269" s="46"/>
      <c r="AY269" s="46"/>
      <c r="AZ269" s="46"/>
      <c r="BA269" s="46"/>
      <c r="BB269" s="46"/>
      <c r="BC269" s="46"/>
      <c r="BD269" s="46"/>
      <c r="BE269" s="46" t="s">
        <v>190</v>
      </c>
      <c r="BF269" s="46"/>
      <c r="BG269" s="46"/>
      <c r="BH269" s="46"/>
      <c r="BI269" s="46"/>
      <c r="BJ269" s="46"/>
      <c r="BK269" s="46"/>
      <c r="BL269" s="46"/>
    </row>
    <row r="270" spans="1:79" ht="21.75" customHeight="1" x14ac:dyDescent="0.2">
      <c r="A270" s="100"/>
      <c r="B270" s="100"/>
      <c r="C270" s="100"/>
      <c r="D270" s="100"/>
      <c r="E270" s="100"/>
      <c r="F270" s="100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</row>
    <row r="271" spans="1:79" ht="15" customHeight="1" x14ac:dyDescent="0.2">
      <c r="A271" s="46">
        <v>1</v>
      </c>
      <c r="B271" s="46"/>
      <c r="C271" s="46"/>
      <c r="D271" s="46"/>
      <c r="E271" s="46"/>
      <c r="F271" s="46"/>
      <c r="G271" s="46">
        <v>2</v>
      </c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>
        <v>3</v>
      </c>
      <c r="U271" s="46"/>
      <c r="V271" s="46"/>
      <c r="W271" s="46"/>
      <c r="X271" s="46"/>
      <c r="Y271" s="46"/>
      <c r="Z271" s="46">
        <v>4</v>
      </c>
      <c r="AA271" s="46"/>
      <c r="AB271" s="46"/>
      <c r="AC271" s="46"/>
      <c r="AD271" s="46"/>
      <c r="AE271" s="46">
        <v>5</v>
      </c>
      <c r="AF271" s="46"/>
      <c r="AG271" s="46"/>
      <c r="AH271" s="46"/>
      <c r="AI271" s="46"/>
      <c r="AJ271" s="46"/>
      <c r="AK271" s="46">
        <v>6</v>
      </c>
      <c r="AL271" s="46"/>
      <c r="AM271" s="46"/>
      <c r="AN271" s="46"/>
      <c r="AO271" s="46"/>
      <c r="AP271" s="46"/>
      <c r="AQ271" s="46">
        <v>7</v>
      </c>
      <c r="AR271" s="46"/>
      <c r="AS271" s="46"/>
      <c r="AT271" s="46"/>
      <c r="AU271" s="46"/>
      <c r="AV271" s="46"/>
      <c r="AW271" s="44">
        <v>8</v>
      </c>
      <c r="AX271" s="44"/>
      <c r="AY271" s="44"/>
      <c r="AZ271" s="44"/>
      <c r="BA271" s="44"/>
      <c r="BB271" s="44"/>
      <c r="BC271" s="44"/>
      <c r="BD271" s="44"/>
      <c r="BE271" s="44">
        <v>9</v>
      </c>
      <c r="BF271" s="44"/>
      <c r="BG271" s="44"/>
      <c r="BH271" s="44"/>
      <c r="BI271" s="44"/>
      <c r="BJ271" s="44"/>
      <c r="BK271" s="44"/>
      <c r="BL271" s="44"/>
    </row>
    <row r="272" spans="1:79" s="2" customFormat="1" ht="18.75" hidden="1" customHeight="1" x14ac:dyDescent="0.2">
      <c r="A272" s="44" t="s">
        <v>85</v>
      </c>
      <c r="B272" s="44"/>
      <c r="C272" s="44"/>
      <c r="D272" s="44"/>
      <c r="E272" s="44"/>
      <c r="F272" s="44"/>
      <c r="G272" s="87" t="s">
        <v>78</v>
      </c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49" t="s">
        <v>101</v>
      </c>
      <c r="U272" s="49"/>
      <c r="V272" s="49"/>
      <c r="W272" s="49"/>
      <c r="X272" s="49"/>
      <c r="Y272" s="49"/>
      <c r="Z272" s="49" t="s">
        <v>102</v>
      </c>
      <c r="AA272" s="49"/>
      <c r="AB272" s="49"/>
      <c r="AC272" s="49"/>
      <c r="AD272" s="49"/>
      <c r="AE272" s="49" t="s">
        <v>103</v>
      </c>
      <c r="AF272" s="49"/>
      <c r="AG272" s="49"/>
      <c r="AH272" s="49"/>
      <c r="AI272" s="49"/>
      <c r="AJ272" s="49"/>
      <c r="AK272" s="49" t="s">
        <v>104</v>
      </c>
      <c r="AL272" s="49"/>
      <c r="AM272" s="49"/>
      <c r="AN272" s="49"/>
      <c r="AO272" s="49"/>
      <c r="AP272" s="49"/>
      <c r="AQ272" s="49" t="s">
        <v>105</v>
      </c>
      <c r="AR272" s="49"/>
      <c r="AS272" s="49"/>
      <c r="AT272" s="49"/>
      <c r="AU272" s="49"/>
      <c r="AV272" s="49"/>
      <c r="AW272" s="87" t="s">
        <v>108</v>
      </c>
      <c r="AX272" s="87"/>
      <c r="AY272" s="87"/>
      <c r="AZ272" s="87"/>
      <c r="BA272" s="87"/>
      <c r="BB272" s="87"/>
      <c r="BC272" s="87"/>
      <c r="BD272" s="87"/>
      <c r="BE272" s="87" t="s">
        <v>109</v>
      </c>
      <c r="BF272" s="87"/>
      <c r="BG272" s="87"/>
      <c r="BH272" s="87"/>
      <c r="BI272" s="87"/>
      <c r="BJ272" s="87"/>
      <c r="BK272" s="87"/>
      <c r="BL272" s="87"/>
      <c r="CA272" s="2" t="s">
        <v>62</v>
      </c>
    </row>
    <row r="273" spans="1:79" s="137" customFormat="1" ht="12.75" customHeight="1" x14ac:dyDescent="0.2">
      <c r="A273" s="171">
        <v>2111</v>
      </c>
      <c r="B273" s="171"/>
      <c r="C273" s="171"/>
      <c r="D273" s="171"/>
      <c r="E273" s="171"/>
      <c r="F273" s="171"/>
      <c r="G273" s="131" t="s">
        <v>302</v>
      </c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3"/>
      <c r="T273" s="178">
        <v>271100</v>
      </c>
      <c r="U273" s="178"/>
      <c r="V273" s="178"/>
      <c r="W273" s="178"/>
      <c r="X273" s="178"/>
      <c r="Y273" s="178"/>
      <c r="Z273" s="178">
        <v>268969</v>
      </c>
      <c r="AA273" s="178"/>
      <c r="AB273" s="178"/>
      <c r="AC273" s="178"/>
      <c r="AD273" s="178"/>
      <c r="AE273" s="178">
        <v>0</v>
      </c>
      <c r="AF273" s="178"/>
      <c r="AG273" s="178"/>
      <c r="AH273" s="178"/>
      <c r="AI273" s="178"/>
      <c r="AJ273" s="178"/>
      <c r="AK273" s="178">
        <v>0</v>
      </c>
      <c r="AL273" s="178"/>
      <c r="AM273" s="178"/>
      <c r="AN273" s="178"/>
      <c r="AO273" s="178"/>
      <c r="AP273" s="178"/>
      <c r="AQ273" s="178">
        <v>0</v>
      </c>
      <c r="AR273" s="178"/>
      <c r="AS273" s="178"/>
      <c r="AT273" s="178"/>
      <c r="AU273" s="178"/>
      <c r="AV273" s="178"/>
      <c r="AW273" s="185"/>
      <c r="AX273" s="185"/>
      <c r="AY273" s="185"/>
      <c r="AZ273" s="185"/>
      <c r="BA273" s="185"/>
      <c r="BB273" s="185"/>
      <c r="BC273" s="185"/>
      <c r="BD273" s="185"/>
      <c r="BE273" s="185"/>
      <c r="BF273" s="185"/>
      <c r="BG273" s="185"/>
      <c r="BH273" s="185"/>
      <c r="BI273" s="185"/>
      <c r="BJ273" s="185"/>
      <c r="BK273" s="185"/>
      <c r="BL273" s="185"/>
      <c r="CA273" s="137" t="s">
        <v>63</v>
      </c>
    </row>
    <row r="274" spans="1:79" s="137" customFormat="1" ht="12.75" customHeight="1" x14ac:dyDescent="0.2">
      <c r="A274" s="171">
        <v>2120</v>
      </c>
      <c r="B274" s="171"/>
      <c r="C274" s="171"/>
      <c r="D274" s="171"/>
      <c r="E274" s="171"/>
      <c r="F274" s="171"/>
      <c r="G274" s="131" t="s">
        <v>303</v>
      </c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3"/>
      <c r="T274" s="178">
        <v>64400</v>
      </c>
      <c r="U274" s="178"/>
      <c r="V274" s="178"/>
      <c r="W274" s="178"/>
      <c r="X274" s="178"/>
      <c r="Y274" s="178"/>
      <c r="Z274" s="178">
        <v>60642</v>
      </c>
      <c r="AA274" s="178"/>
      <c r="AB274" s="178"/>
      <c r="AC274" s="178"/>
      <c r="AD274" s="178"/>
      <c r="AE274" s="178">
        <v>0</v>
      </c>
      <c r="AF274" s="178"/>
      <c r="AG274" s="178"/>
      <c r="AH274" s="178"/>
      <c r="AI274" s="178"/>
      <c r="AJ274" s="178"/>
      <c r="AK274" s="178">
        <v>0</v>
      </c>
      <c r="AL274" s="178"/>
      <c r="AM274" s="178"/>
      <c r="AN274" s="178"/>
      <c r="AO274" s="178"/>
      <c r="AP274" s="178"/>
      <c r="AQ274" s="178">
        <v>0</v>
      </c>
      <c r="AR274" s="178"/>
      <c r="AS274" s="178"/>
      <c r="AT274" s="178"/>
      <c r="AU274" s="178"/>
      <c r="AV274" s="178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</row>
    <row r="275" spans="1:79" s="137" customFormat="1" ht="25.5" customHeight="1" x14ac:dyDescent="0.2">
      <c r="A275" s="171">
        <v>2210</v>
      </c>
      <c r="B275" s="171"/>
      <c r="C275" s="171"/>
      <c r="D275" s="171"/>
      <c r="E275" s="171"/>
      <c r="F275" s="171"/>
      <c r="G275" s="131" t="s">
        <v>304</v>
      </c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3"/>
      <c r="T275" s="178">
        <v>5300</v>
      </c>
      <c r="U275" s="178"/>
      <c r="V275" s="178"/>
      <c r="W275" s="178"/>
      <c r="X275" s="178"/>
      <c r="Y275" s="178"/>
      <c r="Z275" s="178">
        <v>5294</v>
      </c>
      <c r="AA275" s="178"/>
      <c r="AB275" s="178"/>
      <c r="AC275" s="178"/>
      <c r="AD275" s="178"/>
      <c r="AE275" s="178">
        <v>0</v>
      </c>
      <c r="AF275" s="178"/>
      <c r="AG275" s="178"/>
      <c r="AH275" s="178"/>
      <c r="AI275" s="178"/>
      <c r="AJ275" s="178"/>
      <c r="AK275" s="178">
        <v>0</v>
      </c>
      <c r="AL275" s="178"/>
      <c r="AM275" s="178"/>
      <c r="AN275" s="178"/>
      <c r="AO275" s="178"/>
      <c r="AP275" s="178"/>
      <c r="AQ275" s="178">
        <v>0</v>
      </c>
      <c r="AR275" s="178"/>
      <c r="AS275" s="178"/>
      <c r="AT275" s="178"/>
      <c r="AU275" s="178"/>
      <c r="AV275" s="178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</row>
    <row r="276" spans="1:79" s="9" customFormat="1" ht="12.75" customHeight="1" x14ac:dyDescent="0.2">
      <c r="A276" s="125"/>
      <c r="B276" s="125"/>
      <c r="C276" s="125"/>
      <c r="D276" s="125"/>
      <c r="E276" s="125"/>
      <c r="F276" s="125"/>
      <c r="G276" s="138" t="s">
        <v>179</v>
      </c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40"/>
      <c r="T276" s="177">
        <v>340800</v>
      </c>
      <c r="U276" s="177"/>
      <c r="V276" s="177"/>
      <c r="W276" s="177"/>
      <c r="X276" s="177"/>
      <c r="Y276" s="177"/>
      <c r="Z276" s="177">
        <v>334905</v>
      </c>
      <c r="AA276" s="177"/>
      <c r="AB276" s="177"/>
      <c r="AC276" s="177"/>
      <c r="AD276" s="177"/>
      <c r="AE276" s="177">
        <v>0</v>
      </c>
      <c r="AF276" s="177"/>
      <c r="AG276" s="177"/>
      <c r="AH276" s="177"/>
      <c r="AI276" s="177"/>
      <c r="AJ276" s="177"/>
      <c r="AK276" s="177">
        <v>0</v>
      </c>
      <c r="AL276" s="177"/>
      <c r="AM276" s="177"/>
      <c r="AN276" s="177"/>
      <c r="AO276" s="177"/>
      <c r="AP276" s="177"/>
      <c r="AQ276" s="177">
        <v>0</v>
      </c>
      <c r="AR276" s="177"/>
      <c r="AS276" s="177"/>
      <c r="AT276" s="177"/>
      <c r="AU276" s="177"/>
      <c r="AV276" s="177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</row>
    <row r="278" spans="1:79" ht="14.25" customHeight="1" x14ac:dyDescent="0.2">
      <c r="A278" s="48" t="s">
        <v>372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</row>
    <row r="279" spans="1:79" ht="15" customHeight="1" x14ac:dyDescent="0.2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</row>
    <row r="280" spans="1:79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2" spans="1:79" ht="14.25" x14ac:dyDescent="0.2">
      <c r="A282" s="48" t="s">
        <v>385</v>
      </c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</row>
    <row r="283" spans="1:79" ht="14.25" x14ac:dyDescent="0.2">
      <c r="A283" s="48" t="s">
        <v>361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</row>
    <row r="284" spans="1:79" ht="15" customHeight="1" x14ac:dyDescent="0.2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</row>
    <row r="285" spans="1:79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8" spans="1:79" ht="18.95" customHeight="1" x14ac:dyDescent="0.2">
      <c r="A288" s="153" t="s">
        <v>281</v>
      </c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40"/>
      <c r="AC288" s="40"/>
      <c r="AD288" s="40"/>
      <c r="AE288" s="40"/>
      <c r="AF288" s="40"/>
      <c r="AG288" s="40"/>
      <c r="AH288" s="67"/>
      <c r="AI288" s="67"/>
      <c r="AJ288" s="67"/>
      <c r="AK288" s="67"/>
      <c r="AL288" s="67"/>
      <c r="AM288" s="67"/>
      <c r="AN288" s="67"/>
      <c r="AO288" s="67"/>
      <c r="AP288" s="67"/>
      <c r="AQ288" s="40"/>
      <c r="AR288" s="40"/>
      <c r="AS288" s="40"/>
      <c r="AT288" s="40"/>
      <c r="AU288" s="154" t="s">
        <v>283</v>
      </c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</row>
    <row r="289" spans="1:58" ht="12.75" customHeight="1" x14ac:dyDescent="0.2">
      <c r="AB289" s="41"/>
      <c r="AC289" s="41"/>
      <c r="AD289" s="41"/>
      <c r="AE289" s="41"/>
      <c r="AF289" s="41"/>
      <c r="AG289" s="41"/>
      <c r="AH289" s="47" t="s">
        <v>2</v>
      </c>
      <c r="AI289" s="47"/>
      <c r="AJ289" s="47"/>
      <c r="AK289" s="47"/>
      <c r="AL289" s="47"/>
      <c r="AM289" s="47"/>
      <c r="AN289" s="47"/>
      <c r="AO289" s="47"/>
      <c r="AP289" s="47"/>
      <c r="AQ289" s="41"/>
      <c r="AR289" s="41"/>
      <c r="AS289" s="41"/>
      <c r="AT289" s="41"/>
      <c r="AU289" s="47" t="s">
        <v>205</v>
      </c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</row>
    <row r="290" spans="1:58" ht="15" x14ac:dyDescent="0.2">
      <c r="AB290" s="41"/>
      <c r="AC290" s="41"/>
      <c r="AD290" s="41"/>
      <c r="AE290" s="41"/>
      <c r="AF290" s="41"/>
      <c r="AG290" s="41"/>
      <c r="AH290" s="42"/>
      <c r="AI290" s="42"/>
      <c r="AJ290" s="42"/>
      <c r="AK290" s="42"/>
      <c r="AL290" s="42"/>
      <c r="AM290" s="42"/>
      <c r="AN290" s="42"/>
      <c r="AO290" s="42"/>
      <c r="AP290" s="42"/>
      <c r="AQ290" s="41"/>
      <c r="AR290" s="41"/>
      <c r="AS290" s="41"/>
      <c r="AT290" s="41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</row>
    <row r="291" spans="1:58" ht="18" customHeight="1" x14ac:dyDescent="0.2">
      <c r="A291" s="153" t="s">
        <v>282</v>
      </c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41"/>
      <c r="AC291" s="41"/>
      <c r="AD291" s="41"/>
      <c r="AE291" s="41"/>
      <c r="AF291" s="41"/>
      <c r="AG291" s="41"/>
      <c r="AH291" s="68"/>
      <c r="AI291" s="68"/>
      <c r="AJ291" s="68"/>
      <c r="AK291" s="68"/>
      <c r="AL291" s="68"/>
      <c r="AM291" s="68"/>
      <c r="AN291" s="68"/>
      <c r="AO291" s="68"/>
      <c r="AP291" s="68"/>
      <c r="AQ291" s="41"/>
      <c r="AR291" s="41"/>
      <c r="AS291" s="41"/>
      <c r="AT291" s="41"/>
      <c r="AU291" s="155" t="s">
        <v>284</v>
      </c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</row>
    <row r="292" spans="1:58" ht="12" customHeight="1" x14ac:dyDescent="0.2">
      <c r="AB292" s="41"/>
      <c r="AC292" s="41"/>
      <c r="AD292" s="41"/>
      <c r="AE292" s="41"/>
      <c r="AF292" s="41"/>
      <c r="AG292" s="41"/>
      <c r="AH292" s="47" t="s">
        <v>2</v>
      </c>
      <c r="AI292" s="47"/>
      <c r="AJ292" s="47"/>
      <c r="AK292" s="47"/>
      <c r="AL292" s="47"/>
      <c r="AM292" s="47"/>
      <c r="AN292" s="47"/>
      <c r="AO292" s="47"/>
      <c r="AP292" s="47"/>
      <c r="AQ292" s="41"/>
      <c r="AR292" s="41"/>
      <c r="AS292" s="41"/>
      <c r="AT292" s="41"/>
      <c r="AU292" s="47" t="s">
        <v>205</v>
      </c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</row>
  </sheetData>
  <mergeCells count="2095">
    <mergeCell ref="AQ276:AV276"/>
    <mergeCell ref="AW276:BD276"/>
    <mergeCell ref="BE276:BL276"/>
    <mergeCell ref="AK275:AP275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E274:AJ274"/>
    <mergeCell ref="AK274:AP274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T256:AW256"/>
    <mergeCell ref="AX256:BB256"/>
    <mergeCell ref="BC256:BG256"/>
    <mergeCell ref="BH256:BL256"/>
    <mergeCell ref="A257:F257"/>
    <mergeCell ref="G257:P257"/>
    <mergeCell ref="Q257:U257"/>
    <mergeCell ref="V257:Y257"/>
    <mergeCell ref="Z257:AD257"/>
    <mergeCell ref="AE257:AI257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BB246:BF246"/>
    <mergeCell ref="BG246:BL246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T245:Y245"/>
    <mergeCell ref="Z245:AD245"/>
    <mergeCell ref="AE245:AJ245"/>
    <mergeCell ref="AK245:AP245"/>
    <mergeCell ref="AQ245:AV245"/>
    <mergeCell ref="AW245:BA245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A202:BC202"/>
    <mergeCell ref="BD202:BF202"/>
    <mergeCell ref="BG202:BI202"/>
    <mergeCell ref="BJ202:BL202"/>
    <mergeCell ref="AI202:AK202"/>
    <mergeCell ref="AL202:AN202"/>
    <mergeCell ref="AO202:AQ202"/>
    <mergeCell ref="AR202:AT202"/>
    <mergeCell ref="AU202:AW202"/>
    <mergeCell ref="AX202:AZ202"/>
    <mergeCell ref="BA201:BC201"/>
    <mergeCell ref="BD201:BF201"/>
    <mergeCell ref="BG201:BI201"/>
    <mergeCell ref="BJ201:BL201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A201:C201"/>
    <mergeCell ref="D201:V201"/>
    <mergeCell ref="W201:Y201"/>
    <mergeCell ref="Z201:AB201"/>
    <mergeCell ref="AC201:AE201"/>
    <mergeCell ref="AF201:AH201"/>
    <mergeCell ref="AU200:AW200"/>
    <mergeCell ref="AX200:AZ200"/>
    <mergeCell ref="BA200:BC200"/>
    <mergeCell ref="BD200:BF200"/>
    <mergeCell ref="BG200:BI200"/>
    <mergeCell ref="BJ200:BL200"/>
    <mergeCell ref="AC200:AE200"/>
    <mergeCell ref="AF200:AH200"/>
    <mergeCell ref="AI200:AK200"/>
    <mergeCell ref="AL200:AN200"/>
    <mergeCell ref="AO200:AQ200"/>
    <mergeCell ref="AR200:AT200"/>
    <mergeCell ref="AT190:AX190"/>
    <mergeCell ref="AY190:BC190"/>
    <mergeCell ref="BD190:BH190"/>
    <mergeCell ref="BI190:BM190"/>
    <mergeCell ref="BN190:BR190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Z184:AD184"/>
    <mergeCell ref="AE184:AI184"/>
    <mergeCell ref="AJ184:AN184"/>
    <mergeCell ref="AO184:AS184"/>
    <mergeCell ref="AT184:AX184"/>
    <mergeCell ref="AY184:BC184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D183:BH183"/>
    <mergeCell ref="BE174:BI174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V157:AE157"/>
    <mergeCell ref="AF157:AJ157"/>
    <mergeCell ref="AK157:AO157"/>
    <mergeCell ref="AP157:AT157"/>
    <mergeCell ref="AU157:AY157"/>
    <mergeCell ref="AZ157:BD157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48:BI148"/>
    <mergeCell ref="BJ148:BN148"/>
    <mergeCell ref="BO148:BS148"/>
    <mergeCell ref="BT148:BX148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AU130:AY130"/>
    <mergeCell ref="AZ130:BD130"/>
    <mergeCell ref="BE130:BI130"/>
    <mergeCell ref="BJ130:BN130"/>
    <mergeCell ref="BO130:BS130"/>
    <mergeCell ref="BT130:BX130"/>
    <mergeCell ref="A130:C130"/>
    <mergeCell ref="D130:P130"/>
    <mergeCell ref="Q130:U130"/>
    <mergeCell ref="V130:AE130"/>
    <mergeCell ref="AF130:AJ130"/>
    <mergeCell ref="AK130:AO130"/>
    <mergeCell ref="AP130:AT130"/>
    <mergeCell ref="A120:C120"/>
    <mergeCell ref="D120:T120"/>
    <mergeCell ref="U120:Y120"/>
    <mergeCell ref="Z120:AD120"/>
    <mergeCell ref="AE120:AI120"/>
    <mergeCell ref="AJ120:AN120"/>
    <mergeCell ref="AO120:AS120"/>
    <mergeCell ref="BB111:BF111"/>
    <mergeCell ref="BG111:BK111"/>
    <mergeCell ref="BL111:BP111"/>
    <mergeCell ref="BQ111:BT111"/>
    <mergeCell ref="BU111:BY111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BL65:BP65"/>
    <mergeCell ref="BQ65:BT65"/>
    <mergeCell ref="BU65:BY65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1:AA291"/>
    <mergeCell ref="AH291:AP291"/>
    <mergeCell ref="AU291:BF291"/>
    <mergeCell ref="AH292:AP292"/>
    <mergeCell ref="AU292:BF292"/>
    <mergeCell ref="A31:D31"/>
    <mergeCell ref="E31:T31"/>
    <mergeCell ref="U31:Y31"/>
    <mergeCell ref="Z31:AD31"/>
    <mergeCell ref="AE31:AH31"/>
    <mergeCell ref="A284:BL284"/>
    <mergeCell ref="A288:AA288"/>
    <mergeCell ref="AH288:AP288"/>
    <mergeCell ref="AU288:BF288"/>
    <mergeCell ref="AH289:AP289"/>
    <mergeCell ref="AU289:BF289"/>
    <mergeCell ref="AW273:BD273"/>
    <mergeCell ref="BE273:BL273"/>
    <mergeCell ref="A278:BL278"/>
    <mergeCell ref="A279:BL279"/>
    <mergeCell ref="A282:BL282"/>
    <mergeCell ref="A283:BL283"/>
    <mergeCell ref="A274:F274"/>
    <mergeCell ref="G274:S274"/>
    <mergeCell ref="T274:Y274"/>
    <mergeCell ref="Z274:AD274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272:F272"/>
    <mergeCell ref="G272:S272"/>
    <mergeCell ref="T272:Y272"/>
    <mergeCell ref="Z272:AD272"/>
    <mergeCell ref="AE272:AJ272"/>
    <mergeCell ref="AK272:AP272"/>
    <mergeCell ref="BE269:BL270"/>
    <mergeCell ref="A271:F271"/>
    <mergeCell ref="G271:S271"/>
    <mergeCell ref="T271:Y271"/>
    <mergeCell ref="Z271:AD271"/>
    <mergeCell ref="AE271:AJ271"/>
    <mergeCell ref="AK271:AP271"/>
    <mergeCell ref="AQ271:AV271"/>
    <mergeCell ref="AW271:BD271"/>
    <mergeCell ref="BE271:BL271"/>
    <mergeCell ref="A267:BL267"/>
    <mergeCell ref="A268:BL268"/>
    <mergeCell ref="A269:F270"/>
    <mergeCell ref="G269:S270"/>
    <mergeCell ref="T269:Y270"/>
    <mergeCell ref="Z269:AD270"/>
    <mergeCell ref="AE269:AJ270"/>
    <mergeCell ref="AK269:AP270"/>
    <mergeCell ref="AQ269:AV270"/>
    <mergeCell ref="AW269:BD270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T251:AW252"/>
    <mergeCell ref="AX251:BG251"/>
    <mergeCell ref="BH251:BL252"/>
    <mergeCell ref="Z252:AD252"/>
    <mergeCell ref="AE252:AI252"/>
    <mergeCell ref="AX252:BB252"/>
    <mergeCell ref="BC252:BG252"/>
    <mergeCell ref="A249:BL249"/>
    <mergeCell ref="A250:F252"/>
    <mergeCell ref="G250:P252"/>
    <mergeCell ref="Q250:AN250"/>
    <mergeCell ref="AO250:BL250"/>
    <mergeCell ref="Q251:U252"/>
    <mergeCell ref="V251:Y252"/>
    <mergeCell ref="Z251:AI251"/>
    <mergeCell ref="AJ251:AN252"/>
    <mergeCell ref="AO251:AS252"/>
    <mergeCell ref="AK243:AP243"/>
    <mergeCell ref="AQ243:AV243"/>
    <mergeCell ref="AW243:BA243"/>
    <mergeCell ref="BB243:BF243"/>
    <mergeCell ref="BG243:BL243"/>
    <mergeCell ref="A248:BL248"/>
    <mergeCell ref="BB244:BF244"/>
    <mergeCell ref="BG244:BL244"/>
    <mergeCell ref="A245:F245"/>
    <mergeCell ref="G245:S245"/>
    <mergeCell ref="AK242:AP242"/>
    <mergeCell ref="AQ242:AV242"/>
    <mergeCell ref="AW242:BA242"/>
    <mergeCell ref="BB242:BF242"/>
    <mergeCell ref="BG242:BL242"/>
    <mergeCell ref="A243:F243"/>
    <mergeCell ref="G243:S243"/>
    <mergeCell ref="T243:Y243"/>
    <mergeCell ref="Z243:AD243"/>
    <mergeCell ref="AE243:AJ243"/>
    <mergeCell ref="AK241:AP241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AQ239:AV240"/>
    <mergeCell ref="AW239:BF239"/>
    <mergeCell ref="BG239:BL240"/>
    <mergeCell ref="AW240:BA240"/>
    <mergeCell ref="BB240:BF240"/>
    <mergeCell ref="A241:F241"/>
    <mergeCell ref="G241:S241"/>
    <mergeCell ref="T241:Y241"/>
    <mergeCell ref="Z241:AD241"/>
    <mergeCell ref="AE241:AJ241"/>
    <mergeCell ref="A239:F240"/>
    <mergeCell ref="G239:S240"/>
    <mergeCell ref="T239:Y240"/>
    <mergeCell ref="Z239:AD240"/>
    <mergeCell ref="AE239:AJ240"/>
    <mergeCell ref="AK239:AP240"/>
    <mergeCell ref="BP229:BS229"/>
    <mergeCell ref="A232:BL232"/>
    <mergeCell ref="A233:BL233"/>
    <mergeCell ref="A236:BL236"/>
    <mergeCell ref="A237:BL237"/>
    <mergeCell ref="A238:BL238"/>
    <mergeCell ref="AO229:AR229"/>
    <mergeCell ref="AS229:AW229"/>
    <mergeCell ref="AX229:BA229"/>
    <mergeCell ref="BB229:BF229"/>
    <mergeCell ref="BG229:BJ229"/>
    <mergeCell ref="BK229:BO229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BP227:BS227"/>
    <mergeCell ref="A228:M228"/>
    <mergeCell ref="N228:U228"/>
    <mergeCell ref="V228:Z228"/>
    <mergeCell ref="AA228:AE228"/>
    <mergeCell ref="AF228:AI228"/>
    <mergeCell ref="AJ228:AN228"/>
    <mergeCell ref="AO228:AR228"/>
    <mergeCell ref="AS228:AW228"/>
    <mergeCell ref="AX228:BA228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AA226:AE226"/>
    <mergeCell ref="AF226:AI226"/>
    <mergeCell ref="AJ226:AN226"/>
    <mergeCell ref="AO226:AR226"/>
    <mergeCell ref="AS226:AW226"/>
    <mergeCell ref="AX226:BA226"/>
    <mergeCell ref="A223:BL223"/>
    <mergeCell ref="A224:BM224"/>
    <mergeCell ref="A225:M226"/>
    <mergeCell ref="N225:U226"/>
    <mergeCell ref="V225:Z226"/>
    <mergeCell ref="AA225:AI225"/>
    <mergeCell ref="AJ225:AR225"/>
    <mergeCell ref="AS225:BA225"/>
    <mergeCell ref="BB225:BJ225"/>
    <mergeCell ref="BK225:BS225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Z220:BD220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P217:AT217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214:BL214"/>
    <mergeCell ref="A215:BD215"/>
    <mergeCell ref="A216:F217"/>
    <mergeCell ref="G216:S217"/>
    <mergeCell ref="T216:Z217"/>
    <mergeCell ref="AA216:AO216"/>
    <mergeCell ref="AP216:BD216"/>
    <mergeCell ref="AA217:AE217"/>
    <mergeCell ref="AF217:AJ217"/>
    <mergeCell ref="AK217:AO217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7:BS207"/>
    <mergeCell ref="A208:F209"/>
    <mergeCell ref="G208:S209"/>
    <mergeCell ref="T208:Z209"/>
    <mergeCell ref="AA208:AO208"/>
    <mergeCell ref="AP208:BD208"/>
    <mergeCell ref="BE208:BS208"/>
    <mergeCell ref="AA209:AE209"/>
    <mergeCell ref="AF209:AJ209"/>
    <mergeCell ref="AK209:AO209"/>
    <mergeCell ref="BA199:BC199"/>
    <mergeCell ref="BD199:BF199"/>
    <mergeCell ref="BG199:BI199"/>
    <mergeCell ref="BJ199:BL199"/>
    <mergeCell ref="A205:BL205"/>
    <mergeCell ref="A206:BS206"/>
    <mergeCell ref="A200:C200"/>
    <mergeCell ref="D200:V200"/>
    <mergeCell ref="W200:Y200"/>
    <mergeCell ref="Z200:AB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BJ195:BL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BG194:BL194"/>
    <mergeCell ref="W195:AB195"/>
    <mergeCell ref="AC195:AH195"/>
    <mergeCell ref="AI195:AN195"/>
    <mergeCell ref="AO195:AT195"/>
    <mergeCell ref="AU195:AW196"/>
    <mergeCell ref="AX195:AZ196"/>
    <mergeCell ref="BA195:BC196"/>
    <mergeCell ref="BD195:BF196"/>
    <mergeCell ref="BG195:BI196"/>
    <mergeCell ref="A194:C196"/>
    <mergeCell ref="D194:V196"/>
    <mergeCell ref="W194:AH194"/>
    <mergeCell ref="AI194:AT194"/>
    <mergeCell ref="AU194:AZ194"/>
    <mergeCell ref="BA194:BF194"/>
    <mergeCell ref="AT182:AX182"/>
    <mergeCell ref="AY182:BC182"/>
    <mergeCell ref="BD182:BH182"/>
    <mergeCell ref="BI182:BM182"/>
    <mergeCell ref="BN182:BR182"/>
    <mergeCell ref="A193:BL193"/>
    <mergeCell ref="BI183:BM183"/>
    <mergeCell ref="BN183:BR183"/>
    <mergeCell ref="A184:T184"/>
    <mergeCell ref="U184:Y184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P155:AT155"/>
    <mergeCell ref="AU155:AY155"/>
    <mergeCell ref="AZ155:BD155"/>
    <mergeCell ref="BE155:BI155"/>
    <mergeCell ref="A176:BL176"/>
    <mergeCell ref="A177:BR177"/>
    <mergeCell ref="BE156:BI156"/>
    <mergeCell ref="A157:C157"/>
    <mergeCell ref="D157:P157"/>
    <mergeCell ref="Q157:U157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T129:BX129"/>
    <mergeCell ref="A150:BL150"/>
    <mergeCell ref="A151:C152"/>
    <mergeCell ref="D151:P152"/>
    <mergeCell ref="Q151:U152"/>
    <mergeCell ref="V151:AE152"/>
    <mergeCell ref="AF151:AT151"/>
    <mergeCell ref="AU151:BI151"/>
    <mergeCell ref="AF152:AJ152"/>
    <mergeCell ref="AK152:AO152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9:AS119"/>
    <mergeCell ref="AT119:AX119"/>
    <mergeCell ref="AY119:BC119"/>
    <mergeCell ref="BD119:BH119"/>
    <mergeCell ref="A123:BL123"/>
    <mergeCell ref="A124:BL124"/>
    <mergeCell ref="AT120:AX120"/>
    <mergeCell ref="AY120:BC120"/>
    <mergeCell ref="BD120:BH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BQ110:BT110"/>
    <mergeCell ref="BU110:BY110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1:AV81"/>
    <mergeCell ref="AW81:BA81"/>
    <mergeCell ref="BB81:BF81"/>
    <mergeCell ref="BG81:BK81"/>
    <mergeCell ref="A94:BL94"/>
    <mergeCell ref="A95:BK95"/>
    <mergeCell ref="AM82:AQ82"/>
    <mergeCell ref="AR82:AV82"/>
    <mergeCell ref="AW82:BA82"/>
    <mergeCell ref="BB82:BF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54:BY54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 A199 A119">
    <cfRule type="cellIs" dxfId="532" priority="89" stopIfTrue="1" operator="equal">
      <formula>A109</formula>
    </cfRule>
  </conditionalFormatting>
  <conditionalFormatting sqref="A129:C129 A155:C155">
    <cfRule type="cellIs" dxfId="531" priority="90" stopIfTrue="1" operator="equal">
      <formula>A128</formula>
    </cfRule>
    <cfRule type="cellIs" dxfId="530" priority="91" stopIfTrue="1" operator="equal">
      <formula>0</formula>
    </cfRule>
  </conditionalFormatting>
  <conditionalFormatting sqref="A111">
    <cfRule type="cellIs" dxfId="529" priority="88" stopIfTrue="1" operator="equal">
      <formula>A110</formula>
    </cfRule>
  </conditionalFormatting>
  <conditionalFormatting sqref="A121">
    <cfRule type="cellIs" dxfId="528" priority="435" stopIfTrue="1" operator="equal">
      <formula>A119</formula>
    </cfRule>
  </conditionalFormatting>
  <conditionalFormatting sqref="A120">
    <cfRule type="cellIs" dxfId="527" priority="86" stopIfTrue="1" operator="equal">
      <formula>A119</formula>
    </cfRule>
  </conditionalFormatting>
  <conditionalFormatting sqref="A200">
    <cfRule type="cellIs" dxfId="526" priority="4" stopIfTrue="1" operator="equal">
      <formula>A199</formula>
    </cfRule>
  </conditionalFormatting>
  <conditionalFormatting sqref="A130:C130">
    <cfRule type="cellIs" dxfId="525" priority="83" stopIfTrue="1" operator="equal">
      <formula>A129</formula>
    </cfRule>
    <cfRule type="cellIs" dxfId="524" priority="84" stopIfTrue="1" operator="equal">
      <formula>0</formula>
    </cfRule>
  </conditionalFormatting>
  <conditionalFormatting sqref="A131:C131">
    <cfRule type="cellIs" dxfId="523" priority="81" stopIfTrue="1" operator="equal">
      <formula>A130</formula>
    </cfRule>
    <cfRule type="cellIs" dxfId="522" priority="82" stopIfTrue="1" operator="equal">
      <formula>0</formula>
    </cfRule>
  </conditionalFormatting>
  <conditionalFormatting sqref="A132:C132">
    <cfRule type="cellIs" dxfId="521" priority="79" stopIfTrue="1" operator="equal">
      <formula>A131</formula>
    </cfRule>
    <cfRule type="cellIs" dxfId="520" priority="80" stopIfTrue="1" operator="equal">
      <formula>0</formula>
    </cfRule>
  </conditionalFormatting>
  <conditionalFormatting sqref="A133:C133">
    <cfRule type="cellIs" dxfId="519" priority="77" stopIfTrue="1" operator="equal">
      <formula>A132</formula>
    </cfRule>
    <cfRule type="cellIs" dxfId="518" priority="78" stopIfTrue="1" operator="equal">
      <formula>0</formula>
    </cfRule>
  </conditionalFormatting>
  <conditionalFormatting sqref="A134:C134">
    <cfRule type="cellIs" dxfId="517" priority="75" stopIfTrue="1" operator="equal">
      <formula>A133</formula>
    </cfRule>
    <cfRule type="cellIs" dxfId="516" priority="76" stopIfTrue="1" operator="equal">
      <formula>0</formula>
    </cfRule>
  </conditionalFormatting>
  <conditionalFormatting sqref="A135:C135">
    <cfRule type="cellIs" dxfId="515" priority="73" stopIfTrue="1" operator="equal">
      <formula>A134</formula>
    </cfRule>
    <cfRule type="cellIs" dxfId="514" priority="74" stopIfTrue="1" operator="equal">
      <formula>0</formula>
    </cfRule>
  </conditionalFormatting>
  <conditionalFormatting sqref="A136:C136">
    <cfRule type="cellIs" dxfId="513" priority="71" stopIfTrue="1" operator="equal">
      <formula>A135</formula>
    </cfRule>
    <cfRule type="cellIs" dxfId="512" priority="72" stopIfTrue="1" operator="equal">
      <formula>0</formula>
    </cfRule>
  </conditionalFormatting>
  <conditionalFormatting sqref="A137:C137">
    <cfRule type="cellIs" dxfId="511" priority="69" stopIfTrue="1" operator="equal">
      <formula>A136</formula>
    </cfRule>
    <cfRule type="cellIs" dxfId="510" priority="70" stopIfTrue="1" operator="equal">
      <formula>0</formula>
    </cfRule>
  </conditionalFormatting>
  <conditionalFormatting sqref="A138:C138">
    <cfRule type="cellIs" dxfId="509" priority="67" stopIfTrue="1" operator="equal">
      <formula>A137</formula>
    </cfRule>
    <cfRule type="cellIs" dxfId="508" priority="68" stopIfTrue="1" operator="equal">
      <formula>0</formula>
    </cfRule>
  </conditionalFormatting>
  <conditionalFormatting sqref="A139:C139">
    <cfRule type="cellIs" dxfId="507" priority="65" stopIfTrue="1" operator="equal">
      <formula>A138</formula>
    </cfRule>
    <cfRule type="cellIs" dxfId="506" priority="66" stopIfTrue="1" operator="equal">
      <formula>0</formula>
    </cfRule>
  </conditionalFormatting>
  <conditionalFormatting sqref="A140:C140">
    <cfRule type="cellIs" dxfId="505" priority="63" stopIfTrue="1" operator="equal">
      <formula>A139</formula>
    </cfRule>
    <cfRule type="cellIs" dxfId="504" priority="64" stopIfTrue="1" operator="equal">
      <formula>0</formula>
    </cfRule>
  </conditionalFormatting>
  <conditionalFormatting sqref="A141:C141">
    <cfRule type="cellIs" dxfId="503" priority="61" stopIfTrue="1" operator="equal">
      <formula>A140</formula>
    </cfRule>
    <cfRule type="cellIs" dxfId="502" priority="62" stopIfTrue="1" operator="equal">
      <formula>0</formula>
    </cfRule>
  </conditionalFormatting>
  <conditionalFormatting sqref="A142:C142">
    <cfRule type="cellIs" dxfId="501" priority="59" stopIfTrue="1" operator="equal">
      <formula>A141</formula>
    </cfRule>
    <cfRule type="cellIs" dxfId="500" priority="60" stopIfTrue="1" operator="equal">
      <formula>0</formula>
    </cfRule>
  </conditionalFormatting>
  <conditionalFormatting sqref="A143:C143">
    <cfRule type="cellIs" dxfId="499" priority="57" stopIfTrue="1" operator="equal">
      <formula>A142</formula>
    </cfRule>
    <cfRule type="cellIs" dxfId="498" priority="58" stopIfTrue="1" operator="equal">
      <formula>0</formula>
    </cfRule>
  </conditionalFormatting>
  <conditionalFormatting sqref="A144:C144">
    <cfRule type="cellIs" dxfId="497" priority="55" stopIfTrue="1" operator="equal">
      <formula>A143</formula>
    </cfRule>
    <cfRule type="cellIs" dxfId="496" priority="56" stopIfTrue="1" operator="equal">
      <formula>0</formula>
    </cfRule>
  </conditionalFormatting>
  <conditionalFormatting sqref="A145:C145">
    <cfRule type="cellIs" dxfId="495" priority="53" stopIfTrue="1" operator="equal">
      <formula>A144</formula>
    </cfRule>
    <cfRule type="cellIs" dxfId="494" priority="54" stopIfTrue="1" operator="equal">
      <formula>0</formula>
    </cfRule>
  </conditionalFormatting>
  <conditionalFormatting sqref="A146:C146">
    <cfRule type="cellIs" dxfId="493" priority="51" stopIfTrue="1" operator="equal">
      <formula>A145</formula>
    </cfRule>
    <cfRule type="cellIs" dxfId="492" priority="52" stopIfTrue="1" operator="equal">
      <formula>0</formula>
    </cfRule>
  </conditionalFormatting>
  <conditionalFormatting sqref="A147:C147">
    <cfRule type="cellIs" dxfId="491" priority="49" stopIfTrue="1" operator="equal">
      <formula>A146</formula>
    </cfRule>
    <cfRule type="cellIs" dxfId="490" priority="50" stopIfTrue="1" operator="equal">
      <formula>0</formula>
    </cfRule>
  </conditionalFormatting>
  <conditionalFormatting sqref="A148:C148">
    <cfRule type="cellIs" dxfId="489" priority="47" stopIfTrue="1" operator="equal">
      <formula>A147</formula>
    </cfRule>
    <cfRule type="cellIs" dxfId="488" priority="48" stopIfTrue="1" operator="equal">
      <formula>0</formula>
    </cfRule>
  </conditionalFormatting>
  <conditionalFormatting sqref="A156:C156">
    <cfRule type="cellIs" dxfId="487" priority="43" stopIfTrue="1" operator="equal">
      <formula>A155</formula>
    </cfRule>
    <cfRule type="cellIs" dxfId="486" priority="44" stopIfTrue="1" operator="equal">
      <formula>0</formula>
    </cfRule>
  </conditionalFormatting>
  <conditionalFormatting sqref="A157:C157">
    <cfRule type="cellIs" dxfId="485" priority="41" stopIfTrue="1" operator="equal">
      <formula>A156</formula>
    </cfRule>
    <cfRule type="cellIs" dxfId="484" priority="42" stopIfTrue="1" operator="equal">
      <formula>0</formula>
    </cfRule>
  </conditionalFormatting>
  <conditionalFormatting sqref="A158:C158">
    <cfRule type="cellIs" dxfId="483" priority="39" stopIfTrue="1" operator="equal">
      <formula>A157</formula>
    </cfRule>
    <cfRule type="cellIs" dxfId="482" priority="40" stopIfTrue="1" operator="equal">
      <formula>0</formula>
    </cfRule>
  </conditionalFormatting>
  <conditionalFormatting sqref="A159:C159">
    <cfRule type="cellIs" dxfId="481" priority="37" stopIfTrue="1" operator="equal">
      <formula>A158</formula>
    </cfRule>
    <cfRule type="cellIs" dxfId="480" priority="38" stopIfTrue="1" operator="equal">
      <formula>0</formula>
    </cfRule>
  </conditionalFormatting>
  <conditionalFormatting sqref="A160:C160">
    <cfRule type="cellIs" dxfId="479" priority="35" stopIfTrue="1" operator="equal">
      <formula>A159</formula>
    </cfRule>
    <cfRule type="cellIs" dxfId="478" priority="36" stopIfTrue="1" operator="equal">
      <formula>0</formula>
    </cfRule>
  </conditionalFormatting>
  <conditionalFormatting sqref="A161:C161">
    <cfRule type="cellIs" dxfId="477" priority="33" stopIfTrue="1" operator="equal">
      <formula>A160</formula>
    </cfRule>
    <cfRule type="cellIs" dxfId="476" priority="34" stopIfTrue="1" operator="equal">
      <formula>0</formula>
    </cfRule>
  </conditionalFormatting>
  <conditionalFormatting sqref="A162:C162">
    <cfRule type="cellIs" dxfId="475" priority="31" stopIfTrue="1" operator="equal">
      <formula>A161</formula>
    </cfRule>
    <cfRule type="cellIs" dxfId="474" priority="32" stopIfTrue="1" operator="equal">
      <formula>0</formula>
    </cfRule>
  </conditionalFormatting>
  <conditionalFormatting sqref="A163:C163">
    <cfRule type="cellIs" dxfId="473" priority="29" stopIfTrue="1" operator="equal">
      <formula>A162</formula>
    </cfRule>
    <cfRule type="cellIs" dxfId="472" priority="30" stopIfTrue="1" operator="equal">
      <formula>0</formula>
    </cfRule>
  </conditionalFormatting>
  <conditionalFormatting sqref="A164:C164">
    <cfRule type="cellIs" dxfId="471" priority="27" stopIfTrue="1" operator="equal">
      <formula>A163</formula>
    </cfRule>
    <cfRule type="cellIs" dxfId="470" priority="28" stopIfTrue="1" operator="equal">
      <formula>0</formula>
    </cfRule>
  </conditionalFormatting>
  <conditionalFormatting sqref="A165:C165">
    <cfRule type="cellIs" dxfId="469" priority="25" stopIfTrue="1" operator="equal">
      <formula>A164</formula>
    </cfRule>
    <cfRule type="cellIs" dxfId="468" priority="26" stopIfTrue="1" operator="equal">
      <formula>0</formula>
    </cfRule>
  </conditionalFormatting>
  <conditionalFormatting sqref="A166:C166">
    <cfRule type="cellIs" dxfId="467" priority="23" stopIfTrue="1" operator="equal">
      <formula>A165</formula>
    </cfRule>
    <cfRule type="cellIs" dxfId="466" priority="24" stopIfTrue="1" operator="equal">
      <formula>0</formula>
    </cfRule>
  </conditionalFormatting>
  <conditionalFormatting sqref="A167:C167">
    <cfRule type="cellIs" dxfId="465" priority="21" stopIfTrue="1" operator="equal">
      <formula>A166</formula>
    </cfRule>
    <cfRule type="cellIs" dxfId="464" priority="22" stopIfTrue="1" operator="equal">
      <formula>0</formula>
    </cfRule>
  </conditionalFormatting>
  <conditionalFormatting sqref="A168:C168">
    <cfRule type="cellIs" dxfId="463" priority="19" stopIfTrue="1" operator="equal">
      <formula>A167</formula>
    </cfRule>
    <cfRule type="cellIs" dxfId="462" priority="20" stopIfTrue="1" operator="equal">
      <formula>0</formula>
    </cfRule>
  </conditionalFormatting>
  <conditionalFormatting sqref="A169:C169">
    <cfRule type="cellIs" dxfId="461" priority="17" stopIfTrue="1" operator="equal">
      <formula>A168</formula>
    </cfRule>
    <cfRule type="cellIs" dxfId="460" priority="18" stopIfTrue="1" operator="equal">
      <formula>0</formula>
    </cfRule>
  </conditionalFormatting>
  <conditionalFormatting sqref="A170:C170">
    <cfRule type="cellIs" dxfId="459" priority="15" stopIfTrue="1" operator="equal">
      <formula>A169</formula>
    </cfRule>
    <cfRule type="cellIs" dxfId="458" priority="16" stopIfTrue="1" operator="equal">
      <formula>0</formula>
    </cfRule>
  </conditionalFormatting>
  <conditionalFormatting sqref="A171:C171">
    <cfRule type="cellIs" dxfId="457" priority="13" stopIfTrue="1" operator="equal">
      <formula>A170</formula>
    </cfRule>
    <cfRule type="cellIs" dxfId="456" priority="14" stopIfTrue="1" operator="equal">
      <formula>0</formula>
    </cfRule>
  </conditionalFormatting>
  <conditionalFormatting sqref="A172:C172">
    <cfRule type="cellIs" dxfId="455" priority="11" stopIfTrue="1" operator="equal">
      <formula>A171</formula>
    </cfRule>
    <cfRule type="cellIs" dxfId="454" priority="12" stopIfTrue="1" operator="equal">
      <formula>0</formula>
    </cfRule>
  </conditionalFormatting>
  <conditionalFormatting sqref="A173:C173">
    <cfRule type="cellIs" dxfId="453" priority="9" stopIfTrue="1" operator="equal">
      <formula>A172</formula>
    </cfRule>
    <cfRule type="cellIs" dxfId="452" priority="10" stopIfTrue="1" operator="equal">
      <formula>0</formula>
    </cfRule>
  </conditionalFormatting>
  <conditionalFormatting sqref="A174:C174">
    <cfRule type="cellIs" dxfId="451" priority="7" stopIfTrue="1" operator="equal">
      <formula>A173</formula>
    </cfRule>
    <cfRule type="cellIs" dxfId="450" priority="8" stopIfTrue="1" operator="equal">
      <formula>0</formula>
    </cfRule>
  </conditionalFormatting>
  <conditionalFormatting sqref="A201">
    <cfRule type="cellIs" dxfId="449" priority="3" stopIfTrue="1" operator="equal">
      <formula>A200</formula>
    </cfRule>
  </conditionalFormatting>
  <conditionalFormatting sqref="A202">
    <cfRule type="cellIs" dxfId="448" priority="2" stopIfTrue="1" operator="equal">
      <formula>A201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521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262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518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30" customHeight="1" x14ac:dyDescent="0.2">
      <c r="A18" s="149" t="s">
        <v>519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 x14ac:dyDescent="0.2">
      <c r="A21" s="149" t="s">
        <v>520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692986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692986</v>
      </c>
      <c r="AJ30" s="162"/>
      <c r="AK30" s="162"/>
      <c r="AL30" s="162"/>
      <c r="AM30" s="163"/>
      <c r="AN30" s="161">
        <v>1646600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1646600</v>
      </c>
      <c r="BC30" s="162"/>
      <c r="BD30" s="162"/>
      <c r="BE30" s="162"/>
      <c r="BF30" s="163"/>
      <c r="BG30" s="161">
        <v>1973600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1973600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300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297</v>
      </c>
      <c r="V31" s="160"/>
      <c r="W31" s="160"/>
      <c r="X31" s="160"/>
      <c r="Y31" s="160"/>
      <c r="Z31" s="160">
        <v>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0</v>
      </c>
      <c r="AJ31" s="162"/>
      <c r="AK31" s="162"/>
      <c r="AL31" s="162"/>
      <c r="AM31" s="163"/>
      <c r="AN31" s="161" t="s">
        <v>297</v>
      </c>
      <c r="AO31" s="162"/>
      <c r="AP31" s="162"/>
      <c r="AQ31" s="162"/>
      <c r="AR31" s="163"/>
      <c r="AS31" s="161">
        <v>20000</v>
      </c>
      <c r="AT31" s="162"/>
      <c r="AU31" s="162"/>
      <c r="AV31" s="162"/>
      <c r="AW31" s="163"/>
      <c r="AX31" s="161">
        <v>20000</v>
      </c>
      <c r="AY31" s="162"/>
      <c r="AZ31" s="162"/>
      <c r="BA31" s="163"/>
      <c r="BB31" s="161">
        <f>IF(ISNUMBER(AN31),AN31,0)+IF(ISNUMBER(AS31),AS31,0)</f>
        <v>20000</v>
      </c>
      <c r="BC31" s="162"/>
      <c r="BD31" s="162"/>
      <c r="BE31" s="162"/>
      <c r="BF31" s="163"/>
      <c r="BG31" s="161" t="s">
        <v>297</v>
      </c>
      <c r="BH31" s="162"/>
      <c r="BI31" s="162"/>
      <c r="BJ31" s="162"/>
      <c r="BK31" s="163"/>
      <c r="BL31" s="161">
        <v>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0</v>
      </c>
      <c r="BV31" s="162"/>
      <c r="BW31" s="162"/>
      <c r="BX31" s="162"/>
      <c r="BY31" s="163"/>
    </row>
    <row r="32" spans="1:79" s="137" customFormat="1" ht="63.75" customHeight="1" x14ac:dyDescent="0.2">
      <c r="A32" s="157">
        <v>33010100</v>
      </c>
      <c r="B32" s="158"/>
      <c r="C32" s="158"/>
      <c r="D32" s="159"/>
      <c r="E32" s="131" t="s">
        <v>444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297</v>
      </c>
      <c r="V32" s="160"/>
      <c r="W32" s="160"/>
      <c r="X32" s="160"/>
      <c r="Y32" s="160"/>
      <c r="Z32" s="160">
        <v>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0</v>
      </c>
      <c r="AJ32" s="162"/>
      <c r="AK32" s="162"/>
      <c r="AL32" s="162"/>
      <c r="AM32" s="163"/>
      <c r="AN32" s="161" t="s">
        <v>297</v>
      </c>
      <c r="AO32" s="162"/>
      <c r="AP32" s="162"/>
      <c r="AQ32" s="162"/>
      <c r="AR32" s="163"/>
      <c r="AS32" s="161">
        <v>20000</v>
      </c>
      <c r="AT32" s="162"/>
      <c r="AU32" s="162"/>
      <c r="AV32" s="162"/>
      <c r="AW32" s="163"/>
      <c r="AX32" s="161">
        <v>20000</v>
      </c>
      <c r="AY32" s="162"/>
      <c r="AZ32" s="162"/>
      <c r="BA32" s="163"/>
      <c r="BB32" s="161">
        <f>IF(ISNUMBER(AN32),AN32,0)+IF(ISNUMBER(AS32),AS32,0)</f>
        <v>20000</v>
      </c>
      <c r="BC32" s="162"/>
      <c r="BD32" s="162"/>
      <c r="BE32" s="162"/>
      <c r="BF32" s="163"/>
      <c r="BG32" s="161" t="s">
        <v>297</v>
      </c>
      <c r="BH32" s="162"/>
      <c r="BI32" s="162"/>
      <c r="BJ32" s="162"/>
      <c r="BK32" s="163"/>
      <c r="BL32" s="161">
        <v>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0</v>
      </c>
      <c r="BV32" s="162"/>
      <c r="BW32" s="162"/>
      <c r="BX32" s="162"/>
      <c r="BY32" s="163"/>
    </row>
    <row r="33" spans="1:79" s="9" customFormat="1" ht="12.75" customHeight="1" x14ac:dyDescent="0.2">
      <c r="A33" s="126"/>
      <c r="B33" s="127"/>
      <c r="C33" s="127"/>
      <c r="D33" s="129"/>
      <c r="E33" s="138" t="s">
        <v>179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40"/>
      <c r="U33" s="164">
        <v>692986</v>
      </c>
      <c r="V33" s="164"/>
      <c r="W33" s="164"/>
      <c r="X33" s="164"/>
      <c r="Y33" s="164"/>
      <c r="Z33" s="164">
        <v>0</v>
      </c>
      <c r="AA33" s="164"/>
      <c r="AB33" s="164"/>
      <c r="AC33" s="164"/>
      <c r="AD33" s="164"/>
      <c r="AE33" s="165">
        <v>0</v>
      </c>
      <c r="AF33" s="166"/>
      <c r="AG33" s="166"/>
      <c r="AH33" s="167"/>
      <c r="AI33" s="165">
        <f>IF(ISNUMBER(U33),U33,0)+IF(ISNUMBER(Z33),Z33,0)</f>
        <v>692986</v>
      </c>
      <c r="AJ33" s="166"/>
      <c r="AK33" s="166"/>
      <c r="AL33" s="166"/>
      <c r="AM33" s="167"/>
      <c r="AN33" s="165">
        <v>1646600</v>
      </c>
      <c r="AO33" s="166"/>
      <c r="AP33" s="166"/>
      <c r="AQ33" s="166"/>
      <c r="AR33" s="167"/>
      <c r="AS33" s="165">
        <v>20000</v>
      </c>
      <c r="AT33" s="166"/>
      <c r="AU33" s="166"/>
      <c r="AV33" s="166"/>
      <c r="AW33" s="167"/>
      <c r="AX33" s="165">
        <v>20000</v>
      </c>
      <c r="AY33" s="166"/>
      <c r="AZ33" s="166"/>
      <c r="BA33" s="167"/>
      <c r="BB33" s="165">
        <f>IF(ISNUMBER(AN33),AN33,0)+IF(ISNUMBER(AS33),AS33,0)</f>
        <v>1666600</v>
      </c>
      <c r="BC33" s="166"/>
      <c r="BD33" s="166"/>
      <c r="BE33" s="166"/>
      <c r="BF33" s="167"/>
      <c r="BG33" s="165">
        <v>1973600</v>
      </c>
      <c r="BH33" s="166"/>
      <c r="BI33" s="166"/>
      <c r="BJ33" s="166"/>
      <c r="BK33" s="167"/>
      <c r="BL33" s="165">
        <v>0</v>
      </c>
      <c r="BM33" s="166"/>
      <c r="BN33" s="166"/>
      <c r="BO33" s="166"/>
      <c r="BP33" s="167"/>
      <c r="BQ33" s="165">
        <v>0</v>
      </c>
      <c r="BR33" s="166"/>
      <c r="BS33" s="166"/>
      <c r="BT33" s="167"/>
      <c r="BU33" s="165">
        <f>IF(ISNUMBER(BG33),BG33,0)+IF(ISNUMBER(BL33),BL33,0)</f>
        <v>1973600</v>
      </c>
      <c r="BV33" s="166"/>
      <c r="BW33" s="166"/>
      <c r="BX33" s="166"/>
      <c r="BY33" s="167"/>
    </row>
    <row r="35" spans="1:79" ht="14.25" customHeight="1" x14ac:dyDescent="0.2">
      <c r="A35" s="105" t="s">
        <v>376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</row>
    <row r="36" spans="1:79" ht="15" customHeight="1" x14ac:dyDescent="0.2">
      <c r="A36" s="69" t="s">
        <v>287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291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293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0.2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7" customFormat="1" ht="12.75" customHeight="1" x14ac:dyDescent="0.2">
      <c r="A41" s="157"/>
      <c r="B41" s="158"/>
      <c r="C41" s="158"/>
      <c r="D41" s="159"/>
      <c r="E41" s="131" t="s">
        <v>296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>
        <v>2151958</v>
      </c>
      <c r="Y41" s="162"/>
      <c r="Z41" s="162"/>
      <c r="AA41" s="162"/>
      <c r="AB41" s="163"/>
      <c r="AC41" s="161" t="s">
        <v>297</v>
      </c>
      <c r="AD41" s="162"/>
      <c r="AE41" s="162"/>
      <c r="AF41" s="162"/>
      <c r="AG41" s="163"/>
      <c r="AH41" s="161" t="s">
        <v>297</v>
      </c>
      <c r="AI41" s="162"/>
      <c r="AJ41" s="162"/>
      <c r="AK41" s="162"/>
      <c r="AL41" s="163"/>
      <c r="AM41" s="161">
        <f>IF(ISNUMBER(X41),X41,0)+IF(ISNUMBER(AC41),AC41,0)</f>
        <v>2151958</v>
      </c>
      <c r="AN41" s="162"/>
      <c r="AO41" s="162"/>
      <c r="AP41" s="162"/>
      <c r="AQ41" s="163"/>
      <c r="AR41" s="161">
        <v>2303284</v>
      </c>
      <c r="AS41" s="162"/>
      <c r="AT41" s="162"/>
      <c r="AU41" s="162"/>
      <c r="AV41" s="163"/>
      <c r="AW41" s="161" t="s">
        <v>297</v>
      </c>
      <c r="AX41" s="162"/>
      <c r="AY41" s="162"/>
      <c r="AZ41" s="162"/>
      <c r="BA41" s="163"/>
      <c r="BB41" s="161" t="s">
        <v>297</v>
      </c>
      <c r="BC41" s="162"/>
      <c r="BD41" s="162"/>
      <c r="BE41" s="162"/>
      <c r="BF41" s="163"/>
      <c r="BG41" s="160">
        <f>IF(ISNUMBER(AR41),AR41,0)+IF(ISNUMBER(AW41),AW41,0)</f>
        <v>2303284</v>
      </c>
      <c r="BH41" s="160"/>
      <c r="BI41" s="160"/>
      <c r="BJ41" s="160"/>
      <c r="BK41" s="160"/>
      <c r="CA41" s="137" t="s">
        <v>32</v>
      </c>
    </row>
    <row r="42" spans="1:79" s="137" customFormat="1" ht="25.5" customHeight="1" x14ac:dyDescent="0.2">
      <c r="A42" s="157"/>
      <c r="B42" s="158"/>
      <c r="C42" s="158"/>
      <c r="D42" s="159"/>
      <c r="E42" s="131" t="s">
        <v>300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3"/>
      <c r="X42" s="161" t="s">
        <v>297</v>
      </c>
      <c r="Y42" s="162"/>
      <c r="Z42" s="162"/>
      <c r="AA42" s="162"/>
      <c r="AB42" s="163"/>
      <c r="AC42" s="161">
        <v>0</v>
      </c>
      <c r="AD42" s="162"/>
      <c r="AE42" s="162"/>
      <c r="AF42" s="162"/>
      <c r="AG42" s="163"/>
      <c r="AH42" s="161">
        <v>0</v>
      </c>
      <c r="AI42" s="162"/>
      <c r="AJ42" s="162"/>
      <c r="AK42" s="162"/>
      <c r="AL42" s="163"/>
      <c r="AM42" s="161">
        <f>IF(ISNUMBER(X42),X42,0)+IF(ISNUMBER(AC42),AC42,0)</f>
        <v>0</v>
      </c>
      <c r="AN42" s="162"/>
      <c r="AO42" s="162"/>
      <c r="AP42" s="162"/>
      <c r="AQ42" s="163"/>
      <c r="AR42" s="161" t="s">
        <v>297</v>
      </c>
      <c r="AS42" s="162"/>
      <c r="AT42" s="162"/>
      <c r="AU42" s="162"/>
      <c r="AV42" s="163"/>
      <c r="AW42" s="161">
        <v>0</v>
      </c>
      <c r="AX42" s="162"/>
      <c r="AY42" s="162"/>
      <c r="AZ42" s="162"/>
      <c r="BA42" s="163"/>
      <c r="BB42" s="161">
        <v>0</v>
      </c>
      <c r="BC42" s="162"/>
      <c r="BD42" s="162"/>
      <c r="BE42" s="162"/>
      <c r="BF42" s="163"/>
      <c r="BG42" s="160">
        <f>IF(ISNUMBER(AR42),AR42,0)+IF(ISNUMBER(AW42),AW42,0)</f>
        <v>0</v>
      </c>
      <c r="BH42" s="160"/>
      <c r="BI42" s="160"/>
      <c r="BJ42" s="160"/>
      <c r="BK42" s="160"/>
    </row>
    <row r="43" spans="1:79" s="137" customFormat="1" ht="63.75" customHeight="1" x14ac:dyDescent="0.2">
      <c r="A43" s="157">
        <v>33010100</v>
      </c>
      <c r="B43" s="158"/>
      <c r="C43" s="158"/>
      <c r="D43" s="159"/>
      <c r="E43" s="131" t="s">
        <v>444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 t="s">
        <v>297</v>
      </c>
      <c r="Y43" s="162"/>
      <c r="Z43" s="162"/>
      <c r="AA43" s="162"/>
      <c r="AB43" s="163"/>
      <c r="AC43" s="161">
        <v>0</v>
      </c>
      <c r="AD43" s="162"/>
      <c r="AE43" s="162"/>
      <c r="AF43" s="162"/>
      <c r="AG43" s="163"/>
      <c r="AH43" s="161">
        <v>0</v>
      </c>
      <c r="AI43" s="162"/>
      <c r="AJ43" s="162"/>
      <c r="AK43" s="162"/>
      <c r="AL43" s="163"/>
      <c r="AM43" s="161">
        <f>IF(ISNUMBER(X43),X43,0)+IF(ISNUMBER(AC43),AC43,0)</f>
        <v>0</v>
      </c>
      <c r="AN43" s="162"/>
      <c r="AO43" s="162"/>
      <c r="AP43" s="162"/>
      <c r="AQ43" s="163"/>
      <c r="AR43" s="161" t="s">
        <v>297</v>
      </c>
      <c r="AS43" s="162"/>
      <c r="AT43" s="162"/>
      <c r="AU43" s="162"/>
      <c r="AV43" s="163"/>
      <c r="AW43" s="161">
        <v>0</v>
      </c>
      <c r="AX43" s="162"/>
      <c r="AY43" s="162"/>
      <c r="AZ43" s="162"/>
      <c r="BA43" s="163"/>
      <c r="BB43" s="161">
        <v>0</v>
      </c>
      <c r="BC43" s="162"/>
      <c r="BD43" s="162"/>
      <c r="BE43" s="162"/>
      <c r="BF43" s="163"/>
      <c r="BG43" s="160">
        <f>IF(ISNUMBER(AR43),AR43,0)+IF(ISNUMBER(AW43),AW43,0)</f>
        <v>0</v>
      </c>
      <c r="BH43" s="160"/>
      <c r="BI43" s="160"/>
      <c r="BJ43" s="160"/>
      <c r="BK43" s="160"/>
    </row>
    <row r="44" spans="1:79" s="9" customFormat="1" ht="12.75" customHeight="1" x14ac:dyDescent="0.2">
      <c r="A44" s="126"/>
      <c r="B44" s="127"/>
      <c r="C44" s="127"/>
      <c r="D44" s="129"/>
      <c r="E44" s="138" t="s">
        <v>179</v>
      </c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40"/>
      <c r="X44" s="165">
        <v>2151958</v>
      </c>
      <c r="Y44" s="166"/>
      <c r="Z44" s="166"/>
      <c r="AA44" s="166"/>
      <c r="AB44" s="167"/>
      <c r="AC44" s="165">
        <v>0</v>
      </c>
      <c r="AD44" s="166"/>
      <c r="AE44" s="166"/>
      <c r="AF44" s="166"/>
      <c r="AG44" s="167"/>
      <c r="AH44" s="165">
        <v>0</v>
      </c>
      <c r="AI44" s="166"/>
      <c r="AJ44" s="166"/>
      <c r="AK44" s="166"/>
      <c r="AL44" s="167"/>
      <c r="AM44" s="165">
        <f>IF(ISNUMBER(X44),X44,0)+IF(ISNUMBER(AC44),AC44,0)</f>
        <v>2151958</v>
      </c>
      <c r="AN44" s="166"/>
      <c r="AO44" s="166"/>
      <c r="AP44" s="166"/>
      <c r="AQ44" s="167"/>
      <c r="AR44" s="165">
        <v>2303284</v>
      </c>
      <c r="AS44" s="166"/>
      <c r="AT44" s="166"/>
      <c r="AU44" s="166"/>
      <c r="AV44" s="167"/>
      <c r="AW44" s="165">
        <v>0</v>
      </c>
      <c r="AX44" s="166"/>
      <c r="AY44" s="166"/>
      <c r="AZ44" s="166"/>
      <c r="BA44" s="167"/>
      <c r="BB44" s="165">
        <v>0</v>
      </c>
      <c r="BC44" s="166"/>
      <c r="BD44" s="166"/>
      <c r="BE44" s="166"/>
      <c r="BF44" s="167"/>
      <c r="BG44" s="164">
        <f>IF(ISNUMBER(AR44),AR44,0)+IF(ISNUMBER(AW44),AW44,0)</f>
        <v>2303284</v>
      </c>
      <c r="BH44" s="164"/>
      <c r="BI44" s="164"/>
      <c r="BJ44" s="164"/>
      <c r="BK44" s="164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363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287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8" t="s">
        <v>149</v>
      </c>
      <c r="B50" s="89"/>
      <c r="C50" s="89"/>
      <c r="D50" s="90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288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289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290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1"/>
      <c r="B51" s="92"/>
      <c r="C51" s="92"/>
      <c r="D51" s="93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7" customFormat="1" ht="12.75" customHeight="1" x14ac:dyDescent="0.2">
      <c r="A54" s="157">
        <v>2111</v>
      </c>
      <c r="B54" s="158"/>
      <c r="C54" s="158"/>
      <c r="D54" s="159"/>
      <c r="E54" s="131" t="s">
        <v>302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546339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546339</v>
      </c>
      <c r="AJ54" s="162"/>
      <c r="AK54" s="162"/>
      <c r="AL54" s="162"/>
      <c r="AM54" s="163"/>
      <c r="AN54" s="161">
        <v>1325000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1325000</v>
      </c>
      <c r="BC54" s="162"/>
      <c r="BD54" s="162"/>
      <c r="BE54" s="162"/>
      <c r="BF54" s="163"/>
      <c r="BG54" s="161">
        <v>1557500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1557500</v>
      </c>
      <c r="BV54" s="162"/>
      <c r="BW54" s="162"/>
      <c r="BX54" s="162"/>
      <c r="BY54" s="163"/>
      <c r="CA54" s="137" t="s">
        <v>34</v>
      </c>
    </row>
    <row r="55" spans="1:79" s="137" customFormat="1" ht="12.75" customHeight="1" x14ac:dyDescent="0.2">
      <c r="A55" s="157">
        <v>2120</v>
      </c>
      <c r="B55" s="158"/>
      <c r="C55" s="158"/>
      <c r="D55" s="159"/>
      <c r="E55" s="131" t="s">
        <v>303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123146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123146</v>
      </c>
      <c r="AJ55" s="162"/>
      <c r="AK55" s="162"/>
      <c r="AL55" s="162"/>
      <c r="AM55" s="163"/>
      <c r="AN55" s="161">
        <v>291600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291600</v>
      </c>
      <c r="BC55" s="162"/>
      <c r="BD55" s="162"/>
      <c r="BE55" s="162"/>
      <c r="BF55" s="163"/>
      <c r="BG55" s="161">
        <v>341500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341500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2210</v>
      </c>
      <c r="B56" s="158"/>
      <c r="C56" s="158"/>
      <c r="D56" s="159"/>
      <c r="E56" s="131" t="s">
        <v>304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9006</v>
      </c>
      <c r="V56" s="162"/>
      <c r="W56" s="162"/>
      <c r="X56" s="162"/>
      <c r="Y56" s="163"/>
      <c r="Z56" s="161">
        <v>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9006</v>
      </c>
      <c r="AJ56" s="162"/>
      <c r="AK56" s="162"/>
      <c r="AL56" s="162"/>
      <c r="AM56" s="163"/>
      <c r="AN56" s="161">
        <v>17000</v>
      </c>
      <c r="AO56" s="162"/>
      <c r="AP56" s="162"/>
      <c r="AQ56" s="162"/>
      <c r="AR56" s="163"/>
      <c r="AS56" s="161">
        <v>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17000</v>
      </c>
      <c r="BC56" s="162"/>
      <c r="BD56" s="162"/>
      <c r="BE56" s="162"/>
      <c r="BF56" s="163"/>
      <c r="BG56" s="161">
        <v>33100</v>
      </c>
      <c r="BH56" s="162"/>
      <c r="BI56" s="162"/>
      <c r="BJ56" s="162"/>
      <c r="BK56" s="163"/>
      <c r="BL56" s="161">
        <v>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33100</v>
      </c>
      <c r="BV56" s="162"/>
      <c r="BW56" s="162"/>
      <c r="BX56" s="162"/>
      <c r="BY56" s="163"/>
    </row>
    <row r="57" spans="1:79" s="137" customFormat="1" ht="12.75" customHeight="1" x14ac:dyDescent="0.2">
      <c r="A57" s="157">
        <v>2240</v>
      </c>
      <c r="B57" s="158"/>
      <c r="C57" s="158"/>
      <c r="D57" s="159"/>
      <c r="E57" s="131" t="s">
        <v>305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3"/>
      <c r="U57" s="161">
        <v>14495</v>
      </c>
      <c r="V57" s="162"/>
      <c r="W57" s="162"/>
      <c r="X57" s="162"/>
      <c r="Y57" s="163"/>
      <c r="Z57" s="161">
        <v>0</v>
      </c>
      <c r="AA57" s="162"/>
      <c r="AB57" s="162"/>
      <c r="AC57" s="162"/>
      <c r="AD57" s="163"/>
      <c r="AE57" s="161">
        <v>0</v>
      </c>
      <c r="AF57" s="162"/>
      <c r="AG57" s="162"/>
      <c r="AH57" s="163"/>
      <c r="AI57" s="161">
        <f>IF(ISNUMBER(U57),U57,0)+IF(ISNUMBER(Z57),Z57,0)</f>
        <v>14495</v>
      </c>
      <c r="AJ57" s="162"/>
      <c r="AK57" s="162"/>
      <c r="AL57" s="162"/>
      <c r="AM57" s="163"/>
      <c r="AN57" s="161">
        <v>13000</v>
      </c>
      <c r="AO57" s="162"/>
      <c r="AP57" s="162"/>
      <c r="AQ57" s="162"/>
      <c r="AR57" s="163"/>
      <c r="AS57" s="161">
        <v>0</v>
      </c>
      <c r="AT57" s="162"/>
      <c r="AU57" s="162"/>
      <c r="AV57" s="162"/>
      <c r="AW57" s="163"/>
      <c r="AX57" s="161">
        <v>0</v>
      </c>
      <c r="AY57" s="162"/>
      <c r="AZ57" s="162"/>
      <c r="BA57" s="163"/>
      <c r="BB57" s="161">
        <f>IF(ISNUMBER(AN57),AN57,0)+IF(ISNUMBER(AS57),AS57,0)</f>
        <v>13000</v>
      </c>
      <c r="BC57" s="162"/>
      <c r="BD57" s="162"/>
      <c r="BE57" s="162"/>
      <c r="BF57" s="163"/>
      <c r="BG57" s="161">
        <v>31500</v>
      </c>
      <c r="BH57" s="162"/>
      <c r="BI57" s="162"/>
      <c r="BJ57" s="162"/>
      <c r="BK57" s="163"/>
      <c r="BL57" s="161">
        <v>0</v>
      </c>
      <c r="BM57" s="162"/>
      <c r="BN57" s="162"/>
      <c r="BO57" s="162"/>
      <c r="BP57" s="163"/>
      <c r="BQ57" s="161">
        <v>0</v>
      </c>
      <c r="BR57" s="162"/>
      <c r="BS57" s="162"/>
      <c r="BT57" s="163"/>
      <c r="BU57" s="161">
        <f>IF(ISNUMBER(BG57),BG57,0)+IF(ISNUMBER(BL57),BL57,0)</f>
        <v>31500</v>
      </c>
      <c r="BV57" s="162"/>
      <c r="BW57" s="162"/>
      <c r="BX57" s="162"/>
      <c r="BY57" s="163"/>
    </row>
    <row r="58" spans="1:79" s="137" customFormat="1" ht="12.75" customHeight="1" x14ac:dyDescent="0.2">
      <c r="A58" s="157">
        <v>2250</v>
      </c>
      <c r="B58" s="158"/>
      <c r="C58" s="158"/>
      <c r="D58" s="159"/>
      <c r="E58" s="131" t="s">
        <v>306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0</v>
      </c>
      <c r="V58" s="162"/>
      <c r="W58" s="162"/>
      <c r="X58" s="162"/>
      <c r="Y58" s="163"/>
      <c r="Z58" s="161">
        <v>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0</v>
      </c>
      <c r="AJ58" s="162"/>
      <c r="AK58" s="162"/>
      <c r="AL58" s="162"/>
      <c r="AM58" s="163"/>
      <c r="AN58" s="161">
        <v>0</v>
      </c>
      <c r="AO58" s="162"/>
      <c r="AP58" s="162"/>
      <c r="AQ58" s="162"/>
      <c r="AR58" s="163"/>
      <c r="AS58" s="161">
        <v>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0</v>
      </c>
      <c r="BC58" s="162"/>
      <c r="BD58" s="162"/>
      <c r="BE58" s="162"/>
      <c r="BF58" s="163"/>
      <c r="BG58" s="161">
        <v>10000</v>
      </c>
      <c r="BH58" s="162"/>
      <c r="BI58" s="162"/>
      <c r="BJ58" s="162"/>
      <c r="BK58" s="163"/>
      <c r="BL58" s="161">
        <v>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10000</v>
      </c>
      <c r="BV58" s="162"/>
      <c r="BW58" s="162"/>
      <c r="BX58" s="162"/>
      <c r="BY58" s="163"/>
    </row>
    <row r="59" spans="1:79" s="137" customFormat="1" ht="25.5" customHeight="1" x14ac:dyDescent="0.2">
      <c r="A59" s="157">
        <v>3110</v>
      </c>
      <c r="B59" s="158"/>
      <c r="C59" s="158"/>
      <c r="D59" s="159"/>
      <c r="E59" s="131" t="s">
        <v>312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0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0</v>
      </c>
      <c r="AJ59" s="162"/>
      <c r="AK59" s="162"/>
      <c r="AL59" s="162"/>
      <c r="AM59" s="163"/>
      <c r="AN59" s="161">
        <v>0</v>
      </c>
      <c r="AO59" s="162"/>
      <c r="AP59" s="162"/>
      <c r="AQ59" s="162"/>
      <c r="AR59" s="163"/>
      <c r="AS59" s="161">
        <v>20000</v>
      </c>
      <c r="AT59" s="162"/>
      <c r="AU59" s="162"/>
      <c r="AV59" s="162"/>
      <c r="AW59" s="163"/>
      <c r="AX59" s="161">
        <v>20000</v>
      </c>
      <c r="AY59" s="162"/>
      <c r="AZ59" s="162"/>
      <c r="BA59" s="163"/>
      <c r="BB59" s="161">
        <f>IF(ISNUMBER(AN59),AN59,0)+IF(ISNUMBER(AS59),AS59,0)</f>
        <v>20000</v>
      </c>
      <c r="BC59" s="162"/>
      <c r="BD59" s="162"/>
      <c r="BE59" s="162"/>
      <c r="BF59" s="163"/>
      <c r="BG59" s="161">
        <v>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0</v>
      </c>
      <c r="BV59" s="162"/>
      <c r="BW59" s="162"/>
      <c r="BX59" s="162"/>
      <c r="BY59" s="163"/>
    </row>
    <row r="60" spans="1:79" s="9" customFormat="1" ht="12.75" customHeight="1" x14ac:dyDescent="0.2">
      <c r="A60" s="126"/>
      <c r="B60" s="127"/>
      <c r="C60" s="127"/>
      <c r="D60" s="129"/>
      <c r="E60" s="138" t="s">
        <v>179</v>
      </c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40"/>
      <c r="U60" s="165">
        <v>692986</v>
      </c>
      <c r="V60" s="166"/>
      <c r="W60" s="166"/>
      <c r="X60" s="166"/>
      <c r="Y60" s="167"/>
      <c r="Z60" s="165">
        <v>0</v>
      </c>
      <c r="AA60" s="166"/>
      <c r="AB60" s="166"/>
      <c r="AC60" s="166"/>
      <c r="AD60" s="167"/>
      <c r="AE60" s="165">
        <v>0</v>
      </c>
      <c r="AF60" s="166"/>
      <c r="AG60" s="166"/>
      <c r="AH60" s="167"/>
      <c r="AI60" s="165">
        <f>IF(ISNUMBER(U60),U60,0)+IF(ISNUMBER(Z60),Z60,0)</f>
        <v>692986</v>
      </c>
      <c r="AJ60" s="166"/>
      <c r="AK60" s="166"/>
      <c r="AL60" s="166"/>
      <c r="AM60" s="167"/>
      <c r="AN60" s="165">
        <v>1646600</v>
      </c>
      <c r="AO60" s="166"/>
      <c r="AP60" s="166"/>
      <c r="AQ60" s="166"/>
      <c r="AR60" s="167"/>
      <c r="AS60" s="165">
        <v>20000</v>
      </c>
      <c r="AT60" s="166"/>
      <c r="AU60" s="166"/>
      <c r="AV60" s="166"/>
      <c r="AW60" s="167"/>
      <c r="AX60" s="165">
        <v>20000</v>
      </c>
      <c r="AY60" s="166"/>
      <c r="AZ60" s="166"/>
      <c r="BA60" s="167"/>
      <c r="BB60" s="165">
        <f>IF(ISNUMBER(AN60),AN60,0)+IF(ISNUMBER(AS60),AS60,0)</f>
        <v>1666600</v>
      </c>
      <c r="BC60" s="166"/>
      <c r="BD60" s="166"/>
      <c r="BE60" s="166"/>
      <c r="BF60" s="167"/>
      <c r="BG60" s="165">
        <v>1973600</v>
      </c>
      <c r="BH60" s="166"/>
      <c r="BI60" s="166"/>
      <c r="BJ60" s="166"/>
      <c r="BK60" s="167"/>
      <c r="BL60" s="165">
        <v>0</v>
      </c>
      <c r="BM60" s="166"/>
      <c r="BN60" s="166"/>
      <c r="BO60" s="166"/>
      <c r="BP60" s="167"/>
      <c r="BQ60" s="165">
        <v>0</v>
      </c>
      <c r="BR60" s="166"/>
      <c r="BS60" s="166"/>
      <c r="BT60" s="167"/>
      <c r="BU60" s="165">
        <f>IF(ISNUMBER(BG60),BG60,0)+IF(ISNUMBER(BL60),BL60,0)</f>
        <v>1973600</v>
      </c>
      <c r="BV60" s="166"/>
      <c r="BW60" s="166"/>
      <c r="BX60" s="166"/>
      <c r="BY60" s="167"/>
    </row>
    <row r="62" spans="1:79" ht="14.25" customHeight="1" x14ac:dyDescent="0.2">
      <c r="A62" s="48" t="s">
        <v>364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287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</row>
    <row r="64" spans="1:79" ht="23.1" customHeight="1" x14ac:dyDescent="0.2">
      <c r="A64" s="88" t="s">
        <v>150</v>
      </c>
      <c r="B64" s="89"/>
      <c r="C64" s="89"/>
      <c r="D64" s="89"/>
      <c r="E64" s="90"/>
      <c r="F64" s="46" t="s">
        <v>20</v>
      </c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61" t="s">
        <v>288</v>
      </c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3"/>
      <c r="AN64" s="61" t="s">
        <v>289</v>
      </c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3"/>
      <c r="BG64" s="61" t="s">
        <v>290</v>
      </c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3"/>
    </row>
    <row r="65" spans="1:79" ht="51.75" customHeight="1" x14ac:dyDescent="0.2">
      <c r="A65" s="91"/>
      <c r="B65" s="92"/>
      <c r="C65" s="92"/>
      <c r="D65" s="92"/>
      <c r="E65" s="93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61" t="s">
        <v>5</v>
      </c>
      <c r="V65" s="62"/>
      <c r="W65" s="62"/>
      <c r="X65" s="62"/>
      <c r="Y65" s="63"/>
      <c r="Z65" s="61" t="s">
        <v>4</v>
      </c>
      <c r="AA65" s="62"/>
      <c r="AB65" s="62"/>
      <c r="AC65" s="62"/>
      <c r="AD65" s="63"/>
      <c r="AE65" s="76" t="s">
        <v>147</v>
      </c>
      <c r="AF65" s="77"/>
      <c r="AG65" s="77"/>
      <c r="AH65" s="78"/>
      <c r="AI65" s="61" t="s">
        <v>6</v>
      </c>
      <c r="AJ65" s="62"/>
      <c r="AK65" s="62"/>
      <c r="AL65" s="62"/>
      <c r="AM65" s="63"/>
      <c r="AN65" s="61" t="s">
        <v>5</v>
      </c>
      <c r="AO65" s="62"/>
      <c r="AP65" s="62"/>
      <c r="AQ65" s="62"/>
      <c r="AR65" s="63"/>
      <c r="AS65" s="61" t="s">
        <v>4</v>
      </c>
      <c r="AT65" s="62"/>
      <c r="AU65" s="62"/>
      <c r="AV65" s="62"/>
      <c r="AW65" s="63"/>
      <c r="AX65" s="76" t="s">
        <v>147</v>
      </c>
      <c r="AY65" s="77"/>
      <c r="AZ65" s="77"/>
      <c r="BA65" s="78"/>
      <c r="BB65" s="61" t="s">
        <v>118</v>
      </c>
      <c r="BC65" s="62"/>
      <c r="BD65" s="62"/>
      <c r="BE65" s="62"/>
      <c r="BF65" s="63"/>
      <c r="BG65" s="61" t="s">
        <v>5</v>
      </c>
      <c r="BH65" s="62"/>
      <c r="BI65" s="62"/>
      <c r="BJ65" s="62"/>
      <c r="BK65" s="63"/>
      <c r="BL65" s="61" t="s">
        <v>4</v>
      </c>
      <c r="BM65" s="62"/>
      <c r="BN65" s="62"/>
      <c r="BO65" s="62"/>
      <c r="BP65" s="63"/>
      <c r="BQ65" s="76" t="s">
        <v>147</v>
      </c>
      <c r="BR65" s="77"/>
      <c r="BS65" s="77"/>
      <c r="BT65" s="78"/>
      <c r="BU65" s="46" t="s">
        <v>119</v>
      </c>
      <c r="BV65" s="46"/>
      <c r="BW65" s="46"/>
      <c r="BX65" s="46"/>
      <c r="BY65" s="46"/>
    </row>
    <row r="66" spans="1:79" ht="15" customHeight="1" x14ac:dyDescent="0.2">
      <c r="A66" s="61">
        <v>1</v>
      </c>
      <c r="B66" s="62"/>
      <c r="C66" s="62"/>
      <c r="D66" s="62"/>
      <c r="E66" s="63"/>
      <c r="F66" s="61">
        <v>2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3"/>
      <c r="U66" s="61">
        <v>3</v>
      </c>
      <c r="V66" s="62"/>
      <c r="W66" s="62"/>
      <c r="X66" s="62"/>
      <c r="Y66" s="63"/>
      <c r="Z66" s="61">
        <v>4</v>
      </c>
      <c r="AA66" s="62"/>
      <c r="AB66" s="62"/>
      <c r="AC66" s="62"/>
      <c r="AD66" s="63"/>
      <c r="AE66" s="61">
        <v>5</v>
      </c>
      <c r="AF66" s="62"/>
      <c r="AG66" s="62"/>
      <c r="AH66" s="63"/>
      <c r="AI66" s="61">
        <v>6</v>
      </c>
      <c r="AJ66" s="62"/>
      <c r="AK66" s="62"/>
      <c r="AL66" s="62"/>
      <c r="AM66" s="63"/>
      <c r="AN66" s="61">
        <v>7</v>
      </c>
      <c r="AO66" s="62"/>
      <c r="AP66" s="62"/>
      <c r="AQ66" s="62"/>
      <c r="AR66" s="63"/>
      <c r="AS66" s="61">
        <v>8</v>
      </c>
      <c r="AT66" s="62"/>
      <c r="AU66" s="62"/>
      <c r="AV66" s="62"/>
      <c r="AW66" s="63"/>
      <c r="AX66" s="61">
        <v>9</v>
      </c>
      <c r="AY66" s="62"/>
      <c r="AZ66" s="62"/>
      <c r="BA66" s="63"/>
      <c r="BB66" s="61">
        <v>10</v>
      </c>
      <c r="BC66" s="62"/>
      <c r="BD66" s="62"/>
      <c r="BE66" s="62"/>
      <c r="BF66" s="63"/>
      <c r="BG66" s="61">
        <v>11</v>
      </c>
      <c r="BH66" s="62"/>
      <c r="BI66" s="62"/>
      <c r="BJ66" s="62"/>
      <c r="BK66" s="63"/>
      <c r="BL66" s="61">
        <v>12</v>
      </c>
      <c r="BM66" s="62"/>
      <c r="BN66" s="62"/>
      <c r="BO66" s="62"/>
      <c r="BP66" s="63"/>
      <c r="BQ66" s="61">
        <v>13</v>
      </c>
      <c r="BR66" s="62"/>
      <c r="BS66" s="62"/>
      <c r="BT66" s="63"/>
      <c r="BU66" s="46">
        <v>14</v>
      </c>
      <c r="BV66" s="46"/>
      <c r="BW66" s="46"/>
      <c r="BX66" s="46"/>
      <c r="BY66" s="46"/>
    </row>
    <row r="67" spans="1:79" s="2" customFormat="1" ht="13.5" hidden="1" customHeight="1" x14ac:dyDescent="0.2">
      <c r="A67" s="64" t="s">
        <v>85</v>
      </c>
      <c r="B67" s="65"/>
      <c r="C67" s="65"/>
      <c r="D67" s="65"/>
      <c r="E67" s="66"/>
      <c r="F67" s="64" t="s">
        <v>78</v>
      </c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6"/>
      <c r="U67" s="64" t="s">
        <v>86</v>
      </c>
      <c r="V67" s="65"/>
      <c r="W67" s="65"/>
      <c r="X67" s="65"/>
      <c r="Y67" s="66"/>
      <c r="Z67" s="64" t="s">
        <v>87</v>
      </c>
      <c r="AA67" s="65"/>
      <c r="AB67" s="65"/>
      <c r="AC67" s="65"/>
      <c r="AD67" s="66"/>
      <c r="AE67" s="64" t="s">
        <v>113</v>
      </c>
      <c r="AF67" s="65"/>
      <c r="AG67" s="65"/>
      <c r="AH67" s="66"/>
      <c r="AI67" s="72" t="s">
        <v>217</v>
      </c>
      <c r="AJ67" s="73"/>
      <c r="AK67" s="73"/>
      <c r="AL67" s="73"/>
      <c r="AM67" s="74"/>
      <c r="AN67" s="64" t="s">
        <v>88</v>
      </c>
      <c r="AO67" s="65"/>
      <c r="AP67" s="65"/>
      <c r="AQ67" s="65"/>
      <c r="AR67" s="66"/>
      <c r="AS67" s="64" t="s">
        <v>89</v>
      </c>
      <c r="AT67" s="65"/>
      <c r="AU67" s="65"/>
      <c r="AV67" s="65"/>
      <c r="AW67" s="66"/>
      <c r="AX67" s="64" t="s">
        <v>114</v>
      </c>
      <c r="AY67" s="65"/>
      <c r="AZ67" s="65"/>
      <c r="BA67" s="66"/>
      <c r="BB67" s="72" t="s">
        <v>217</v>
      </c>
      <c r="BC67" s="73"/>
      <c r="BD67" s="73"/>
      <c r="BE67" s="73"/>
      <c r="BF67" s="74"/>
      <c r="BG67" s="64" t="s">
        <v>79</v>
      </c>
      <c r="BH67" s="65"/>
      <c r="BI67" s="65"/>
      <c r="BJ67" s="65"/>
      <c r="BK67" s="66"/>
      <c r="BL67" s="64" t="s">
        <v>80</v>
      </c>
      <c r="BM67" s="65"/>
      <c r="BN67" s="65"/>
      <c r="BO67" s="65"/>
      <c r="BP67" s="66"/>
      <c r="BQ67" s="64" t="s">
        <v>115</v>
      </c>
      <c r="BR67" s="65"/>
      <c r="BS67" s="65"/>
      <c r="BT67" s="66"/>
      <c r="BU67" s="75" t="s">
        <v>217</v>
      </c>
      <c r="BV67" s="75"/>
      <c r="BW67" s="75"/>
      <c r="BX67" s="75"/>
      <c r="BY67" s="75"/>
      <c r="CA67" t="s">
        <v>35</v>
      </c>
    </row>
    <row r="68" spans="1:79" s="9" customFormat="1" ht="12.75" customHeight="1" x14ac:dyDescent="0.2">
      <c r="A68" s="126"/>
      <c r="B68" s="127"/>
      <c r="C68" s="127"/>
      <c r="D68" s="127"/>
      <c r="E68" s="129"/>
      <c r="F68" s="126" t="s">
        <v>179</v>
      </c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9"/>
      <c r="U68" s="165"/>
      <c r="V68" s="166"/>
      <c r="W68" s="166"/>
      <c r="X68" s="166"/>
      <c r="Y68" s="167"/>
      <c r="Z68" s="165"/>
      <c r="AA68" s="166"/>
      <c r="AB68" s="166"/>
      <c r="AC68" s="166"/>
      <c r="AD68" s="167"/>
      <c r="AE68" s="165"/>
      <c r="AF68" s="166"/>
      <c r="AG68" s="166"/>
      <c r="AH68" s="167"/>
      <c r="AI68" s="165">
        <f>IF(ISNUMBER(U68),U68,0)+IF(ISNUMBER(Z68),Z68,0)</f>
        <v>0</v>
      </c>
      <c r="AJ68" s="166"/>
      <c r="AK68" s="166"/>
      <c r="AL68" s="166"/>
      <c r="AM68" s="167"/>
      <c r="AN68" s="165"/>
      <c r="AO68" s="166"/>
      <c r="AP68" s="166"/>
      <c r="AQ68" s="166"/>
      <c r="AR68" s="167"/>
      <c r="AS68" s="165"/>
      <c r="AT68" s="166"/>
      <c r="AU68" s="166"/>
      <c r="AV68" s="166"/>
      <c r="AW68" s="167"/>
      <c r="AX68" s="165"/>
      <c r="AY68" s="166"/>
      <c r="AZ68" s="166"/>
      <c r="BA68" s="167"/>
      <c r="BB68" s="165">
        <f>IF(ISNUMBER(AN68),AN68,0)+IF(ISNUMBER(AS68),AS68,0)</f>
        <v>0</v>
      </c>
      <c r="BC68" s="166"/>
      <c r="BD68" s="166"/>
      <c r="BE68" s="166"/>
      <c r="BF68" s="167"/>
      <c r="BG68" s="165"/>
      <c r="BH68" s="166"/>
      <c r="BI68" s="166"/>
      <c r="BJ68" s="166"/>
      <c r="BK68" s="167"/>
      <c r="BL68" s="165"/>
      <c r="BM68" s="166"/>
      <c r="BN68" s="166"/>
      <c r="BO68" s="166"/>
      <c r="BP68" s="167"/>
      <c r="BQ68" s="165"/>
      <c r="BR68" s="166"/>
      <c r="BS68" s="166"/>
      <c r="BT68" s="167"/>
      <c r="BU68" s="165">
        <f>IF(ISNUMBER(BG68),BG68,0)+IF(ISNUMBER(BL68),BL68,0)</f>
        <v>0</v>
      </c>
      <c r="BV68" s="166"/>
      <c r="BW68" s="166"/>
      <c r="BX68" s="166"/>
      <c r="BY68" s="167"/>
      <c r="CA68" s="9" t="s">
        <v>36</v>
      </c>
    </row>
    <row r="70" spans="1:79" ht="14.25" customHeight="1" x14ac:dyDescent="0.2">
      <c r="A70" s="48" t="s">
        <v>377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287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149</v>
      </c>
      <c r="B72" s="89"/>
      <c r="C72" s="89"/>
      <c r="D72" s="90"/>
      <c r="E72" s="79" t="s">
        <v>20</v>
      </c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61" t="s">
        <v>291</v>
      </c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3"/>
      <c r="AR72" s="46" t="s">
        <v>293</v>
      </c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79" ht="48.75" customHeight="1" x14ac:dyDescent="0.2">
      <c r="A73" s="91"/>
      <c r="B73" s="92"/>
      <c r="C73" s="92"/>
      <c r="D73" s="93"/>
      <c r="E73" s="82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79" t="s">
        <v>5</v>
      </c>
      <c r="Y73" s="80"/>
      <c r="Z73" s="80"/>
      <c r="AA73" s="80"/>
      <c r="AB73" s="81"/>
      <c r="AC73" s="79" t="s">
        <v>4</v>
      </c>
      <c r="AD73" s="80"/>
      <c r="AE73" s="80"/>
      <c r="AF73" s="80"/>
      <c r="AG73" s="81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76" t="s">
        <v>147</v>
      </c>
      <c r="BC73" s="77"/>
      <c r="BD73" s="77"/>
      <c r="BE73" s="77"/>
      <c r="BF73" s="78"/>
      <c r="BG73" s="61" t="s">
        <v>118</v>
      </c>
      <c r="BH73" s="62"/>
      <c r="BI73" s="62"/>
      <c r="BJ73" s="62"/>
      <c r="BK73" s="63"/>
    </row>
    <row r="74" spans="1:79" ht="12.75" customHeight="1" x14ac:dyDescent="0.2">
      <c r="A74" s="61">
        <v>1</v>
      </c>
      <c r="B74" s="62"/>
      <c r="C74" s="62"/>
      <c r="D74" s="63"/>
      <c r="E74" s="61">
        <v>2</v>
      </c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2.75" hidden="1" customHeight="1" x14ac:dyDescent="0.2">
      <c r="A75" s="64" t="s">
        <v>85</v>
      </c>
      <c r="B75" s="65"/>
      <c r="C75" s="65"/>
      <c r="D75" s="66"/>
      <c r="E75" s="64" t="s">
        <v>78</v>
      </c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94" t="s">
        <v>81</v>
      </c>
      <c r="Y75" s="95"/>
      <c r="Z75" s="95"/>
      <c r="AA75" s="95"/>
      <c r="AB75" s="96"/>
      <c r="AC75" s="94" t="s">
        <v>82</v>
      </c>
      <c r="AD75" s="95"/>
      <c r="AE75" s="95"/>
      <c r="AF75" s="95"/>
      <c r="AG75" s="9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37</v>
      </c>
    </row>
    <row r="76" spans="1:79" s="137" customFormat="1" ht="12.75" customHeight="1" x14ac:dyDescent="0.2">
      <c r="A76" s="157">
        <v>2111</v>
      </c>
      <c r="B76" s="158"/>
      <c r="C76" s="158"/>
      <c r="D76" s="159"/>
      <c r="E76" s="131" t="s">
        <v>302</v>
      </c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3"/>
      <c r="X76" s="161">
        <v>1705462</v>
      </c>
      <c r="Y76" s="162"/>
      <c r="Z76" s="162"/>
      <c r="AA76" s="162"/>
      <c r="AB76" s="163"/>
      <c r="AC76" s="161">
        <v>0</v>
      </c>
      <c r="AD76" s="162"/>
      <c r="AE76" s="162"/>
      <c r="AF76" s="162"/>
      <c r="AG76" s="163"/>
      <c r="AH76" s="161">
        <v>0</v>
      </c>
      <c r="AI76" s="162"/>
      <c r="AJ76" s="162"/>
      <c r="AK76" s="162"/>
      <c r="AL76" s="163"/>
      <c r="AM76" s="161">
        <f>IF(ISNUMBER(X76),X76,0)+IF(ISNUMBER(AC76),AC76,0)</f>
        <v>1705462</v>
      </c>
      <c r="AN76" s="162"/>
      <c r="AO76" s="162"/>
      <c r="AP76" s="162"/>
      <c r="AQ76" s="163"/>
      <c r="AR76" s="161">
        <v>1821433</v>
      </c>
      <c r="AS76" s="162"/>
      <c r="AT76" s="162"/>
      <c r="AU76" s="162"/>
      <c r="AV76" s="163"/>
      <c r="AW76" s="161">
        <v>0</v>
      </c>
      <c r="AX76" s="162"/>
      <c r="AY76" s="162"/>
      <c r="AZ76" s="162"/>
      <c r="BA76" s="163"/>
      <c r="BB76" s="161">
        <v>0</v>
      </c>
      <c r="BC76" s="162"/>
      <c r="BD76" s="162"/>
      <c r="BE76" s="162"/>
      <c r="BF76" s="163"/>
      <c r="BG76" s="160">
        <f>IF(ISNUMBER(AR76),AR76,0)+IF(ISNUMBER(AW76),AW76,0)</f>
        <v>1821433</v>
      </c>
      <c r="BH76" s="160"/>
      <c r="BI76" s="160"/>
      <c r="BJ76" s="160"/>
      <c r="BK76" s="160"/>
      <c r="CA76" s="137" t="s">
        <v>38</v>
      </c>
    </row>
    <row r="77" spans="1:79" s="137" customFormat="1" ht="12.75" customHeight="1" x14ac:dyDescent="0.2">
      <c r="A77" s="157">
        <v>2120</v>
      </c>
      <c r="B77" s="158"/>
      <c r="C77" s="158"/>
      <c r="D77" s="159"/>
      <c r="E77" s="131" t="s">
        <v>303</v>
      </c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3"/>
      <c r="X77" s="161">
        <v>373942</v>
      </c>
      <c r="Y77" s="162"/>
      <c r="Z77" s="162"/>
      <c r="AA77" s="162"/>
      <c r="AB77" s="163"/>
      <c r="AC77" s="161">
        <v>0</v>
      </c>
      <c r="AD77" s="162"/>
      <c r="AE77" s="162"/>
      <c r="AF77" s="162"/>
      <c r="AG77" s="163"/>
      <c r="AH77" s="161">
        <v>0</v>
      </c>
      <c r="AI77" s="162"/>
      <c r="AJ77" s="162"/>
      <c r="AK77" s="162"/>
      <c r="AL77" s="163"/>
      <c r="AM77" s="161">
        <f>IF(ISNUMBER(X77),X77,0)+IF(ISNUMBER(AC77),AC77,0)</f>
        <v>373942</v>
      </c>
      <c r="AN77" s="162"/>
      <c r="AO77" s="162"/>
      <c r="AP77" s="162"/>
      <c r="AQ77" s="163"/>
      <c r="AR77" s="161">
        <v>399370</v>
      </c>
      <c r="AS77" s="162"/>
      <c r="AT77" s="162"/>
      <c r="AU77" s="162"/>
      <c r="AV77" s="163"/>
      <c r="AW77" s="161">
        <v>0</v>
      </c>
      <c r="AX77" s="162"/>
      <c r="AY77" s="162"/>
      <c r="AZ77" s="162"/>
      <c r="BA77" s="163"/>
      <c r="BB77" s="161">
        <v>0</v>
      </c>
      <c r="BC77" s="162"/>
      <c r="BD77" s="162"/>
      <c r="BE77" s="162"/>
      <c r="BF77" s="163"/>
      <c r="BG77" s="160">
        <f>IF(ISNUMBER(AR77),AR77,0)+IF(ISNUMBER(AW77),AW77,0)</f>
        <v>399370</v>
      </c>
      <c r="BH77" s="160"/>
      <c r="BI77" s="160"/>
      <c r="BJ77" s="160"/>
      <c r="BK77" s="160"/>
    </row>
    <row r="78" spans="1:79" s="137" customFormat="1" ht="12.75" customHeight="1" x14ac:dyDescent="0.2">
      <c r="A78" s="157">
        <v>2210</v>
      </c>
      <c r="B78" s="158"/>
      <c r="C78" s="158"/>
      <c r="D78" s="159"/>
      <c r="E78" s="131" t="s">
        <v>304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3"/>
      <c r="X78" s="161">
        <v>34854</v>
      </c>
      <c r="Y78" s="162"/>
      <c r="Z78" s="162"/>
      <c r="AA78" s="162"/>
      <c r="AB78" s="163"/>
      <c r="AC78" s="161">
        <v>0</v>
      </c>
      <c r="AD78" s="162"/>
      <c r="AE78" s="162"/>
      <c r="AF78" s="162"/>
      <c r="AG78" s="163"/>
      <c r="AH78" s="161">
        <v>0</v>
      </c>
      <c r="AI78" s="162"/>
      <c r="AJ78" s="162"/>
      <c r="AK78" s="162"/>
      <c r="AL78" s="163"/>
      <c r="AM78" s="161">
        <f>IF(ISNUMBER(X78),X78,0)+IF(ISNUMBER(AC78),AC78,0)</f>
        <v>34854</v>
      </c>
      <c r="AN78" s="162"/>
      <c r="AO78" s="162"/>
      <c r="AP78" s="162"/>
      <c r="AQ78" s="163"/>
      <c r="AR78" s="161">
        <v>36597</v>
      </c>
      <c r="AS78" s="162"/>
      <c r="AT78" s="162"/>
      <c r="AU78" s="162"/>
      <c r="AV78" s="163"/>
      <c r="AW78" s="161">
        <v>0</v>
      </c>
      <c r="AX78" s="162"/>
      <c r="AY78" s="162"/>
      <c r="AZ78" s="162"/>
      <c r="BA78" s="163"/>
      <c r="BB78" s="161">
        <v>0</v>
      </c>
      <c r="BC78" s="162"/>
      <c r="BD78" s="162"/>
      <c r="BE78" s="162"/>
      <c r="BF78" s="163"/>
      <c r="BG78" s="160">
        <f>IF(ISNUMBER(AR78),AR78,0)+IF(ISNUMBER(AW78),AW78,0)</f>
        <v>36597</v>
      </c>
      <c r="BH78" s="160"/>
      <c r="BI78" s="160"/>
      <c r="BJ78" s="160"/>
      <c r="BK78" s="160"/>
    </row>
    <row r="79" spans="1:79" s="137" customFormat="1" ht="12.75" customHeight="1" x14ac:dyDescent="0.2">
      <c r="A79" s="157">
        <v>2240</v>
      </c>
      <c r="B79" s="158"/>
      <c r="C79" s="158"/>
      <c r="D79" s="159"/>
      <c r="E79" s="131" t="s">
        <v>305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3"/>
      <c r="X79" s="161">
        <v>33170</v>
      </c>
      <c r="Y79" s="162"/>
      <c r="Z79" s="162"/>
      <c r="AA79" s="162"/>
      <c r="AB79" s="163"/>
      <c r="AC79" s="161">
        <v>0</v>
      </c>
      <c r="AD79" s="162"/>
      <c r="AE79" s="162"/>
      <c r="AF79" s="162"/>
      <c r="AG79" s="163"/>
      <c r="AH79" s="161">
        <v>0</v>
      </c>
      <c r="AI79" s="162"/>
      <c r="AJ79" s="162"/>
      <c r="AK79" s="162"/>
      <c r="AL79" s="163"/>
      <c r="AM79" s="161">
        <f>IF(ISNUMBER(X79),X79,0)+IF(ISNUMBER(AC79),AC79,0)</f>
        <v>33170</v>
      </c>
      <c r="AN79" s="162"/>
      <c r="AO79" s="162"/>
      <c r="AP79" s="162"/>
      <c r="AQ79" s="163"/>
      <c r="AR79" s="161">
        <v>34828</v>
      </c>
      <c r="AS79" s="162"/>
      <c r="AT79" s="162"/>
      <c r="AU79" s="162"/>
      <c r="AV79" s="163"/>
      <c r="AW79" s="161">
        <v>0</v>
      </c>
      <c r="AX79" s="162"/>
      <c r="AY79" s="162"/>
      <c r="AZ79" s="162"/>
      <c r="BA79" s="163"/>
      <c r="BB79" s="161">
        <v>0</v>
      </c>
      <c r="BC79" s="162"/>
      <c r="BD79" s="162"/>
      <c r="BE79" s="162"/>
      <c r="BF79" s="163"/>
      <c r="BG79" s="160">
        <f>IF(ISNUMBER(AR79),AR79,0)+IF(ISNUMBER(AW79),AW79,0)</f>
        <v>34828</v>
      </c>
      <c r="BH79" s="160"/>
      <c r="BI79" s="160"/>
      <c r="BJ79" s="160"/>
      <c r="BK79" s="160"/>
    </row>
    <row r="80" spans="1:79" s="137" customFormat="1" ht="12.75" customHeight="1" x14ac:dyDescent="0.2">
      <c r="A80" s="157">
        <v>2250</v>
      </c>
      <c r="B80" s="158"/>
      <c r="C80" s="158"/>
      <c r="D80" s="159"/>
      <c r="E80" s="131" t="s">
        <v>306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3"/>
      <c r="X80" s="161">
        <v>10530</v>
      </c>
      <c r="Y80" s="162"/>
      <c r="Z80" s="162"/>
      <c r="AA80" s="162"/>
      <c r="AB80" s="163"/>
      <c r="AC80" s="161">
        <v>0</v>
      </c>
      <c r="AD80" s="162"/>
      <c r="AE80" s="162"/>
      <c r="AF80" s="162"/>
      <c r="AG80" s="163"/>
      <c r="AH80" s="161">
        <v>0</v>
      </c>
      <c r="AI80" s="162"/>
      <c r="AJ80" s="162"/>
      <c r="AK80" s="162"/>
      <c r="AL80" s="163"/>
      <c r="AM80" s="161">
        <f>IF(ISNUMBER(X80),X80,0)+IF(ISNUMBER(AC80),AC80,0)</f>
        <v>10530</v>
      </c>
      <c r="AN80" s="162"/>
      <c r="AO80" s="162"/>
      <c r="AP80" s="162"/>
      <c r="AQ80" s="163"/>
      <c r="AR80" s="161">
        <v>11056</v>
      </c>
      <c r="AS80" s="162"/>
      <c r="AT80" s="162"/>
      <c r="AU80" s="162"/>
      <c r="AV80" s="163"/>
      <c r="AW80" s="161">
        <v>0</v>
      </c>
      <c r="AX80" s="162"/>
      <c r="AY80" s="162"/>
      <c r="AZ80" s="162"/>
      <c r="BA80" s="163"/>
      <c r="BB80" s="161">
        <v>0</v>
      </c>
      <c r="BC80" s="162"/>
      <c r="BD80" s="162"/>
      <c r="BE80" s="162"/>
      <c r="BF80" s="163"/>
      <c r="BG80" s="160">
        <f>IF(ISNUMBER(AR80),AR80,0)+IF(ISNUMBER(AW80),AW80,0)</f>
        <v>11056</v>
      </c>
      <c r="BH80" s="160"/>
      <c r="BI80" s="160"/>
      <c r="BJ80" s="160"/>
      <c r="BK80" s="160"/>
    </row>
    <row r="81" spans="1:79" s="137" customFormat="1" ht="25.5" customHeight="1" x14ac:dyDescent="0.2">
      <c r="A81" s="157">
        <v>3110</v>
      </c>
      <c r="B81" s="158"/>
      <c r="C81" s="158"/>
      <c r="D81" s="159"/>
      <c r="E81" s="131" t="s">
        <v>312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3"/>
      <c r="X81" s="161">
        <v>0</v>
      </c>
      <c r="Y81" s="162"/>
      <c r="Z81" s="162"/>
      <c r="AA81" s="162"/>
      <c r="AB81" s="163"/>
      <c r="AC81" s="161">
        <v>0</v>
      </c>
      <c r="AD81" s="162"/>
      <c r="AE81" s="162"/>
      <c r="AF81" s="162"/>
      <c r="AG81" s="163"/>
      <c r="AH81" s="161">
        <v>0</v>
      </c>
      <c r="AI81" s="162"/>
      <c r="AJ81" s="162"/>
      <c r="AK81" s="162"/>
      <c r="AL81" s="163"/>
      <c r="AM81" s="161">
        <f>IF(ISNUMBER(X81),X81,0)+IF(ISNUMBER(AC81),AC81,0)</f>
        <v>0</v>
      </c>
      <c r="AN81" s="162"/>
      <c r="AO81" s="162"/>
      <c r="AP81" s="162"/>
      <c r="AQ81" s="163"/>
      <c r="AR81" s="161">
        <v>0</v>
      </c>
      <c r="AS81" s="162"/>
      <c r="AT81" s="162"/>
      <c r="AU81" s="162"/>
      <c r="AV81" s="163"/>
      <c r="AW81" s="161">
        <v>0</v>
      </c>
      <c r="AX81" s="162"/>
      <c r="AY81" s="162"/>
      <c r="AZ81" s="162"/>
      <c r="BA81" s="163"/>
      <c r="BB81" s="161">
        <v>0</v>
      </c>
      <c r="BC81" s="162"/>
      <c r="BD81" s="162"/>
      <c r="BE81" s="162"/>
      <c r="BF81" s="163"/>
      <c r="BG81" s="160">
        <f>IF(ISNUMBER(AR81),AR81,0)+IF(ISNUMBER(AW81),AW81,0)</f>
        <v>0</v>
      </c>
      <c r="BH81" s="160"/>
      <c r="BI81" s="160"/>
      <c r="BJ81" s="160"/>
      <c r="BK81" s="160"/>
    </row>
    <row r="82" spans="1:79" s="9" customFormat="1" ht="12.75" customHeight="1" x14ac:dyDescent="0.2">
      <c r="A82" s="126"/>
      <c r="B82" s="127"/>
      <c r="C82" s="127"/>
      <c r="D82" s="129"/>
      <c r="E82" s="138" t="s">
        <v>179</v>
      </c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40"/>
      <c r="X82" s="165">
        <v>2157958</v>
      </c>
      <c r="Y82" s="166"/>
      <c r="Z82" s="166"/>
      <c r="AA82" s="166"/>
      <c r="AB82" s="167"/>
      <c r="AC82" s="165">
        <v>0</v>
      </c>
      <c r="AD82" s="166"/>
      <c r="AE82" s="166"/>
      <c r="AF82" s="166"/>
      <c r="AG82" s="167"/>
      <c r="AH82" s="165">
        <v>0</v>
      </c>
      <c r="AI82" s="166"/>
      <c r="AJ82" s="166"/>
      <c r="AK82" s="166"/>
      <c r="AL82" s="167"/>
      <c r="AM82" s="165">
        <f>IF(ISNUMBER(X82),X82,0)+IF(ISNUMBER(AC82),AC82,0)</f>
        <v>2157958</v>
      </c>
      <c r="AN82" s="166"/>
      <c r="AO82" s="166"/>
      <c r="AP82" s="166"/>
      <c r="AQ82" s="167"/>
      <c r="AR82" s="165">
        <v>2303284</v>
      </c>
      <c r="AS82" s="166"/>
      <c r="AT82" s="166"/>
      <c r="AU82" s="166"/>
      <c r="AV82" s="167"/>
      <c r="AW82" s="165">
        <v>0</v>
      </c>
      <c r="AX82" s="166"/>
      <c r="AY82" s="166"/>
      <c r="AZ82" s="166"/>
      <c r="BA82" s="167"/>
      <c r="BB82" s="165">
        <v>0</v>
      </c>
      <c r="BC82" s="166"/>
      <c r="BD82" s="166"/>
      <c r="BE82" s="166"/>
      <c r="BF82" s="167"/>
      <c r="BG82" s="164">
        <f>IF(ISNUMBER(AR82),AR82,0)+IF(ISNUMBER(AW82),AW82,0)</f>
        <v>2303284</v>
      </c>
      <c r="BH82" s="164"/>
      <c r="BI82" s="164"/>
      <c r="BJ82" s="164"/>
      <c r="BK82" s="164"/>
    </row>
    <row r="84" spans="1:79" ht="14.25" customHeight="1" x14ac:dyDescent="0.2">
      <c r="A84" s="48" t="s">
        <v>378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287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</row>
    <row r="86" spans="1:79" ht="23.1" customHeight="1" x14ac:dyDescent="0.2">
      <c r="A86" s="88" t="s">
        <v>150</v>
      </c>
      <c r="B86" s="89"/>
      <c r="C86" s="89"/>
      <c r="D86" s="89"/>
      <c r="E86" s="90"/>
      <c r="F86" s="79" t="s">
        <v>20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1"/>
      <c r="X86" s="46" t="s">
        <v>291</v>
      </c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61" t="s">
        <v>293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3"/>
    </row>
    <row r="87" spans="1:79" ht="53.25" customHeight="1" x14ac:dyDescent="0.2">
      <c r="A87" s="91"/>
      <c r="B87" s="92"/>
      <c r="C87" s="92"/>
      <c r="D87" s="92"/>
      <c r="E87" s="93"/>
      <c r="F87" s="82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4"/>
      <c r="X87" s="61" t="s">
        <v>5</v>
      </c>
      <c r="Y87" s="62"/>
      <c r="Z87" s="62"/>
      <c r="AA87" s="62"/>
      <c r="AB87" s="63"/>
      <c r="AC87" s="61" t="s">
        <v>4</v>
      </c>
      <c r="AD87" s="62"/>
      <c r="AE87" s="62"/>
      <c r="AF87" s="62"/>
      <c r="AG87" s="63"/>
      <c r="AH87" s="76" t="s">
        <v>147</v>
      </c>
      <c r="AI87" s="77"/>
      <c r="AJ87" s="77"/>
      <c r="AK87" s="77"/>
      <c r="AL87" s="78"/>
      <c r="AM87" s="61" t="s">
        <v>6</v>
      </c>
      <c r="AN87" s="62"/>
      <c r="AO87" s="62"/>
      <c r="AP87" s="62"/>
      <c r="AQ87" s="63"/>
      <c r="AR87" s="61" t="s">
        <v>5</v>
      </c>
      <c r="AS87" s="62"/>
      <c r="AT87" s="62"/>
      <c r="AU87" s="62"/>
      <c r="AV87" s="63"/>
      <c r="AW87" s="61" t="s">
        <v>4</v>
      </c>
      <c r="AX87" s="62"/>
      <c r="AY87" s="62"/>
      <c r="AZ87" s="62"/>
      <c r="BA87" s="63"/>
      <c r="BB87" s="100" t="s">
        <v>147</v>
      </c>
      <c r="BC87" s="100"/>
      <c r="BD87" s="100"/>
      <c r="BE87" s="100"/>
      <c r="BF87" s="100"/>
      <c r="BG87" s="61" t="s">
        <v>118</v>
      </c>
      <c r="BH87" s="62"/>
      <c r="BI87" s="62"/>
      <c r="BJ87" s="62"/>
      <c r="BK87" s="63"/>
    </row>
    <row r="88" spans="1:79" ht="15" customHeight="1" x14ac:dyDescent="0.2">
      <c r="A88" s="61">
        <v>1</v>
      </c>
      <c r="B88" s="62"/>
      <c r="C88" s="62"/>
      <c r="D88" s="62"/>
      <c r="E88" s="63"/>
      <c r="F88" s="61">
        <v>2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3"/>
      <c r="X88" s="61">
        <v>3</v>
      </c>
      <c r="Y88" s="62"/>
      <c r="Z88" s="62"/>
      <c r="AA88" s="62"/>
      <c r="AB88" s="63"/>
      <c r="AC88" s="61">
        <v>4</v>
      </c>
      <c r="AD88" s="62"/>
      <c r="AE88" s="62"/>
      <c r="AF88" s="62"/>
      <c r="AG88" s="63"/>
      <c r="AH88" s="61">
        <v>5</v>
      </c>
      <c r="AI88" s="62"/>
      <c r="AJ88" s="62"/>
      <c r="AK88" s="62"/>
      <c r="AL88" s="63"/>
      <c r="AM88" s="61">
        <v>6</v>
      </c>
      <c r="AN88" s="62"/>
      <c r="AO88" s="62"/>
      <c r="AP88" s="62"/>
      <c r="AQ88" s="63"/>
      <c r="AR88" s="61">
        <v>7</v>
      </c>
      <c r="AS88" s="62"/>
      <c r="AT88" s="62"/>
      <c r="AU88" s="62"/>
      <c r="AV88" s="63"/>
      <c r="AW88" s="61">
        <v>8</v>
      </c>
      <c r="AX88" s="62"/>
      <c r="AY88" s="62"/>
      <c r="AZ88" s="62"/>
      <c r="BA88" s="63"/>
      <c r="BB88" s="61">
        <v>9</v>
      </c>
      <c r="BC88" s="62"/>
      <c r="BD88" s="62"/>
      <c r="BE88" s="62"/>
      <c r="BF88" s="63"/>
      <c r="BG88" s="61">
        <v>10</v>
      </c>
      <c r="BH88" s="62"/>
      <c r="BI88" s="62"/>
      <c r="BJ88" s="62"/>
      <c r="BK88" s="63"/>
    </row>
    <row r="89" spans="1:79" s="2" customFormat="1" ht="15" hidden="1" customHeight="1" x14ac:dyDescent="0.2">
      <c r="A89" s="64" t="s">
        <v>85</v>
      </c>
      <c r="B89" s="65"/>
      <c r="C89" s="65"/>
      <c r="D89" s="65"/>
      <c r="E89" s="66"/>
      <c r="F89" s="64" t="s">
        <v>78</v>
      </c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6"/>
      <c r="X89" s="64" t="s">
        <v>81</v>
      </c>
      <c r="Y89" s="65"/>
      <c r="Z89" s="65"/>
      <c r="AA89" s="65"/>
      <c r="AB89" s="66"/>
      <c r="AC89" s="64" t="s">
        <v>82</v>
      </c>
      <c r="AD89" s="65"/>
      <c r="AE89" s="65"/>
      <c r="AF89" s="65"/>
      <c r="AG89" s="66"/>
      <c r="AH89" s="64" t="s">
        <v>116</v>
      </c>
      <c r="AI89" s="65"/>
      <c r="AJ89" s="65"/>
      <c r="AK89" s="65"/>
      <c r="AL89" s="66"/>
      <c r="AM89" s="72" t="s">
        <v>218</v>
      </c>
      <c r="AN89" s="73"/>
      <c r="AO89" s="73"/>
      <c r="AP89" s="73"/>
      <c r="AQ89" s="74"/>
      <c r="AR89" s="64" t="s">
        <v>83</v>
      </c>
      <c r="AS89" s="65"/>
      <c r="AT89" s="65"/>
      <c r="AU89" s="65"/>
      <c r="AV89" s="66"/>
      <c r="AW89" s="64" t="s">
        <v>84</v>
      </c>
      <c r="AX89" s="65"/>
      <c r="AY89" s="65"/>
      <c r="AZ89" s="65"/>
      <c r="BA89" s="66"/>
      <c r="BB89" s="64" t="s">
        <v>117</v>
      </c>
      <c r="BC89" s="65"/>
      <c r="BD89" s="65"/>
      <c r="BE89" s="65"/>
      <c r="BF89" s="66"/>
      <c r="BG89" s="72" t="s">
        <v>218</v>
      </c>
      <c r="BH89" s="73"/>
      <c r="BI89" s="73"/>
      <c r="BJ89" s="73"/>
      <c r="BK89" s="74"/>
      <c r="CA89" t="s">
        <v>39</v>
      </c>
    </row>
    <row r="90" spans="1:79" s="9" customFormat="1" ht="12.75" customHeight="1" x14ac:dyDescent="0.2">
      <c r="A90" s="126"/>
      <c r="B90" s="127"/>
      <c r="C90" s="127"/>
      <c r="D90" s="127"/>
      <c r="E90" s="129"/>
      <c r="F90" s="126" t="s">
        <v>179</v>
      </c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9"/>
      <c r="X90" s="168"/>
      <c r="Y90" s="169"/>
      <c r="Z90" s="169"/>
      <c r="AA90" s="169"/>
      <c r="AB90" s="170"/>
      <c r="AC90" s="168"/>
      <c r="AD90" s="169"/>
      <c r="AE90" s="169"/>
      <c r="AF90" s="169"/>
      <c r="AG90" s="170"/>
      <c r="AH90" s="164"/>
      <c r="AI90" s="164"/>
      <c r="AJ90" s="164"/>
      <c r="AK90" s="164"/>
      <c r="AL90" s="164"/>
      <c r="AM90" s="164">
        <f>IF(ISNUMBER(X90),X90,0)+IF(ISNUMBER(AC90),AC90,0)</f>
        <v>0</v>
      </c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>
        <f>IF(ISNUMBER(AR90),AR90,0)+IF(ISNUMBER(AW90),AW90,0)</f>
        <v>0</v>
      </c>
      <c r="BH90" s="164"/>
      <c r="BI90" s="164"/>
      <c r="BJ90" s="164"/>
      <c r="BK90" s="164"/>
      <c r="CA90" s="9" t="s">
        <v>40</v>
      </c>
    </row>
    <row r="93" spans="1:79" ht="14.25" customHeight="1" x14ac:dyDescent="0.2">
      <c r="A93" s="48" t="s">
        <v>151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4.25" customHeight="1" x14ac:dyDescent="0.2">
      <c r="A94" s="48" t="s">
        <v>365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15" customHeight="1" x14ac:dyDescent="0.2">
      <c r="A95" s="69" t="s">
        <v>287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</row>
    <row r="96" spans="1:79" ht="23.1" customHeight="1" x14ac:dyDescent="0.2">
      <c r="A96" s="79" t="s">
        <v>7</v>
      </c>
      <c r="B96" s="80"/>
      <c r="C96" s="80"/>
      <c r="D96" s="79" t="s">
        <v>152</v>
      </c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288</v>
      </c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N96" s="61" t="s">
        <v>289</v>
      </c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3"/>
      <c r="BG96" s="46" t="s">
        <v>290</v>
      </c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</row>
    <row r="97" spans="1:79" ht="52.5" customHeight="1" x14ac:dyDescent="0.2">
      <c r="A97" s="82"/>
      <c r="B97" s="83"/>
      <c r="C97" s="83"/>
      <c r="D97" s="82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4"/>
      <c r="U97" s="61" t="s">
        <v>5</v>
      </c>
      <c r="V97" s="62"/>
      <c r="W97" s="62"/>
      <c r="X97" s="62"/>
      <c r="Y97" s="63"/>
      <c r="Z97" s="61" t="s">
        <v>4</v>
      </c>
      <c r="AA97" s="62"/>
      <c r="AB97" s="62"/>
      <c r="AC97" s="62"/>
      <c r="AD97" s="63"/>
      <c r="AE97" s="76" t="s">
        <v>147</v>
      </c>
      <c r="AF97" s="77"/>
      <c r="AG97" s="77"/>
      <c r="AH97" s="78"/>
      <c r="AI97" s="61" t="s">
        <v>6</v>
      </c>
      <c r="AJ97" s="62"/>
      <c r="AK97" s="62"/>
      <c r="AL97" s="62"/>
      <c r="AM97" s="63"/>
      <c r="AN97" s="61" t="s">
        <v>5</v>
      </c>
      <c r="AO97" s="62"/>
      <c r="AP97" s="62"/>
      <c r="AQ97" s="62"/>
      <c r="AR97" s="63"/>
      <c r="AS97" s="61" t="s">
        <v>4</v>
      </c>
      <c r="AT97" s="62"/>
      <c r="AU97" s="62"/>
      <c r="AV97" s="62"/>
      <c r="AW97" s="63"/>
      <c r="AX97" s="76" t="s">
        <v>147</v>
      </c>
      <c r="AY97" s="77"/>
      <c r="AZ97" s="77"/>
      <c r="BA97" s="78"/>
      <c r="BB97" s="61" t="s">
        <v>118</v>
      </c>
      <c r="BC97" s="62"/>
      <c r="BD97" s="62"/>
      <c r="BE97" s="62"/>
      <c r="BF97" s="63"/>
      <c r="BG97" s="61" t="s">
        <v>5</v>
      </c>
      <c r="BH97" s="62"/>
      <c r="BI97" s="62"/>
      <c r="BJ97" s="62"/>
      <c r="BK97" s="63"/>
      <c r="BL97" s="46" t="s">
        <v>4</v>
      </c>
      <c r="BM97" s="46"/>
      <c r="BN97" s="46"/>
      <c r="BO97" s="46"/>
      <c r="BP97" s="46"/>
      <c r="BQ97" s="100" t="s">
        <v>147</v>
      </c>
      <c r="BR97" s="100"/>
      <c r="BS97" s="100"/>
      <c r="BT97" s="100"/>
      <c r="BU97" s="61" t="s">
        <v>119</v>
      </c>
      <c r="BV97" s="62"/>
      <c r="BW97" s="62"/>
      <c r="BX97" s="62"/>
      <c r="BY97" s="63"/>
    </row>
    <row r="98" spans="1:79" ht="15" customHeight="1" x14ac:dyDescent="0.2">
      <c r="A98" s="61">
        <v>1</v>
      </c>
      <c r="B98" s="62"/>
      <c r="C98" s="62"/>
      <c r="D98" s="61">
        <v>2</v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3"/>
      <c r="U98" s="61">
        <v>3</v>
      </c>
      <c r="V98" s="62"/>
      <c r="W98" s="62"/>
      <c r="X98" s="62"/>
      <c r="Y98" s="63"/>
      <c r="Z98" s="61">
        <v>4</v>
      </c>
      <c r="AA98" s="62"/>
      <c r="AB98" s="62"/>
      <c r="AC98" s="62"/>
      <c r="AD98" s="63"/>
      <c r="AE98" s="61">
        <v>5</v>
      </c>
      <c r="AF98" s="62"/>
      <c r="AG98" s="62"/>
      <c r="AH98" s="63"/>
      <c r="AI98" s="61">
        <v>6</v>
      </c>
      <c r="AJ98" s="62"/>
      <c r="AK98" s="62"/>
      <c r="AL98" s="62"/>
      <c r="AM98" s="63"/>
      <c r="AN98" s="61">
        <v>7</v>
      </c>
      <c r="AO98" s="62"/>
      <c r="AP98" s="62"/>
      <c r="AQ98" s="62"/>
      <c r="AR98" s="63"/>
      <c r="AS98" s="61">
        <v>8</v>
      </c>
      <c r="AT98" s="62"/>
      <c r="AU98" s="62"/>
      <c r="AV98" s="62"/>
      <c r="AW98" s="63"/>
      <c r="AX98" s="46">
        <v>9</v>
      </c>
      <c r="AY98" s="46"/>
      <c r="AZ98" s="46"/>
      <c r="BA98" s="46"/>
      <c r="BB98" s="61">
        <v>10</v>
      </c>
      <c r="BC98" s="62"/>
      <c r="BD98" s="62"/>
      <c r="BE98" s="62"/>
      <c r="BF98" s="63"/>
      <c r="BG98" s="61">
        <v>11</v>
      </c>
      <c r="BH98" s="62"/>
      <c r="BI98" s="62"/>
      <c r="BJ98" s="62"/>
      <c r="BK98" s="63"/>
      <c r="BL98" s="46">
        <v>12</v>
      </c>
      <c r="BM98" s="46"/>
      <c r="BN98" s="46"/>
      <c r="BO98" s="46"/>
      <c r="BP98" s="46"/>
      <c r="BQ98" s="61">
        <v>13</v>
      </c>
      <c r="BR98" s="62"/>
      <c r="BS98" s="62"/>
      <c r="BT98" s="63"/>
      <c r="BU98" s="61">
        <v>14</v>
      </c>
      <c r="BV98" s="62"/>
      <c r="BW98" s="62"/>
      <c r="BX98" s="62"/>
      <c r="BY98" s="63"/>
    </row>
    <row r="99" spans="1:79" s="2" customFormat="1" ht="14.25" hidden="1" customHeight="1" x14ac:dyDescent="0.2">
      <c r="A99" s="64" t="s">
        <v>90</v>
      </c>
      <c r="B99" s="65"/>
      <c r="C99" s="65"/>
      <c r="D99" s="64" t="s">
        <v>78</v>
      </c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44" t="s">
        <v>86</v>
      </c>
      <c r="V99" s="44"/>
      <c r="W99" s="44"/>
      <c r="X99" s="44"/>
      <c r="Y99" s="44"/>
      <c r="Z99" s="44" t="s">
        <v>87</v>
      </c>
      <c r="AA99" s="44"/>
      <c r="AB99" s="44"/>
      <c r="AC99" s="44"/>
      <c r="AD99" s="44"/>
      <c r="AE99" s="44" t="s">
        <v>113</v>
      </c>
      <c r="AF99" s="44"/>
      <c r="AG99" s="44"/>
      <c r="AH99" s="44"/>
      <c r="AI99" s="75" t="s">
        <v>217</v>
      </c>
      <c r="AJ99" s="75"/>
      <c r="AK99" s="75"/>
      <c r="AL99" s="75"/>
      <c r="AM99" s="75"/>
      <c r="AN99" s="44" t="s">
        <v>88</v>
      </c>
      <c r="AO99" s="44"/>
      <c r="AP99" s="44"/>
      <c r="AQ99" s="44"/>
      <c r="AR99" s="44"/>
      <c r="AS99" s="44" t="s">
        <v>89</v>
      </c>
      <c r="AT99" s="44"/>
      <c r="AU99" s="44"/>
      <c r="AV99" s="44"/>
      <c r="AW99" s="44"/>
      <c r="AX99" s="44" t="s">
        <v>114</v>
      </c>
      <c r="AY99" s="44"/>
      <c r="AZ99" s="44"/>
      <c r="BA99" s="44"/>
      <c r="BB99" s="75" t="s">
        <v>217</v>
      </c>
      <c r="BC99" s="75"/>
      <c r="BD99" s="75"/>
      <c r="BE99" s="75"/>
      <c r="BF99" s="75"/>
      <c r="BG99" s="44" t="s">
        <v>79</v>
      </c>
      <c r="BH99" s="44"/>
      <c r="BI99" s="44"/>
      <c r="BJ99" s="44"/>
      <c r="BK99" s="44"/>
      <c r="BL99" s="44" t="s">
        <v>80</v>
      </c>
      <c r="BM99" s="44"/>
      <c r="BN99" s="44"/>
      <c r="BO99" s="44"/>
      <c r="BP99" s="44"/>
      <c r="BQ99" s="44" t="s">
        <v>115</v>
      </c>
      <c r="BR99" s="44"/>
      <c r="BS99" s="44"/>
      <c r="BT99" s="44"/>
      <c r="BU99" s="75" t="s">
        <v>217</v>
      </c>
      <c r="BV99" s="75"/>
      <c r="BW99" s="75"/>
      <c r="BX99" s="75"/>
      <c r="BY99" s="75"/>
      <c r="CA99" t="s">
        <v>41</v>
      </c>
    </row>
    <row r="100" spans="1:79" s="137" customFormat="1" ht="127.5" customHeight="1" x14ac:dyDescent="0.2">
      <c r="A100" s="157">
        <v>1</v>
      </c>
      <c r="B100" s="158"/>
      <c r="C100" s="158"/>
      <c r="D100" s="131" t="s">
        <v>501</v>
      </c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3"/>
      <c r="U100" s="161">
        <v>692986</v>
      </c>
      <c r="V100" s="162"/>
      <c r="W100" s="162"/>
      <c r="X100" s="162"/>
      <c r="Y100" s="163"/>
      <c r="Z100" s="161">
        <v>0</v>
      </c>
      <c r="AA100" s="162"/>
      <c r="AB100" s="162"/>
      <c r="AC100" s="162"/>
      <c r="AD100" s="163"/>
      <c r="AE100" s="161">
        <v>0</v>
      </c>
      <c r="AF100" s="162"/>
      <c r="AG100" s="162"/>
      <c r="AH100" s="163"/>
      <c r="AI100" s="161">
        <f>IF(ISNUMBER(U100),U100,0)+IF(ISNUMBER(Z100),Z100,0)</f>
        <v>692986</v>
      </c>
      <c r="AJ100" s="162"/>
      <c r="AK100" s="162"/>
      <c r="AL100" s="162"/>
      <c r="AM100" s="163"/>
      <c r="AN100" s="161">
        <v>1646600</v>
      </c>
      <c r="AO100" s="162"/>
      <c r="AP100" s="162"/>
      <c r="AQ100" s="162"/>
      <c r="AR100" s="163"/>
      <c r="AS100" s="161">
        <v>20000</v>
      </c>
      <c r="AT100" s="162"/>
      <c r="AU100" s="162"/>
      <c r="AV100" s="162"/>
      <c r="AW100" s="163"/>
      <c r="AX100" s="161">
        <v>20000</v>
      </c>
      <c r="AY100" s="162"/>
      <c r="AZ100" s="162"/>
      <c r="BA100" s="163"/>
      <c r="BB100" s="161">
        <f>IF(ISNUMBER(AN100),AN100,0)+IF(ISNUMBER(AS100),AS100,0)</f>
        <v>1666600</v>
      </c>
      <c r="BC100" s="162"/>
      <c r="BD100" s="162"/>
      <c r="BE100" s="162"/>
      <c r="BF100" s="163"/>
      <c r="BG100" s="161">
        <v>1973600</v>
      </c>
      <c r="BH100" s="162"/>
      <c r="BI100" s="162"/>
      <c r="BJ100" s="162"/>
      <c r="BK100" s="163"/>
      <c r="BL100" s="161">
        <v>0</v>
      </c>
      <c r="BM100" s="162"/>
      <c r="BN100" s="162"/>
      <c r="BO100" s="162"/>
      <c r="BP100" s="163"/>
      <c r="BQ100" s="161">
        <v>0</v>
      </c>
      <c r="BR100" s="162"/>
      <c r="BS100" s="162"/>
      <c r="BT100" s="163"/>
      <c r="BU100" s="161">
        <f>IF(ISNUMBER(BG100),BG100,0)+IF(ISNUMBER(BL100),BL100,0)</f>
        <v>1973600</v>
      </c>
      <c r="BV100" s="162"/>
      <c r="BW100" s="162"/>
      <c r="BX100" s="162"/>
      <c r="BY100" s="163"/>
      <c r="CA100" s="137" t="s">
        <v>42</v>
      </c>
    </row>
    <row r="101" spans="1:79" s="9" customFormat="1" ht="12.75" customHeight="1" x14ac:dyDescent="0.2">
      <c r="A101" s="126"/>
      <c r="B101" s="127"/>
      <c r="C101" s="127"/>
      <c r="D101" s="138" t="s">
        <v>179</v>
      </c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40"/>
      <c r="U101" s="165">
        <v>692986</v>
      </c>
      <c r="V101" s="166"/>
      <c r="W101" s="166"/>
      <c r="X101" s="166"/>
      <c r="Y101" s="167"/>
      <c r="Z101" s="165">
        <v>0</v>
      </c>
      <c r="AA101" s="166"/>
      <c r="AB101" s="166"/>
      <c r="AC101" s="166"/>
      <c r="AD101" s="167"/>
      <c r="AE101" s="165">
        <v>0</v>
      </c>
      <c r="AF101" s="166"/>
      <c r="AG101" s="166"/>
      <c r="AH101" s="167"/>
      <c r="AI101" s="165">
        <f>IF(ISNUMBER(U101),U101,0)+IF(ISNUMBER(Z101),Z101,0)</f>
        <v>692986</v>
      </c>
      <c r="AJ101" s="166"/>
      <c r="AK101" s="166"/>
      <c r="AL101" s="166"/>
      <c r="AM101" s="167"/>
      <c r="AN101" s="165">
        <v>1646600</v>
      </c>
      <c r="AO101" s="166"/>
      <c r="AP101" s="166"/>
      <c r="AQ101" s="166"/>
      <c r="AR101" s="167"/>
      <c r="AS101" s="165">
        <v>20000</v>
      </c>
      <c r="AT101" s="166"/>
      <c r="AU101" s="166"/>
      <c r="AV101" s="166"/>
      <c r="AW101" s="167"/>
      <c r="AX101" s="165">
        <v>20000</v>
      </c>
      <c r="AY101" s="166"/>
      <c r="AZ101" s="166"/>
      <c r="BA101" s="167"/>
      <c r="BB101" s="165">
        <f>IF(ISNUMBER(AN101),AN101,0)+IF(ISNUMBER(AS101),AS101,0)</f>
        <v>1666600</v>
      </c>
      <c r="BC101" s="166"/>
      <c r="BD101" s="166"/>
      <c r="BE101" s="166"/>
      <c r="BF101" s="167"/>
      <c r="BG101" s="165">
        <v>1973600</v>
      </c>
      <c r="BH101" s="166"/>
      <c r="BI101" s="166"/>
      <c r="BJ101" s="166"/>
      <c r="BK101" s="167"/>
      <c r="BL101" s="165">
        <v>0</v>
      </c>
      <c r="BM101" s="166"/>
      <c r="BN101" s="166"/>
      <c r="BO101" s="166"/>
      <c r="BP101" s="167"/>
      <c r="BQ101" s="165">
        <v>0</v>
      </c>
      <c r="BR101" s="166"/>
      <c r="BS101" s="166"/>
      <c r="BT101" s="167"/>
      <c r="BU101" s="165">
        <f>IF(ISNUMBER(BG101),BG101,0)+IF(ISNUMBER(BL101),BL101,0)</f>
        <v>1973600</v>
      </c>
      <c r="BV101" s="166"/>
      <c r="BW101" s="166"/>
      <c r="BX101" s="166"/>
      <c r="BY101" s="167"/>
    </row>
    <row r="103" spans="1:79" ht="14.25" customHeight="1" x14ac:dyDescent="0.2">
      <c r="A103" s="48" t="s">
        <v>379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5" customHeight="1" x14ac:dyDescent="0.2">
      <c r="A104" s="101" t="s">
        <v>287</v>
      </c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79" ht="23.1" customHeight="1" x14ac:dyDescent="0.2">
      <c r="A105" s="79" t="s">
        <v>7</v>
      </c>
      <c r="B105" s="80"/>
      <c r="C105" s="80"/>
      <c r="D105" s="79" t="s">
        <v>152</v>
      </c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1"/>
      <c r="U105" s="46" t="s">
        <v>291</v>
      </c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 t="s">
        <v>293</v>
      </c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</row>
    <row r="106" spans="1:79" ht="54" customHeight="1" x14ac:dyDescent="0.2">
      <c r="A106" s="82"/>
      <c r="B106" s="83"/>
      <c r="C106" s="83"/>
      <c r="D106" s="82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4"/>
      <c r="U106" s="61" t="s">
        <v>5</v>
      </c>
      <c r="V106" s="62"/>
      <c r="W106" s="62"/>
      <c r="X106" s="62"/>
      <c r="Y106" s="63"/>
      <c r="Z106" s="61" t="s">
        <v>4</v>
      </c>
      <c r="AA106" s="62"/>
      <c r="AB106" s="62"/>
      <c r="AC106" s="62"/>
      <c r="AD106" s="63"/>
      <c r="AE106" s="76" t="s">
        <v>147</v>
      </c>
      <c r="AF106" s="77"/>
      <c r="AG106" s="77"/>
      <c r="AH106" s="77"/>
      <c r="AI106" s="78"/>
      <c r="AJ106" s="61" t="s">
        <v>6</v>
      </c>
      <c r="AK106" s="62"/>
      <c r="AL106" s="62"/>
      <c r="AM106" s="62"/>
      <c r="AN106" s="63"/>
      <c r="AO106" s="61" t="s">
        <v>5</v>
      </c>
      <c r="AP106" s="62"/>
      <c r="AQ106" s="62"/>
      <c r="AR106" s="62"/>
      <c r="AS106" s="63"/>
      <c r="AT106" s="61" t="s">
        <v>4</v>
      </c>
      <c r="AU106" s="62"/>
      <c r="AV106" s="62"/>
      <c r="AW106" s="62"/>
      <c r="AX106" s="63"/>
      <c r="AY106" s="76" t="s">
        <v>147</v>
      </c>
      <c r="AZ106" s="77"/>
      <c r="BA106" s="77"/>
      <c r="BB106" s="77"/>
      <c r="BC106" s="78"/>
      <c r="BD106" s="46" t="s">
        <v>118</v>
      </c>
      <c r="BE106" s="46"/>
      <c r="BF106" s="46"/>
      <c r="BG106" s="46"/>
      <c r="BH106" s="46"/>
    </row>
    <row r="107" spans="1:79" ht="15" customHeight="1" x14ac:dyDescent="0.2">
      <c r="A107" s="61" t="s">
        <v>216</v>
      </c>
      <c r="B107" s="62"/>
      <c r="C107" s="62"/>
      <c r="D107" s="61">
        <v>2</v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3"/>
      <c r="U107" s="61">
        <v>3</v>
      </c>
      <c r="V107" s="62"/>
      <c r="W107" s="62"/>
      <c r="X107" s="62"/>
      <c r="Y107" s="63"/>
      <c r="Z107" s="61">
        <v>4</v>
      </c>
      <c r="AA107" s="62"/>
      <c r="AB107" s="62"/>
      <c r="AC107" s="62"/>
      <c r="AD107" s="63"/>
      <c r="AE107" s="61">
        <v>5</v>
      </c>
      <c r="AF107" s="62"/>
      <c r="AG107" s="62"/>
      <c r="AH107" s="62"/>
      <c r="AI107" s="63"/>
      <c r="AJ107" s="61">
        <v>6</v>
      </c>
      <c r="AK107" s="62"/>
      <c r="AL107" s="62"/>
      <c r="AM107" s="62"/>
      <c r="AN107" s="63"/>
      <c r="AO107" s="61">
        <v>7</v>
      </c>
      <c r="AP107" s="62"/>
      <c r="AQ107" s="62"/>
      <c r="AR107" s="62"/>
      <c r="AS107" s="63"/>
      <c r="AT107" s="61">
        <v>8</v>
      </c>
      <c r="AU107" s="62"/>
      <c r="AV107" s="62"/>
      <c r="AW107" s="62"/>
      <c r="AX107" s="63"/>
      <c r="AY107" s="61">
        <v>9</v>
      </c>
      <c r="AZ107" s="62"/>
      <c r="BA107" s="62"/>
      <c r="BB107" s="62"/>
      <c r="BC107" s="63"/>
      <c r="BD107" s="61">
        <v>10</v>
      </c>
      <c r="BE107" s="62"/>
      <c r="BF107" s="62"/>
      <c r="BG107" s="62"/>
      <c r="BH107" s="63"/>
    </row>
    <row r="108" spans="1:79" s="2" customFormat="1" ht="12.75" hidden="1" customHeight="1" x14ac:dyDescent="0.2">
      <c r="A108" s="64" t="s">
        <v>90</v>
      </c>
      <c r="B108" s="65"/>
      <c r="C108" s="65"/>
      <c r="D108" s="64" t="s">
        <v>78</v>
      </c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4" t="s">
        <v>81</v>
      </c>
      <c r="V108" s="65"/>
      <c r="W108" s="65"/>
      <c r="X108" s="65"/>
      <c r="Y108" s="66"/>
      <c r="Z108" s="64" t="s">
        <v>82</v>
      </c>
      <c r="AA108" s="65"/>
      <c r="AB108" s="65"/>
      <c r="AC108" s="65"/>
      <c r="AD108" s="66"/>
      <c r="AE108" s="64" t="s">
        <v>116</v>
      </c>
      <c r="AF108" s="65"/>
      <c r="AG108" s="65"/>
      <c r="AH108" s="65"/>
      <c r="AI108" s="66"/>
      <c r="AJ108" s="72" t="s">
        <v>218</v>
      </c>
      <c r="AK108" s="73"/>
      <c r="AL108" s="73"/>
      <c r="AM108" s="73"/>
      <c r="AN108" s="74"/>
      <c r="AO108" s="64" t="s">
        <v>83</v>
      </c>
      <c r="AP108" s="65"/>
      <c r="AQ108" s="65"/>
      <c r="AR108" s="65"/>
      <c r="AS108" s="66"/>
      <c r="AT108" s="64" t="s">
        <v>84</v>
      </c>
      <c r="AU108" s="65"/>
      <c r="AV108" s="65"/>
      <c r="AW108" s="65"/>
      <c r="AX108" s="66"/>
      <c r="AY108" s="64" t="s">
        <v>117</v>
      </c>
      <c r="AZ108" s="65"/>
      <c r="BA108" s="65"/>
      <c r="BB108" s="65"/>
      <c r="BC108" s="66"/>
      <c r="BD108" s="75" t="s">
        <v>218</v>
      </c>
      <c r="BE108" s="75"/>
      <c r="BF108" s="75"/>
      <c r="BG108" s="75"/>
      <c r="BH108" s="75"/>
      <c r="CA108" s="2" t="s">
        <v>43</v>
      </c>
    </row>
    <row r="109" spans="1:79" s="137" customFormat="1" ht="127.5" customHeight="1" x14ac:dyDescent="0.2">
      <c r="A109" s="157">
        <v>1</v>
      </c>
      <c r="B109" s="158"/>
      <c r="C109" s="158"/>
      <c r="D109" s="131" t="s">
        <v>501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3"/>
      <c r="U109" s="161">
        <v>2157958</v>
      </c>
      <c r="V109" s="162"/>
      <c r="W109" s="162"/>
      <c r="X109" s="162"/>
      <c r="Y109" s="163"/>
      <c r="Z109" s="161">
        <v>0</v>
      </c>
      <c r="AA109" s="162"/>
      <c r="AB109" s="162"/>
      <c r="AC109" s="162"/>
      <c r="AD109" s="163"/>
      <c r="AE109" s="160">
        <v>0</v>
      </c>
      <c r="AF109" s="160"/>
      <c r="AG109" s="160"/>
      <c r="AH109" s="160"/>
      <c r="AI109" s="160"/>
      <c r="AJ109" s="171">
        <f>IF(ISNUMBER(U109),U109,0)+IF(ISNUMBER(Z109),Z109,0)</f>
        <v>2157958</v>
      </c>
      <c r="AK109" s="171"/>
      <c r="AL109" s="171"/>
      <c r="AM109" s="171"/>
      <c r="AN109" s="171"/>
      <c r="AO109" s="160">
        <v>2303284</v>
      </c>
      <c r="AP109" s="160"/>
      <c r="AQ109" s="160"/>
      <c r="AR109" s="160"/>
      <c r="AS109" s="160"/>
      <c r="AT109" s="171">
        <v>0</v>
      </c>
      <c r="AU109" s="171"/>
      <c r="AV109" s="171"/>
      <c r="AW109" s="171"/>
      <c r="AX109" s="171"/>
      <c r="AY109" s="160">
        <v>0</v>
      </c>
      <c r="AZ109" s="160"/>
      <c r="BA109" s="160"/>
      <c r="BB109" s="160"/>
      <c r="BC109" s="160"/>
      <c r="BD109" s="171">
        <f>IF(ISNUMBER(AO109),AO109,0)+IF(ISNUMBER(AT109),AT109,0)</f>
        <v>2303284</v>
      </c>
      <c r="BE109" s="171"/>
      <c r="BF109" s="171"/>
      <c r="BG109" s="171"/>
      <c r="BH109" s="171"/>
      <c r="CA109" s="137" t="s">
        <v>44</v>
      </c>
    </row>
    <row r="110" spans="1:79" s="9" customFormat="1" ht="12.75" customHeight="1" x14ac:dyDescent="0.2">
      <c r="A110" s="126"/>
      <c r="B110" s="127"/>
      <c r="C110" s="127"/>
      <c r="D110" s="138" t="s">
        <v>179</v>
      </c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0"/>
      <c r="U110" s="165">
        <v>2157958</v>
      </c>
      <c r="V110" s="166"/>
      <c r="W110" s="166"/>
      <c r="X110" s="166"/>
      <c r="Y110" s="167"/>
      <c r="Z110" s="165">
        <v>0</v>
      </c>
      <c r="AA110" s="166"/>
      <c r="AB110" s="166"/>
      <c r="AC110" s="166"/>
      <c r="AD110" s="167"/>
      <c r="AE110" s="164">
        <v>0</v>
      </c>
      <c r="AF110" s="164"/>
      <c r="AG110" s="164"/>
      <c r="AH110" s="164"/>
      <c r="AI110" s="164"/>
      <c r="AJ110" s="125">
        <f>IF(ISNUMBER(U110),U110,0)+IF(ISNUMBER(Z110),Z110,0)</f>
        <v>2157958</v>
      </c>
      <c r="AK110" s="125"/>
      <c r="AL110" s="125"/>
      <c r="AM110" s="125"/>
      <c r="AN110" s="125"/>
      <c r="AO110" s="164">
        <v>2303284</v>
      </c>
      <c r="AP110" s="164"/>
      <c r="AQ110" s="164"/>
      <c r="AR110" s="164"/>
      <c r="AS110" s="164"/>
      <c r="AT110" s="125">
        <v>0</v>
      </c>
      <c r="AU110" s="125"/>
      <c r="AV110" s="125"/>
      <c r="AW110" s="125"/>
      <c r="AX110" s="125"/>
      <c r="AY110" s="164">
        <v>0</v>
      </c>
      <c r="AZ110" s="164"/>
      <c r="BA110" s="164"/>
      <c r="BB110" s="164"/>
      <c r="BC110" s="164"/>
      <c r="BD110" s="125">
        <f>IF(ISNUMBER(AO110),AO110,0)+IF(ISNUMBER(AT110),AT110,0)</f>
        <v>2303284</v>
      </c>
      <c r="BE110" s="125"/>
      <c r="BF110" s="125"/>
      <c r="BG110" s="125"/>
      <c r="BH110" s="125"/>
    </row>
    <row r="111" spans="1:79" s="8" customFormat="1" ht="12.7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">
      <c r="A113" s="48" t="s">
        <v>184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14.25" customHeight="1" x14ac:dyDescent="0.2">
      <c r="A114" s="48" t="s">
        <v>366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0.2">
      <c r="A115" s="79" t="s">
        <v>7</v>
      </c>
      <c r="B115" s="80"/>
      <c r="C115" s="80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288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289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  <c r="BJ115" s="61" t="s">
        <v>290</v>
      </c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3"/>
    </row>
    <row r="116" spans="1:79" ht="32.25" customHeight="1" x14ac:dyDescent="0.2">
      <c r="A116" s="82"/>
      <c r="B116" s="83"/>
      <c r="C116" s="8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  <c r="BJ116" s="46" t="s">
        <v>5</v>
      </c>
      <c r="BK116" s="46"/>
      <c r="BL116" s="46"/>
      <c r="BM116" s="46"/>
      <c r="BN116" s="46"/>
      <c r="BO116" s="46" t="s">
        <v>4</v>
      </c>
      <c r="BP116" s="46"/>
      <c r="BQ116" s="46"/>
      <c r="BR116" s="46"/>
      <c r="BS116" s="46"/>
      <c r="BT116" s="46" t="s">
        <v>119</v>
      </c>
      <c r="BU116" s="46"/>
      <c r="BV116" s="46"/>
      <c r="BW116" s="46"/>
      <c r="BX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  <c r="BJ117" s="46">
        <v>11</v>
      </c>
      <c r="BK117" s="46"/>
      <c r="BL117" s="46"/>
      <c r="BM117" s="46"/>
      <c r="BN117" s="46"/>
      <c r="BO117" s="46">
        <v>12</v>
      </c>
      <c r="BP117" s="46"/>
      <c r="BQ117" s="46"/>
      <c r="BR117" s="46"/>
      <c r="BS117" s="46"/>
      <c r="BT117" s="46">
        <v>13</v>
      </c>
      <c r="BU117" s="46"/>
      <c r="BV117" s="46"/>
      <c r="BW117" s="46"/>
      <c r="BX117" s="46"/>
    </row>
    <row r="118" spans="1:79" ht="10.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139</v>
      </c>
      <c r="AG118" s="44"/>
      <c r="AH118" s="44"/>
      <c r="AI118" s="44"/>
      <c r="AJ118" s="44"/>
      <c r="AK118" s="49" t="s">
        <v>140</v>
      </c>
      <c r="AL118" s="49"/>
      <c r="AM118" s="49"/>
      <c r="AN118" s="49"/>
      <c r="AO118" s="49"/>
      <c r="AP118" s="75" t="s">
        <v>315</v>
      </c>
      <c r="AQ118" s="75"/>
      <c r="AR118" s="75"/>
      <c r="AS118" s="75"/>
      <c r="AT118" s="75"/>
      <c r="AU118" s="44" t="s">
        <v>141</v>
      </c>
      <c r="AV118" s="44"/>
      <c r="AW118" s="44"/>
      <c r="AX118" s="44"/>
      <c r="AY118" s="44"/>
      <c r="AZ118" s="49" t="s">
        <v>142</v>
      </c>
      <c r="BA118" s="49"/>
      <c r="BB118" s="49"/>
      <c r="BC118" s="49"/>
      <c r="BD118" s="49"/>
      <c r="BE118" s="75" t="s">
        <v>315</v>
      </c>
      <c r="BF118" s="75"/>
      <c r="BG118" s="75"/>
      <c r="BH118" s="75"/>
      <c r="BI118" s="75"/>
      <c r="BJ118" s="44" t="s">
        <v>133</v>
      </c>
      <c r="BK118" s="44"/>
      <c r="BL118" s="44"/>
      <c r="BM118" s="44"/>
      <c r="BN118" s="44"/>
      <c r="BO118" s="49" t="s">
        <v>134</v>
      </c>
      <c r="BP118" s="49"/>
      <c r="BQ118" s="49"/>
      <c r="BR118" s="49"/>
      <c r="BS118" s="49"/>
      <c r="BT118" s="75" t="s">
        <v>315</v>
      </c>
      <c r="BU118" s="75"/>
      <c r="BV118" s="75"/>
      <c r="BW118" s="75"/>
      <c r="BX118" s="75"/>
      <c r="CA118" t="s">
        <v>45</v>
      </c>
    </row>
    <row r="119" spans="1:79" s="9" customFormat="1" ht="15" customHeight="1" x14ac:dyDescent="0.2">
      <c r="A119" s="126">
        <v>0</v>
      </c>
      <c r="B119" s="127"/>
      <c r="C119" s="127"/>
      <c r="D119" s="172" t="s">
        <v>314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CA119" s="9" t="s">
        <v>46</v>
      </c>
    </row>
    <row r="120" spans="1:79" s="137" customFormat="1" ht="15" customHeight="1" x14ac:dyDescent="0.2">
      <c r="A120" s="157">
        <v>0</v>
      </c>
      <c r="B120" s="158"/>
      <c r="C120" s="158"/>
      <c r="D120" s="175" t="s">
        <v>316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317</v>
      </c>
      <c r="R120" s="46"/>
      <c r="S120" s="46"/>
      <c r="T120" s="46"/>
      <c r="U120" s="46"/>
      <c r="V120" s="46" t="s">
        <v>318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6">
        <v>1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1</v>
      </c>
      <c r="AQ120" s="176"/>
      <c r="AR120" s="176"/>
      <c r="AS120" s="176"/>
      <c r="AT120" s="176"/>
      <c r="AU120" s="176">
        <v>2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2</v>
      </c>
      <c r="BF120" s="176"/>
      <c r="BG120" s="176"/>
      <c r="BH120" s="176"/>
      <c r="BI120" s="176"/>
      <c r="BJ120" s="176">
        <v>2</v>
      </c>
      <c r="BK120" s="176"/>
      <c r="BL120" s="176"/>
      <c r="BM120" s="176"/>
      <c r="BN120" s="176"/>
      <c r="BO120" s="176">
        <v>0</v>
      </c>
      <c r="BP120" s="176"/>
      <c r="BQ120" s="176"/>
      <c r="BR120" s="176"/>
      <c r="BS120" s="176"/>
      <c r="BT120" s="176">
        <v>2</v>
      </c>
      <c r="BU120" s="176"/>
      <c r="BV120" s="176"/>
      <c r="BW120" s="176"/>
      <c r="BX120" s="176"/>
    </row>
    <row r="121" spans="1:79" s="137" customFormat="1" ht="15" customHeight="1" x14ac:dyDescent="0.2">
      <c r="A121" s="157">
        <v>0</v>
      </c>
      <c r="B121" s="158"/>
      <c r="C121" s="158"/>
      <c r="D121" s="175" t="s">
        <v>502</v>
      </c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3"/>
      <c r="Q121" s="46" t="s">
        <v>317</v>
      </c>
      <c r="R121" s="46"/>
      <c r="S121" s="46"/>
      <c r="T121" s="46"/>
      <c r="U121" s="46"/>
      <c r="V121" s="46" t="s">
        <v>320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176">
        <v>4</v>
      </c>
      <c r="AG121" s="176"/>
      <c r="AH121" s="176"/>
      <c r="AI121" s="176"/>
      <c r="AJ121" s="176"/>
      <c r="AK121" s="176">
        <v>0</v>
      </c>
      <c r="AL121" s="176"/>
      <c r="AM121" s="176"/>
      <c r="AN121" s="176"/>
      <c r="AO121" s="176"/>
      <c r="AP121" s="176">
        <v>4</v>
      </c>
      <c r="AQ121" s="176"/>
      <c r="AR121" s="176"/>
      <c r="AS121" s="176"/>
      <c r="AT121" s="176"/>
      <c r="AU121" s="176">
        <v>11</v>
      </c>
      <c r="AV121" s="176"/>
      <c r="AW121" s="176"/>
      <c r="AX121" s="176"/>
      <c r="AY121" s="176"/>
      <c r="AZ121" s="176">
        <v>0</v>
      </c>
      <c r="BA121" s="176"/>
      <c r="BB121" s="176"/>
      <c r="BC121" s="176"/>
      <c r="BD121" s="176"/>
      <c r="BE121" s="176">
        <v>11</v>
      </c>
      <c r="BF121" s="176"/>
      <c r="BG121" s="176"/>
      <c r="BH121" s="176"/>
      <c r="BI121" s="176"/>
      <c r="BJ121" s="176">
        <v>11</v>
      </c>
      <c r="BK121" s="176"/>
      <c r="BL121" s="176"/>
      <c r="BM121" s="176"/>
      <c r="BN121" s="176"/>
      <c r="BO121" s="176">
        <v>0</v>
      </c>
      <c r="BP121" s="176"/>
      <c r="BQ121" s="176"/>
      <c r="BR121" s="176"/>
      <c r="BS121" s="176"/>
      <c r="BT121" s="176">
        <v>11</v>
      </c>
      <c r="BU121" s="176"/>
      <c r="BV121" s="176"/>
      <c r="BW121" s="176"/>
      <c r="BX121" s="176"/>
    </row>
    <row r="122" spans="1:79" s="137" customFormat="1" ht="30" customHeight="1" x14ac:dyDescent="0.2">
      <c r="A122" s="157">
        <v>0</v>
      </c>
      <c r="B122" s="158"/>
      <c r="C122" s="158"/>
      <c r="D122" s="175" t="s">
        <v>503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222</v>
      </c>
      <c r="R122" s="46"/>
      <c r="S122" s="46"/>
      <c r="T122" s="46"/>
      <c r="U122" s="46"/>
      <c r="V122" s="46" t="s">
        <v>326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6">
        <v>692986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692986</v>
      </c>
      <c r="AQ122" s="176"/>
      <c r="AR122" s="176"/>
      <c r="AS122" s="176"/>
      <c r="AT122" s="176"/>
      <c r="AU122" s="176">
        <v>1646600</v>
      </c>
      <c r="AV122" s="176"/>
      <c r="AW122" s="176"/>
      <c r="AX122" s="176"/>
      <c r="AY122" s="176"/>
      <c r="AZ122" s="176">
        <v>20000</v>
      </c>
      <c r="BA122" s="176"/>
      <c r="BB122" s="176"/>
      <c r="BC122" s="176"/>
      <c r="BD122" s="176"/>
      <c r="BE122" s="176">
        <v>1666600</v>
      </c>
      <c r="BF122" s="176"/>
      <c r="BG122" s="176"/>
      <c r="BH122" s="176"/>
      <c r="BI122" s="176"/>
      <c r="BJ122" s="176">
        <v>1973600</v>
      </c>
      <c r="BK122" s="176"/>
      <c r="BL122" s="176"/>
      <c r="BM122" s="176"/>
      <c r="BN122" s="176"/>
      <c r="BO122" s="176">
        <v>0</v>
      </c>
      <c r="BP122" s="176"/>
      <c r="BQ122" s="176"/>
      <c r="BR122" s="176"/>
      <c r="BS122" s="176"/>
      <c r="BT122" s="176">
        <v>1973600</v>
      </c>
      <c r="BU122" s="176"/>
      <c r="BV122" s="176"/>
      <c r="BW122" s="176"/>
      <c r="BX122" s="176"/>
    </row>
    <row r="123" spans="1:79" s="137" customFormat="1" ht="30" customHeight="1" x14ac:dyDescent="0.2">
      <c r="A123" s="157">
        <v>0</v>
      </c>
      <c r="B123" s="158"/>
      <c r="C123" s="158"/>
      <c r="D123" s="175" t="s">
        <v>504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3"/>
      <c r="Q123" s="46" t="s">
        <v>317</v>
      </c>
      <c r="R123" s="46"/>
      <c r="S123" s="46"/>
      <c r="T123" s="46"/>
      <c r="U123" s="46"/>
      <c r="V123" s="46" t="s">
        <v>320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6">
        <v>4</v>
      </c>
      <c r="AG123" s="176"/>
      <c r="AH123" s="176"/>
      <c r="AI123" s="176"/>
      <c r="AJ123" s="176"/>
      <c r="AK123" s="176">
        <v>0</v>
      </c>
      <c r="AL123" s="176"/>
      <c r="AM123" s="176"/>
      <c r="AN123" s="176"/>
      <c r="AO123" s="176"/>
      <c r="AP123" s="176">
        <v>4</v>
      </c>
      <c r="AQ123" s="176"/>
      <c r="AR123" s="176"/>
      <c r="AS123" s="176"/>
      <c r="AT123" s="176"/>
      <c r="AU123" s="176">
        <v>6</v>
      </c>
      <c r="AV123" s="176"/>
      <c r="AW123" s="176"/>
      <c r="AX123" s="176"/>
      <c r="AY123" s="176"/>
      <c r="AZ123" s="176">
        <v>0</v>
      </c>
      <c r="BA123" s="176"/>
      <c r="BB123" s="176"/>
      <c r="BC123" s="176"/>
      <c r="BD123" s="176"/>
      <c r="BE123" s="176">
        <v>6</v>
      </c>
      <c r="BF123" s="176"/>
      <c r="BG123" s="176"/>
      <c r="BH123" s="176"/>
      <c r="BI123" s="176"/>
      <c r="BJ123" s="176">
        <v>6</v>
      </c>
      <c r="BK123" s="176"/>
      <c r="BL123" s="176"/>
      <c r="BM123" s="176"/>
      <c r="BN123" s="176"/>
      <c r="BO123" s="176">
        <v>0</v>
      </c>
      <c r="BP123" s="176"/>
      <c r="BQ123" s="176"/>
      <c r="BR123" s="176"/>
      <c r="BS123" s="176"/>
      <c r="BT123" s="176">
        <v>6</v>
      </c>
      <c r="BU123" s="176"/>
      <c r="BV123" s="176"/>
      <c r="BW123" s="176"/>
      <c r="BX123" s="176"/>
    </row>
    <row r="124" spans="1:79" s="137" customFormat="1" ht="15" customHeight="1" x14ac:dyDescent="0.2">
      <c r="A124" s="157">
        <v>0</v>
      </c>
      <c r="B124" s="158"/>
      <c r="C124" s="158"/>
      <c r="D124" s="175" t="s">
        <v>505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317</v>
      </c>
      <c r="R124" s="46"/>
      <c r="S124" s="46"/>
      <c r="T124" s="46"/>
      <c r="U124" s="46"/>
      <c r="V124" s="46" t="s">
        <v>320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6">
        <v>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0</v>
      </c>
      <c r="AQ124" s="176"/>
      <c r="AR124" s="176"/>
      <c r="AS124" s="176"/>
      <c r="AT124" s="176"/>
      <c r="AU124" s="176">
        <v>5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5</v>
      </c>
      <c r="BF124" s="176"/>
      <c r="BG124" s="176"/>
      <c r="BH124" s="176"/>
      <c r="BI124" s="176"/>
      <c r="BJ124" s="176">
        <v>5</v>
      </c>
      <c r="BK124" s="176"/>
      <c r="BL124" s="176"/>
      <c r="BM124" s="176"/>
      <c r="BN124" s="176"/>
      <c r="BO124" s="176">
        <v>0</v>
      </c>
      <c r="BP124" s="176"/>
      <c r="BQ124" s="176"/>
      <c r="BR124" s="176"/>
      <c r="BS124" s="176"/>
      <c r="BT124" s="176">
        <v>5</v>
      </c>
      <c r="BU124" s="176"/>
      <c r="BV124" s="176"/>
      <c r="BW124" s="176"/>
      <c r="BX124" s="176"/>
    </row>
    <row r="125" spans="1:79" s="9" customFormat="1" ht="15" customHeight="1" x14ac:dyDescent="0.2">
      <c r="A125" s="126">
        <v>0</v>
      </c>
      <c r="B125" s="127"/>
      <c r="C125" s="127"/>
      <c r="D125" s="174" t="s">
        <v>328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</row>
    <row r="126" spans="1:79" s="137" customFormat="1" ht="28.5" customHeight="1" x14ac:dyDescent="0.2">
      <c r="A126" s="157">
        <v>0</v>
      </c>
      <c r="B126" s="158"/>
      <c r="C126" s="158"/>
      <c r="D126" s="175" t="s">
        <v>506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317</v>
      </c>
      <c r="R126" s="46"/>
      <c r="S126" s="46"/>
      <c r="T126" s="46"/>
      <c r="U126" s="46"/>
      <c r="V126" s="46" t="s">
        <v>318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6">
        <v>12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12</v>
      </c>
      <c r="AQ126" s="176"/>
      <c r="AR126" s="176"/>
      <c r="AS126" s="176"/>
      <c r="AT126" s="176"/>
      <c r="AU126" s="176">
        <v>47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47</v>
      </c>
      <c r="BF126" s="176"/>
      <c r="BG126" s="176"/>
      <c r="BH126" s="176"/>
      <c r="BI126" s="176"/>
      <c r="BJ126" s="176">
        <v>47</v>
      </c>
      <c r="BK126" s="176"/>
      <c r="BL126" s="176"/>
      <c r="BM126" s="176"/>
      <c r="BN126" s="176"/>
      <c r="BO126" s="176">
        <v>0</v>
      </c>
      <c r="BP126" s="176"/>
      <c r="BQ126" s="176"/>
      <c r="BR126" s="176"/>
      <c r="BS126" s="176"/>
      <c r="BT126" s="176">
        <v>47</v>
      </c>
      <c r="BU126" s="176"/>
      <c r="BV126" s="176"/>
      <c r="BW126" s="176"/>
      <c r="BX126" s="176"/>
    </row>
    <row r="127" spans="1:79" s="137" customFormat="1" ht="15" customHeight="1" x14ac:dyDescent="0.2">
      <c r="A127" s="157">
        <v>0</v>
      </c>
      <c r="B127" s="158"/>
      <c r="C127" s="158"/>
      <c r="D127" s="175" t="s">
        <v>507</v>
      </c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3"/>
      <c r="Q127" s="46" t="s">
        <v>317</v>
      </c>
      <c r="R127" s="46"/>
      <c r="S127" s="46"/>
      <c r="T127" s="46"/>
      <c r="U127" s="46"/>
      <c r="V127" s="175" t="s">
        <v>508</v>
      </c>
      <c r="W127" s="132"/>
      <c r="X127" s="132"/>
      <c r="Y127" s="132"/>
      <c r="Z127" s="132"/>
      <c r="AA127" s="132"/>
      <c r="AB127" s="132"/>
      <c r="AC127" s="132"/>
      <c r="AD127" s="132"/>
      <c r="AE127" s="133"/>
      <c r="AF127" s="176">
        <v>26</v>
      </c>
      <c r="AG127" s="176"/>
      <c r="AH127" s="176"/>
      <c r="AI127" s="176"/>
      <c r="AJ127" s="176"/>
      <c r="AK127" s="176">
        <v>0</v>
      </c>
      <c r="AL127" s="176"/>
      <c r="AM127" s="176"/>
      <c r="AN127" s="176"/>
      <c r="AO127" s="176"/>
      <c r="AP127" s="176">
        <v>26</v>
      </c>
      <c r="AQ127" s="176"/>
      <c r="AR127" s="176"/>
      <c r="AS127" s="176"/>
      <c r="AT127" s="176"/>
      <c r="AU127" s="176">
        <v>40</v>
      </c>
      <c r="AV127" s="176"/>
      <c r="AW127" s="176"/>
      <c r="AX127" s="176"/>
      <c r="AY127" s="176"/>
      <c r="AZ127" s="176">
        <v>0</v>
      </c>
      <c r="BA127" s="176"/>
      <c r="BB127" s="176"/>
      <c r="BC127" s="176"/>
      <c r="BD127" s="176"/>
      <c r="BE127" s="176">
        <v>40</v>
      </c>
      <c r="BF127" s="176"/>
      <c r="BG127" s="176"/>
      <c r="BH127" s="176"/>
      <c r="BI127" s="176"/>
      <c r="BJ127" s="176">
        <v>40</v>
      </c>
      <c r="BK127" s="176"/>
      <c r="BL127" s="176"/>
      <c r="BM127" s="176"/>
      <c r="BN127" s="176"/>
      <c r="BO127" s="176">
        <v>0</v>
      </c>
      <c r="BP127" s="176"/>
      <c r="BQ127" s="176"/>
      <c r="BR127" s="176"/>
      <c r="BS127" s="176"/>
      <c r="BT127" s="176">
        <v>40</v>
      </c>
      <c r="BU127" s="176"/>
      <c r="BV127" s="176"/>
      <c r="BW127" s="176"/>
      <c r="BX127" s="176"/>
    </row>
    <row r="128" spans="1:79" s="137" customFormat="1" ht="30" customHeight="1" x14ac:dyDescent="0.2">
      <c r="A128" s="157">
        <v>0</v>
      </c>
      <c r="B128" s="158"/>
      <c r="C128" s="158"/>
      <c r="D128" s="175" t="s">
        <v>509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317</v>
      </c>
      <c r="R128" s="46"/>
      <c r="S128" s="46"/>
      <c r="T128" s="46"/>
      <c r="U128" s="46"/>
      <c r="V128" s="175" t="s">
        <v>320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44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44</v>
      </c>
      <c r="AQ128" s="176"/>
      <c r="AR128" s="176"/>
      <c r="AS128" s="176"/>
      <c r="AT128" s="176"/>
      <c r="AU128" s="176">
        <v>142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142</v>
      </c>
      <c r="BF128" s="176"/>
      <c r="BG128" s="176"/>
      <c r="BH128" s="176"/>
      <c r="BI128" s="176"/>
      <c r="BJ128" s="176">
        <v>142</v>
      </c>
      <c r="BK128" s="176"/>
      <c r="BL128" s="176"/>
      <c r="BM128" s="176"/>
      <c r="BN128" s="176"/>
      <c r="BO128" s="176">
        <v>0</v>
      </c>
      <c r="BP128" s="176"/>
      <c r="BQ128" s="176"/>
      <c r="BR128" s="176"/>
      <c r="BS128" s="176"/>
      <c r="BT128" s="176">
        <v>142</v>
      </c>
      <c r="BU128" s="176"/>
      <c r="BV128" s="176"/>
      <c r="BW128" s="176"/>
      <c r="BX128" s="176"/>
    </row>
    <row r="129" spans="1:79" s="137" customFormat="1" ht="30" customHeight="1" x14ac:dyDescent="0.2">
      <c r="A129" s="157">
        <v>0</v>
      </c>
      <c r="B129" s="158"/>
      <c r="C129" s="158"/>
      <c r="D129" s="175" t="s">
        <v>510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317</v>
      </c>
      <c r="R129" s="46"/>
      <c r="S129" s="46"/>
      <c r="T129" s="46"/>
      <c r="U129" s="46"/>
      <c r="V129" s="175" t="s">
        <v>334</v>
      </c>
      <c r="W129" s="132"/>
      <c r="X129" s="132"/>
      <c r="Y129" s="132"/>
      <c r="Z129" s="132"/>
      <c r="AA129" s="132"/>
      <c r="AB129" s="132"/>
      <c r="AC129" s="132"/>
      <c r="AD129" s="132"/>
      <c r="AE129" s="133"/>
      <c r="AF129" s="176">
        <v>65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65</v>
      </c>
      <c r="AQ129" s="176"/>
      <c r="AR129" s="176"/>
      <c r="AS129" s="176"/>
      <c r="AT129" s="176"/>
      <c r="AU129" s="176">
        <v>65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65</v>
      </c>
      <c r="BF129" s="176"/>
      <c r="BG129" s="176"/>
      <c r="BH129" s="176"/>
      <c r="BI129" s="176"/>
      <c r="BJ129" s="176">
        <v>65</v>
      </c>
      <c r="BK129" s="176"/>
      <c r="BL129" s="176"/>
      <c r="BM129" s="176"/>
      <c r="BN129" s="176"/>
      <c r="BO129" s="176">
        <v>0</v>
      </c>
      <c r="BP129" s="176"/>
      <c r="BQ129" s="176"/>
      <c r="BR129" s="176"/>
      <c r="BS129" s="176"/>
      <c r="BT129" s="176">
        <v>65</v>
      </c>
      <c r="BU129" s="176"/>
      <c r="BV129" s="176"/>
      <c r="BW129" s="176"/>
      <c r="BX129" s="176"/>
    </row>
    <row r="130" spans="1:79" s="137" customFormat="1" ht="45" customHeight="1" x14ac:dyDescent="0.2">
      <c r="A130" s="157">
        <v>0</v>
      </c>
      <c r="B130" s="158"/>
      <c r="C130" s="158"/>
      <c r="D130" s="175" t="s">
        <v>511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317</v>
      </c>
      <c r="R130" s="46"/>
      <c r="S130" s="46"/>
      <c r="T130" s="46"/>
      <c r="U130" s="46"/>
      <c r="V130" s="175" t="s">
        <v>334</v>
      </c>
      <c r="W130" s="132"/>
      <c r="X130" s="132"/>
      <c r="Y130" s="132"/>
      <c r="Z130" s="132"/>
      <c r="AA130" s="132"/>
      <c r="AB130" s="132"/>
      <c r="AC130" s="132"/>
      <c r="AD130" s="132"/>
      <c r="AE130" s="133"/>
      <c r="AF130" s="176">
        <v>0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0</v>
      </c>
      <c r="AQ130" s="176"/>
      <c r="AR130" s="176"/>
      <c r="AS130" s="176"/>
      <c r="AT130" s="176"/>
      <c r="AU130" s="176">
        <v>12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12</v>
      </c>
      <c r="BF130" s="176"/>
      <c r="BG130" s="176"/>
      <c r="BH130" s="176"/>
      <c r="BI130" s="176"/>
      <c r="BJ130" s="176">
        <v>12</v>
      </c>
      <c r="BK130" s="176"/>
      <c r="BL130" s="176"/>
      <c r="BM130" s="176"/>
      <c r="BN130" s="176"/>
      <c r="BO130" s="176">
        <v>0</v>
      </c>
      <c r="BP130" s="176"/>
      <c r="BQ130" s="176"/>
      <c r="BR130" s="176"/>
      <c r="BS130" s="176"/>
      <c r="BT130" s="176">
        <v>12</v>
      </c>
      <c r="BU130" s="176"/>
      <c r="BV130" s="176"/>
      <c r="BW130" s="176"/>
      <c r="BX130" s="176"/>
    </row>
    <row r="131" spans="1:79" s="137" customFormat="1" ht="45" customHeight="1" x14ac:dyDescent="0.2">
      <c r="A131" s="157">
        <v>0</v>
      </c>
      <c r="B131" s="158"/>
      <c r="C131" s="158"/>
      <c r="D131" s="175" t="s">
        <v>512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317</v>
      </c>
      <c r="R131" s="46"/>
      <c r="S131" s="46"/>
      <c r="T131" s="46"/>
      <c r="U131" s="46"/>
      <c r="V131" s="175" t="s">
        <v>334</v>
      </c>
      <c r="W131" s="132"/>
      <c r="X131" s="132"/>
      <c r="Y131" s="132"/>
      <c r="Z131" s="132"/>
      <c r="AA131" s="132"/>
      <c r="AB131" s="132"/>
      <c r="AC131" s="132"/>
      <c r="AD131" s="132"/>
      <c r="AE131" s="133"/>
      <c r="AF131" s="176">
        <v>0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0</v>
      </c>
      <c r="AQ131" s="176"/>
      <c r="AR131" s="176"/>
      <c r="AS131" s="176"/>
      <c r="AT131" s="176"/>
      <c r="AU131" s="176">
        <v>18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18</v>
      </c>
      <c r="BF131" s="176"/>
      <c r="BG131" s="176"/>
      <c r="BH131" s="176"/>
      <c r="BI131" s="176"/>
      <c r="BJ131" s="176">
        <v>18</v>
      </c>
      <c r="BK131" s="176"/>
      <c r="BL131" s="176"/>
      <c r="BM131" s="176"/>
      <c r="BN131" s="176"/>
      <c r="BO131" s="176">
        <v>0</v>
      </c>
      <c r="BP131" s="176"/>
      <c r="BQ131" s="176"/>
      <c r="BR131" s="176"/>
      <c r="BS131" s="176"/>
      <c r="BT131" s="176">
        <v>18</v>
      </c>
      <c r="BU131" s="176"/>
      <c r="BV131" s="176"/>
      <c r="BW131" s="176"/>
      <c r="BX131" s="176"/>
    </row>
    <row r="132" spans="1:79" s="137" customFormat="1" ht="30" customHeight="1" x14ac:dyDescent="0.2">
      <c r="A132" s="157">
        <v>0</v>
      </c>
      <c r="B132" s="158"/>
      <c r="C132" s="158"/>
      <c r="D132" s="175" t="s">
        <v>513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514</v>
      </c>
      <c r="R132" s="46"/>
      <c r="S132" s="46"/>
      <c r="T132" s="46"/>
      <c r="U132" s="46"/>
      <c r="V132" s="175" t="s">
        <v>427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0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0</v>
      </c>
      <c r="AQ132" s="176"/>
      <c r="AR132" s="176"/>
      <c r="AS132" s="176"/>
      <c r="AT132" s="176"/>
      <c r="AU132" s="176">
        <v>0</v>
      </c>
      <c r="AV132" s="176"/>
      <c r="AW132" s="176"/>
      <c r="AX132" s="176"/>
      <c r="AY132" s="176"/>
      <c r="AZ132" s="176">
        <v>1</v>
      </c>
      <c r="BA132" s="176"/>
      <c r="BB132" s="176"/>
      <c r="BC132" s="176"/>
      <c r="BD132" s="176"/>
      <c r="BE132" s="176">
        <v>1</v>
      </c>
      <c r="BF132" s="176"/>
      <c r="BG132" s="176"/>
      <c r="BH132" s="176"/>
      <c r="BI132" s="176"/>
      <c r="BJ132" s="176">
        <v>0</v>
      </c>
      <c r="BK132" s="176"/>
      <c r="BL132" s="176"/>
      <c r="BM132" s="176"/>
      <c r="BN132" s="176"/>
      <c r="BO132" s="176">
        <v>0</v>
      </c>
      <c r="BP132" s="176"/>
      <c r="BQ132" s="176"/>
      <c r="BR132" s="176"/>
      <c r="BS132" s="176"/>
      <c r="BT132" s="176">
        <v>0</v>
      </c>
      <c r="BU132" s="176"/>
      <c r="BV132" s="176"/>
      <c r="BW132" s="176"/>
      <c r="BX132" s="176"/>
    </row>
    <row r="133" spans="1:79" s="9" customFormat="1" ht="15" customHeight="1" x14ac:dyDescent="0.2">
      <c r="A133" s="126">
        <v>0</v>
      </c>
      <c r="B133" s="127"/>
      <c r="C133" s="127"/>
      <c r="D133" s="174" t="s">
        <v>332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4"/>
      <c r="W133" s="139"/>
      <c r="X133" s="139"/>
      <c r="Y133" s="139"/>
      <c r="Z133" s="139"/>
      <c r="AA133" s="139"/>
      <c r="AB133" s="139"/>
      <c r="AC133" s="139"/>
      <c r="AD133" s="139"/>
      <c r="AE133" s="140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</row>
    <row r="134" spans="1:79" s="137" customFormat="1" ht="28.5" customHeight="1" x14ac:dyDescent="0.2">
      <c r="A134" s="157">
        <v>0</v>
      </c>
      <c r="B134" s="158"/>
      <c r="C134" s="158"/>
      <c r="D134" s="175" t="s">
        <v>515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317</v>
      </c>
      <c r="R134" s="46"/>
      <c r="S134" s="46"/>
      <c r="T134" s="46"/>
      <c r="U134" s="46"/>
      <c r="V134" s="175" t="s">
        <v>334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21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21</v>
      </c>
      <c r="AQ134" s="176"/>
      <c r="AR134" s="176"/>
      <c r="AS134" s="176"/>
      <c r="AT134" s="176"/>
      <c r="AU134" s="176">
        <v>11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11</v>
      </c>
      <c r="BF134" s="176"/>
      <c r="BG134" s="176"/>
      <c r="BH134" s="176"/>
      <c r="BI134" s="176"/>
      <c r="BJ134" s="176">
        <v>11</v>
      </c>
      <c r="BK134" s="176"/>
      <c r="BL134" s="176"/>
      <c r="BM134" s="176"/>
      <c r="BN134" s="176"/>
      <c r="BO134" s="176">
        <v>0</v>
      </c>
      <c r="BP134" s="176"/>
      <c r="BQ134" s="176"/>
      <c r="BR134" s="176"/>
      <c r="BS134" s="176"/>
      <c r="BT134" s="176">
        <v>11</v>
      </c>
      <c r="BU134" s="176"/>
      <c r="BV134" s="176"/>
      <c r="BW134" s="176"/>
      <c r="BX134" s="176"/>
    </row>
    <row r="135" spans="1:79" s="137" customFormat="1" ht="15" customHeight="1" x14ac:dyDescent="0.2">
      <c r="A135" s="157">
        <v>0</v>
      </c>
      <c r="B135" s="158"/>
      <c r="C135" s="158"/>
      <c r="D135" s="175" t="s">
        <v>516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317</v>
      </c>
      <c r="R135" s="46"/>
      <c r="S135" s="46"/>
      <c r="T135" s="46"/>
      <c r="U135" s="46"/>
      <c r="V135" s="175" t="s">
        <v>334</v>
      </c>
      <c r="W135" s="132"/>
      <c r="X135" s="132"/>
      <c r="Y135" s="132"/>
      <c r="Z135" s="132"/>
      <c r="AA135" s="132"/>
      <c r="AB135" s="132"/>
      <c r="AC135" s="132"/>
      <c r="AD135" s="132"/>
      <c r="AE135" s="133"/>
      <c r="AF135" s="176">
        <v>8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8</v>
      </c>
      <c r="AQ135" s="176"/>
      <c r="AR135" s="176"/>
      <c r="AS135" s="176"/>
      <c r="AT135" s="176"/>
      <c r="AU135" s="176">
        <v>7</v>
      </c>
      <c r="AV135" s="176"/>
      <c r="AW135" s="176"/>
      <c r="AX135" s="176"/>
      <c r="AY135" s="176"/>
      <c r="AZ135" s="176">
        <v>0</v>
      </c>
      <c r="BA135" s="176"/>
      <c r="BB135" s="176"/>
      <c r="BC135" s="176"/>
      <c r="BD135" s="176"/>
      <c r="BE135" s="176">
        <v>7</v>
      </c>
      <c r="BF135" s="176"/>
      <c r="BG135" s="176"/>
      <c r="BH135" s="176"/>
      <c r="BI135" s="176"/>
      <c r="BJ135" s="176">
        <v>7</v>
      </c>
      <c r="BK135" s="176"/>
      <c r="BL135" s="176"/>
      <c r="BM135" s="176"/>
      <c r="BN135" s="176"/>
      <c r="BO135" s="176">
        <v>0</v>
      </c>
      <c r="BP135" s="176"/>
      <c r="BQ135" s="176"/>
      <c r="BR135" s="176"/>
      <c r="BS135" s="176"/>
      <c r="BT135" s="176">
        <v>7</v>
      </c>
      <c r="BU135" s="176"/>
      <c r="BV135" s="176"/>
      <c r="BW135" s="176"/>
      <c r="BX135" s="176"/>
    </row>
    <row r="136" spans="1:79" s="137" customFormat="1" ht="45" customHeight="1" x14ac:dyDescent="0.2">
      <c r="A136" s="157">
        <v>0</v>
      </c>
      <c r="B136" s="158"/>
      <c r="C136" s="158"/>
      <c r="D136" s="175" t="s">
        <v>517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317</v>
      </c>
      <c r="R136" s="46"/>
      <c r="S136" s="46"/>
      <c r="T136" s="46"/>
      <c r="U136" s="46"/>
      <c r="V136" s="175" t="s">
        <v>334</v>
      </c>
      <c r="W136" s="132"/>
      <c r="X136" s="132"/>
      <c r="Y136" s="132"/>
      <c r="Z136" s="132"/>
      <c r="AA136" s="132"/>
      <c r="AB136" s="132"/>
      <c r="AC136" s="132"/>
      <c r="AD136" s="132"/>
      <c r="AE136" s="133"/>
      <c r="AF136" s="176">
        <v>14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14</v>
      </c>
      <c r="AQ136" s="176"/>
      <c r="AR136" s="176"/>
      <c r="AS136" s="176"/>
      <c r="AT136" s="176"/>
      <c r="AU136" s="176">
        <v>24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24</v>
      </c>
      <c r="BF136" s="176"/>
      <c r="BG136" s="176"/>
      <c r="BH136" s="176"/>
      <c r="BI136" s="176"/>
      <c r="BJ136" s="176">
        <v>24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24</v>
      </c>
      <c r="BU136" s="176"/>
      <c r="BV136" s="176"/>
      <c r="BW136" s="176"/>
      <c r="BX136" s="176"/>
    </row>
    <row r="138" spans="1:79" ht="14.25" customHeight="1" x14ac:dyDescent="0.2">
      <c r="A138" s="48" t="s">
        <v>380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23.1" customHeight="1" x14ac:dyDescent="0.2">
      <c r="A139" s="79" t="s">
        <v>7</v>
      </c>
      <c r="B139" s="80"/>
      <c r="C139" s="80"/>
      <c r="D139" s="46" t="s">
        <v>10</v>
      </c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 t="s">
        <v>9</v>
      </c>
      <c r="R139" s="46"/>
      <c r="S139" s="46"/>
      <c r="T139" s="46"/>
      <c r="U139" s="46"/>
      <c r="V139" s="46" t="s">
        <v>8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61" t="s">
        <v>291</v>
      </c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3"/>
      <c r="AU139" s="61" t="s">
        <v>293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3"/>
    </row>
    <row r="140" spans="1:79" ht="28.5" customHeight="1" x14ac:dyDescent="0.2">
      <c r="A140" s="82"/>
      <c r="B140" s="83"/>
      <c r="C140" s="83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 t="s">
        <v>5</v>
      </c>
      <c r="AG140" s="46"/>
      <c r="AH140" s="46"/>
      <c r="AI140" s="46"/>
      <c r="AJ140" s="46"/>
      <c r="AK140" s="46" t="s">
        <v>4</v>
      </c>
      <c r="AL140" s="46"/>
      <c r="AM140" s="46"/>
      <c r="AN140" s="46"/>
      <c r="AO140" s="46"/>
      <c r="AP140" s="46" t="s">
        <v>154</v>
      </c>
      <c r="AQ140" s="46"/>
      <c r="AR140" s="46"/>
      <c r="AS140" s="46"/>
      <c r="AT140" s="46"/>
      <c r="AU140" s="46" t="s">
        <v>5</v>
      </c>
      <c r="AV140" s="46"/>
      <c r="AW140" s="46"/>
      <c r="AX140" s="46"/>
      <c r="AY140" s="46"/>
      <c r="AZ140" s="46" t="s">
        <v>4</v>
      </c>
      <c r="BA140" s="46"/>
      <c r="BB140" s="46"/>
      <c r="BC140" s="46"/>
      <c r="BD140" s="46"/>
      <c r="BE140" s="46" t="s">
        <v>112</v>
      </c>
      <c r="BF140" s="46"/>
      <c r="BG140" s="46"/>
      <c r="BH140" s="46"/>
      <c r="BI140" s="46"/>
    </row>
    <row r="141" spans="1:79" ht="15" customHeight="1" x14ac:dyDescent="0.2">
      <c r="A141" s="61">
        <v>1</v>
      </c>
      <c r="B141" s="62"/>
      <c r="C141" s="62"/>
      <c r="D141" s="46">
        <v>2</v>
      </c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>
        <v>3</v>
      </c>
      <c r="R141" s="46"/>
      <c r="S141" s="46"/>
      <c r="T141" s="46"/>
      <c r="U141" s="46"/>
      <c r="V141" s="46">
        <v>4</v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  <c r="BE141" s="46">
        <v>10</v>
      </c>
      <c r="BF141" s="46"/>
      <c r="BG141" s="46"/>
      <c r="BH141" s="46"/>
      <c r="BI141" s="46"/>
    </row>
    <row r="142" spans="1:79" ht="15.75" hidden="1" customHeight="1" x14ac:dyDescent="0.2">
      <c r="A142" s="64" t="s">
        <v>187</v>
      </c>
      <c r="B142" s="65"/>
      <c r="C142" s="65"/>
      <c r="D142" s="46" t="s">
        <v>78</v>
      </c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 t="s">
        <v>91</v>
      </c>
      <c r="R142" s="46"/>
      <c r="S142" s="46"/>
      <c r="T142" s="46"/>
      <c r="U142" s="46"/>
      <c r="V142" s="46" t="s">
        <v>92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44" t="s">
        <v>135</v>
      </c>
      <c r="AG142" s="44"/>
      <c r="AH142" s="44"/>
      <c r="AI142" s="44"/>
      <c r="AJ142" s="44"/>
      <c r="AK142" s="49" t="s">
        <v>136</v>
      </c>
      <c r="AL142" s="49"/>
      <c r="AM142" s="49"/>
      <c r="AN142" s="49"/>
      <c r="AO142" s="49"/>
      <c r="AP142" s="75" t="s">
        <v>315</v>
      </c>
      <c r="AQ142" s="75"/>
      <c r="AR142" s="75"/>
      <c r="AS142" s="75"/>
      <c r="AT142" s="75"/>
      <c r="AU142" s="44" t="s">
        <v>137</v>
      </c>
      <c r="AV142" s="44"/>
      <c r="AW142" s="44"/>
      <c r="AX142" s="44"/>
      <c r="AY142" s="44"/>
      <c r="AZ142" s="49" t="s">
        <v>138</v>
      </c>
      <c r="BA142" s="49"/>
      <c r="BB142" s="49"/>
      <c r="BC142" s="49"/>
      <c r="BD142" s="49"/>
      <c r="BE142" s="75" t="s">
        <v>315</v>
      </c>
      <c r="BF142" s="75"/>
      <c r="BG142" s="75"/>
      <c r="BH142" s="75"/>
      <c r="BI142" s="75"/>
      <c r="CA142" t="s">
        <v>47</v>
      </c>
    </row>
    <row r="143" spans="1:79" s="9" customFormat="1" ht="14.25" x14ac:dyDescent="0.2">
      <c r="A143" s="126">
        <v>0</v>
      </c>
      <c r="B143" s="127"/>
      <c r="C143" s="127"/>
      <c r="D143" s="172" t="s">
        <v>314</v>
      </c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CA143" s="9" t="s">
        <v>48</v>
      </c>
    </row>
    <row r="144" spans="1:79" s="137" customFormat="1" ht="14.25" customHeight="1" x14ac:dyDescent="0.2">
      <c r="A144" s="157">
        <v>0</v>
      </c>
      <c r="B144" s="158"/>
      <c r="C144" s="158"/>
      <c r="D144" s="175" t="s">
        <v>316</v>
      </c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3"/>
      <c r="Q144" s="46" t="s">
        <v>317</v>
      </c>
      <c r="R144" s="46"/>
      <c r="S144" s="46"/>
      <c r="T144" s="46"/>
      <c r="U144" s="46"/>
      <c r="V144" s="46" t="s">
        <v>318</v>
      </c>
      <c r="W144" s="46"/>
      <c r="X144" s="46"/>
      <c r="Y144" s="46"/>
      <c r="Z144" s="46"/>
      <c r="AA144" s="46"/>
      <c r="AB144" s="46"/>
      <c r="AC144" s="46"/>
      <c r="AD144" s="46"/>
      <c r="AE144" s="46"/>
      <c r="AF144" s="176">
        <v>2</v>
      </c>
      <c r="AG144" s="176"/>
      <c r="AH144" s="176"/>
      <c r="AI144" s="176"/>
      <c r="AJ144" s="176"/>
      <c r="AK144" s="176">
        <v>0</v>
      </c>
      <c r="AL144" s="176"/>
      <c r="AM144" s="176"/>
      <c r="AN144" s="176"/>
      <c r="AO144" s="176"/>
      <c r="AP144" s="176">
        <v>2</v>
      </c>
      <c r="AQ144" s="176"/>
      <c r="AR144" s="176"/>
      <c r="AS144" s="176"/>
      <c r="AT144" s="176"/>
      <c r="AU144" s="176">
        <v>2</v>
      </c>
      <c r="AV144" s="176"/>
      <c r="AW144" s="176"/>
      <c r="AX144" s="176"/>
      <c r="AY144" s="176"/>
      <c r="AZ144" s="176">
        <v>0</v>
      </c>
      <c r="BA144" s="176"/>
      <c r="BB144" s="176"/>
      <c r="BC144" s="176"/>
      <c r="BD144" s="176"/>
      <c r="BE144" s="176">
        <v>2</v>
      </c>
      <c r="BF144" s="176"/>
      <c r="BG144" s="176"/>
      <c r="BH144" s="176"/>
      <c r="BI144" s="176"/>
    </row>
    <row r="145" spans="1:61" s="137" customFormat="1" ht="15" customHeight="1" x14ac:dyDescent="0.2">
      <c r="A145" s="157">
        <v>0</v>
      </c>
      <c r="B145" s="158"/>
      <c r="C145" s="158"/>
      <c r="D145" s="175" t="s">
        <v>502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3"/>
      <c r="Q145" s="46" t="s">
        <v>317</v>
      </c>
      <c r="R145" s="46"/>
      <c r="S145" s="46"/>
      <c r="T145" s="46"/>
      <c r="U145" s="46"/>
      <c r="V145" s="46" t="s">
        <v>320</v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176">
        <v>11</v>
      </c>
      <c r="AG145" s="176"/>
      <c r="AH145" s="176"/>
      <c r="AI145" s="176"/>
      <c r="AJ145" s="176"/>
      <c r="AK145" s="176">
        <v>0</v>
      </c>
      <c r="AL145" s="176"/>
      <c r="AM145" s="176"/>
      <c r="AN145" s="176"/>
      <c r="AO145" s="176"/>
      <c r="AP145" s="176">
        <v>11</v>
      </c>
      <c r="AQ145" s="176"/>
      <c r="AR145" s="176"/>
      <c r="AS145" s="176"/>
      <c r="AT145" s="176"/>
      <c r="AU145" s="176">
        <v>11</v>
      </c>
      <c r="AV145" s="176"/>
      <c r="AW145" s="176"/>
      <c r="AX145" s="176"/>
      <c r="AY145" s="176"/>
      <c r="AZ145" s="176">
        <v>0</v>
      </c>
      <c r="BA145" s="176"/>
      <c r="BB145" s="176"/>
      <c r="BC145" s="176"/>
      <c r="BD145" s="176"/>
      <c r="BE145" s="176">
        <v>11</v>
      </c>
      <c r="BF145" s="176"/>
      <c r="BG145" s="176"/>
      <c r="BH145" s="176"/>
      <c r="BI145" s="176"/>
    </row>
    <row r="146" spans="1:61" s="137" customFormat="1" ht="30" customHeight="1" x14ac:dyDescent="0.2">
      <c r="A146" s="157">
        <v>0</v>
      </c>
      <c r="B146" s="158"/>
      <c r="C146" s="158"/>
      <c r="D146" s="175" t="s">
        <v>503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3"/>
      <c r="Q146" s="46" t="s">
        <v>222</v>
      </c>
      <c r="R146" s="46"/>
      <c r="S146" s="46"/>
      <c r="T146" s="46"/>
      <c r="U146" s="46"/>
      <c r="V146" s="46" t="s">
        <v>326</v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176">
        <v>2157958</v>
      </c>
      <c r="AG146" s="176"/>
      <c r="AH146" s="176"/>
      <c r="AI146" s="176"/>
      <c r="AJ146" s="176"/>
      <c r="AK146" s="176">
        <v>0</v>
      </c>
      <c r="AL146" s="176"/>
      <c r="AM146" s="176"/>
      <c r="AN146" s="176"/>
      <c r="AO146" s="176"/>
      <c r="AP146" s="176">
        <v>2157958</v>
      </c>
      <c r="AQ146" s="176"/>
      <c r="AR146" s="176"/>
      <c r="AS146" s="176"/>
      <c r="AT146" s="176"/>
      <c r="AU146" s="176">
        <v>2303284</v>
      </c>
      <c r="AV146" s="176"/>
      <c r="AW146" s="176"/>
      <c r="AX146" s="176"/>
      <c r="AY146" s="176"/>
      <c r="AZ146" s="176">
        <v>0</v>
      </c>
      <c r="BA146" s="176"/>
      <c r="BB146" s="176"/>
      <c r="BC146" s="176"/>
      <c r="BD146" s="176"/>
      <c r="BE146" s="176">
        <v>2303284</v>
      </c>
      <c r="BF146" s="176"/>
      <c r="BG146" s="176"/>
      <c r="BH146" s="176"/>
      <c r="BI146" s="176"/>
    </row>
    <row r="147" spans="1:61" s="137" customFormat="1" ht="30" customHeight="1" x14ac:dyDescent="0.2">
      <c r="A147" s="157">
        <v>0</v>
      </c>
      <c r="B147" s="158"/>
      <c r="C147" s="158"/>
      <c r="D147" s="175" t="s">
        <v>504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3"/>
      <c r="Q147" s="46" t="s">
        <v>317</v>
      </c>
      <c r="R147" s="46"/>
      <c r="S147" s="46"/>
      <c r="T147" s="46"/>
      <c r="U147" s="46"/>
      <c r="V147" s="46" t="s">
        <v>320</v>
      </c>
      <c r="W147" s="46"/>
      <c r="X147" s="46"/>
      <c r="Y147" s="46"/>
      <c r="Z147" s="46"/>
      <c r="AA147" s="46"/>
      <c r="AB147" s="46"/>
      <c r="AC147" s="46"/>
      <c r="AD147" s="46"/>
      <c r="AE147" s="46"/>
      <c r="AF147" s="176">
        <v>6</v>
      </c>
      <c r="AG147" s="176"/>
      <c r="AH147" s="176"/>
      <c r="AI147" s="176"/>
      <c r="AJ147" s="176"/>
      <c r="AK147" s="176">
        <v>0</v>
      </c>
      <c r="AL147" s="176"/>
      <c r="AM147" s="176"/>
      <c r="AN147" s="176"/>
      <c r="AO147" s="176"/>
      <c r="AP147" s="176">
        <v>6</v>
      </c>
      <c r="AQ147" s="176"/>
      <c r="AR147" s="176"/>
      <c r="AS147" s="176"/>
      <c r="AT147" s="176"/>
      <c r="AU147" s="176">
        <v>6</v>
      </c>
      <c r="AV147" s="176"/>
      <c r="AW147" s="176"/>
      <c r="AX147" s="176"/>
      <c r="AY147" s="176"/>
      <c r="AZ147" s="176">
        <v>0</v>
      </c>
      <c r="BA147" s="176"/>
      <c r="BB147" s="176"/>
      <c r="BC147" s="176"/>
      <c r="BD147" s="176"/>
      <c r="BE147" s="176">
        <v>6</v>
      </c>
      <c r="BF147" s="176"/>
      <c r="BG147" s="176"/>
      <c r="BH147" s="176"/>
      <c r="BI147" s="176"/>
    </row>
    <row r="148" spans="1:61" s="137" customFormat="1" ht="15" customHeight="1" x14ac:dyDescent="0.2">
      <c r="A148" s="157">
        <v>0</v>
      </c>
      <c r="B148" s="158"/>
      <c r="C148" s="158"/>
      <c r="D148" s="175" t="s">
        <v>505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317</v>
      </c>
      <c r="R148" s="46"/>
      <c r="S148" s="46"/>
      <c r="T148" s="46"/>
      <c r="U148" s="46"/>
      <c r="V148" s="46" t="s">
        <v>320</v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176">
        <v>5</v>
      </c>
      <c r="AG148" s="176"/>
      <c r="AH148" s="176"/>
      <c r="AI148" s="176"/>
      <c r="AJ148" s="176"/>
      <c r="AK148" s="176">
        <v>0</v>
      </c>
      <c r="AL148" s="176"/>
      <c r="AM148" s="176"/>
      <c r="AN148" s="176"/>
      <c r="AO148" s="176"/>
      <c r="AP148" s="176">
        <v>5</v>
      </c>
      <c r="AQ148" s="176"/>
      <c r="AR148" s="176"/>
      <c r="AS148" s="176"/>
      <c r="AT148" s="176"/>
      <c r="AU148" s="176">
        <v>5</v>
      </c>
      <c r="AV148" s="176"/>
      <c r="AW148" s="176"/>
      <c r="AX148" s="176"/>
      <c r="AY148" s="176"/>
      <c r="AZ148" s="176">
        <v>0</v>
      </c>
      <c r="BA148" s="176"/>
      <c r="BB148" s="176"/>
      <c r="BC148" s="176"/>
      <c r="BD148" s="176"/>
      <c r="BE148" s="176">
        <v>5</v>
      </c>
      <c r="BF148" s="176"/>
      <c r="BG148" s="176"/>
      <c r="BH148" s="176"/>
      <c r="BI148" s="176"/>
    </row>
    <row r="149" spans="1:61" s="9" customFormat="1" ht="14.25" x14ac:dyDescent="0.2">
      <c r="A149" s="126">
        <v>0</v>
      </c>
      <c r="B149" s="127"/>
      <c r="C149" s="127"/>
      <c r="D149" s="174" t="s">
        <v>328</v>
      </c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40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</row>
    <row r="150" spans="1:61" s="137" customFormat="1" ht="28.5" customHeight="1" x14ac:dyDescent="0.2">
      <c r="A150" s="157">
        <v>0</v>
      </c>
      <c r="B150" s="158"/>
      <c r="C150" s="158"/>
      <c r="D150" s="175" t="s">
        <v>506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3"/>
      <c r="Q150" s="46" t="s">
        <v>317</v>
      </c>
      <c r="R150" s="46"/>
      <c r="S150" s="46"/>
      <c r="T150" s="46"/>
      <c r="U150" s="46"/>
      <c r="V150" s="46" t="s">
        <v>318</v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176">
        <v>47</v>
      </c>
      <c r="AG150" s="176"/>
      <c r="AH150" s="176"/>
      <c r="AI150" s="176"/>
      <c r="AJ150" s="176"/>
      <c r="AK150" s="176">
        <v>0</v>
      </c>
      <c r="AL150" s="176"/>
      <c r="AM150" s="176"/>
      <c r="AN150" s="176"/>
      <c r="AO150" s="176"/>
      <c r="AP150" s="176">
        <v>47</v>
      </c>
      <c r="AQ150" s="176"/>
      <c r="AR150" s="176"/>
      <c r="AS150" s="176"/>
      <c r="AT150" s="176"/>
      <c r="AU150" s="176">
        <v>47</v>
      </c>
      <c r="AV150" s="176"/>
      <c r="AW150" s="176"/>
      <c r="AX150" s="176"/>
      <c r="AY150" s="176"/>
      <c r="AZ150" s="176">
        <v>0</v>
      </c>
      <c r="BA150" s="176"/>
      <c r="BB150" s="176"/>
      <c r="BC150" s="176"/>
      <c r="BD150" s="176"/>
      <c r="BE150" s="176">
        <v>47</v>
      </c>
      <c r="BF150" s="176"/>
      <c r="BG150" s="176"/>
      <c r="BH150" s="176"/>
      <c r="BI150" s="176"/>
    </row>
    <row r="151" spans="1:61" s="137" customFormat="1" ht="15" customHeight="1" x14ac:dyDescent="0.2">
      <c r="A151" s="157">
        <v>0</v>
      </c>
      <c r="B151" s="158"/>
      <c r="C151" s="158"/>
      <c r="D151" s="175" t="s">
        <v>507</v>
      </c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3"/>
      <c r="Q151" s="46" t="s">
        <v>317</v>
      </c>
      <c r="R151" s="46"/>
      <c r="S151" s="46"/>
      <c r="T151" s="46"/>
      <c r="U151" s="46"/>
      <c r="V151" s="175" t="s">
        <v>508</v>
      </c>
      <c r="W151" s="132"/>
      <c r="X151" s="132"/>
      <c r="Y151" s="132"/>
      <c r="Z151" s="132"/>
      <c r="AA151" s="132"/>
      <c r="AB151" s="132"/>
      <c r="AC151" s="132"/>
      <c r="AD151" s="132"/>
      <c r="AE151" s="133"/>
      <c r="AF151" s="176">
        <v>40</v>
      </c>
      <c r="AG151" s="176"/>
      <c r="AH151" s="176"/>
      <c r="AI151" s="176"/>
      <c r="AJ151" s="176"/>
      <c r="AK151" s="176">
        <v>0</v>
      </c>
      <c r="AL151" s="176"/>
      <c r="AM151" s="176"/>
      <c r="AN151" s="176"/>
      <c r="AO151" s="176"/>
      <c r="AP151" s="176">
        <v>40</v>
      </c>
      <c r="AQ151" s="176"/>
      <c r="AR151" s="176"/>
      <c r="AS151" s="176"/>
      <c r="AT151" s="176"/>
      <c r="AU151" s="176">
        <v>40</v>
      </c>
      <c r="AV151" s="176"/>
      <c r="AW151" s="176"/>
      <c r="AX151" s="176"/>
      <c r="AY151" s="176"/>
      <c r="AZ151" s="176">
        <v>0</v>
      </c>
      <c r="BA151" s="176"/>
      <c r="BB151" s="176"/>
      <c r="BC151" s="176"/>
      <c r="BD151" s="176"/>
      <c r="BE151" s="176">
        <v>40</v>
      </c>
      <c r="BF151" s="176"/>
      <c r="BG151" s="176"/>
      <c r="BH151" s="176"/>
      <c r="BI151" s="176"/>
    </row>
    <row r="152" spans="1:61" s="137" customFormat="1" ht="30" customHeight="1" x14ac:dyDescent="0.2">
      <c r="A152" s="157">
        <v>0</v>
      </c>
      <c r="B152" s="158"/>
      <c r="C152" s="158"/>
      <c r="D152" s="175" t="s">
        <v>509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317</v>
      </c>
      <c r="R152" s="46"/>
      <c r="S152" s="46"/>
      <c r="T152" s="46"/>
      <c r="U152" s="46"/>
      <c r="V152" s="175" t="s">
        <v>320</v>
      </c>
      <c r="W152" s="132"/>
      <c r="X152" s="132"/>
      <c r="Y152" s="132"/>
      <c r="Z152" s="132"/>
      <c r="AA152" s="132"/>
      <c r="AB152" s="132"/>
      <c r="AC152" s="132"/>
      <c r="AD152" s="132"/>
      <c r="AE152" s="133"/>
      <c r="AF152" s="176">
        <v>142</v>
      </c>
      <c r="AG152" s="176"/>
      <c r="AH152" s="176"/>
      <c r="AI152" s="176"/>
      <c r="AJ152" s="176"/>
      <c r="AK152" s="176">
        <v>0</v>
      </c>
      <c r="AL152" s="176"/>
      <c r="AM152" s="176"/>
      <c r="AN152" s="176"/>
      <c r="AO152" s="176"/>
      <c r="AP152" s="176">
        <v>142</v>
      </c>
      <c r="AQ152" s="176"/>
      <c r="AR152" s="176"/>
      <c r="AS152" s="176"/>
      <c r="AT152" s="176"/>
      <c r="AU152" s="176">
        <v>142</v>
      </c>
      <c r="AV152" s="176"/>
      <c r="AW152" s="176"/>
      <c r="AX152" s="176"/>
      <c r="AY152" s="176"/>
      <c r="AZ152" s="176">
        <v>0</v>
      </c>
      <c r="BA152" s="176"/>
      <c r="BB152" s="176"/>
      <c r="BC152" s="176"/>
      <c r="BD152" s="176"/>
      <c r="BE152" s="176">
        <v>142</v>
      </c>
      <c r="BF152" s="176"/>
      <c r="BG152" s="176"/>
      <c r="BH152" s="176"/>
      <c r="BI152" s="176"/>
    </row>
    <row r="153" spans="1:61" s="137" customFormat="1" ht="30" customHeight="1" x14ac:dyDescent="0.2">
      <c r="A153" s="157">
        <v>0</v>
      </c>
      <c r="B153" s="158"/>
      <c r="C153" s="158"/>
      <c r="D153" s="175" t="s">
        <v>510</v>
      </c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3"/>
      <c r="Q153" s="46" t="s">
        <v>317</v>
      </c>
      <c r="R153" s="46"/>
      <c r="S153" s="46"/>
      <c r="T153" s="46"/>
      <c r="U153" s="46"/>
      <c r="V153" s="175" t="s">
        <v>334</v>
      </c>
      <c r="W153" s="132"/>
      <c r="X153" s="132"/>
      <c r="Y153" s="132"/>
      <c r="Z153" s="132"/>
      <c r="AA153" s="132"/>
      <c r="AB153" s="132"/>
      <c r="AC153" s="132"/>
      <c r="AD153" s="132"/>
      <c r="AE153" s="133"/>
      <c r="AF153" s="176">
        <v>65</v>
      </c>
      <c r="AG153" s="176"/>
      <c r="AH153" s="176"/>
      <c r="AI153" s="176"/>
      <c r="AJ153" s="176"/>
      <c r="AK153" s="176">
        <v>0</v>
      </c>
      <c r="AL153" s="176"/>
      <c r="AM153" s="176"/>
      <c r="AN153" s="176"/>
      <c r="AO153" s="176"/>
      <c r="AP153" s="176">
        <v>65</v>
      </c>
      <c r="AQ153" s="176"/>
      <c r="AR153" s="176"/>
      <c r="AS153" s="176"/>
      <c r="AT153" s="176"/>
      <c r="AU153" s="176">
        <v>65</v>
      </c>
      <c r="AV153" s="176"/>
      <c r="AW153" s="176"/>
      <c r="AX153" s="176"/>
      <c r="AY153" s="176"/>
      <c r="AZ153" s="176">
        <v>0</v>
      </c>
      <c r="BA153" s="176"/>
      <c r="BB153" s="176"/>
      <c r="BC153" s="176"/>
      <c r="BD153" s="176"/>
      <c r="BE153" s="176">
        <v>65</v>
      </c>
      <c r="BF153" s="176"/>
      <c r="BG153" s="176"/>
      <c r="BH153" s="176"/>
      <c r="BI153" s="176"/>
    </row>
    <row r="154" spans="1:61" s="137" customFormat="1" ht="45" customHeight="1" x14ac:dyDescent="0.2">
      <c r="A154" s="157">
        <v>0</v>
      </c>
      <c r="B154" s="158"/>
      <c r="C154" s="158"/>
      <c r="D154" s="175" t="s">
        <v>511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3"/>
      <c r="Q154" s="46" t="s">
        <v>317</v>
      </c>
      <c r="R154" s="46"/>
      <c r="S154" s="46"/>
      <c r="T154" s="46"/>
      <c r="U154" s="46"/>
      <c r="V154" s="175" t="s">
        <v>334</v>
      </c>
      <c r="W154" s="132"/>
      <c r="X154" s="132"/>
      <c r="Y154" s="132"/>
      <c r="Z154" s="132"/>
      <c r="AA154" s="132"/>
      <c r="AB154" s="132"/>
      <c r="AC154" s="132"/>
      <c r="AD154" s="132"/>
      <c r="AE154" s="133"/>
      <c r="AF154" s="176">
        <v>12</v>
      </c>
      <c r="AG154" s="176"/>
      <c r="AH154" s="176"/>
      <c r="AI154" s="176"/>
      <c r="AJ154" s="176"/>
      <c r="AK154" s="176">
        <v>0</v>
      </c>
      <c r="AL154" s="176"/>
      <c r="AM154" s="176"/>
      <c r="AN154" s="176"/>
      <c r="AO154" s="176"/>
      <c r="AP154" s="176">
        <v>12</v>
      </c>
      <c r="AQ154" s="176"/>
      <c r="AR154" s="176"/>
      <c r="AS154" s="176"/>
      <c r="AT154" s="176"/>
      <c r="AU154" s="176">
        <v>12</v>
      </c>
      <c r="AV154" s="176"/>
      <c r="AW154" s="176"/>
      <c r="AX154" s="176"/>
      <c r="AY154" s="176"/>
      <c r="AZ154" s="176">
        <v>0</v>
      </c>
      <c r="BA154" s="176"/>
      <c r="BB154" s="176"/>
      <c r="BC154" s="176"/>
      <c r="BD154" s="176"/>
      <c r="BE154" s="176">
        <v>12</v>
      </c>
      <c r="BF154" s="176"/>
      <c r="BG154" s="176"/>
      <c r="BH154" s="176"/>
      <c r="BI154" s="176"/>
    </row>
    <row r="155" spans="1:61" s="137" customFormat="1" ht="45" customHeight="1" x14ac:dyDescent="0.2">
      <c r="A155" s="157">
        <v>0</v>
      </c>
      <c r="B155" s="158"/>
      <c r="C155" s="158"/>
      <c r="D155" s="175" t="s">
        <v>512</v>
      </c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3"/>
      <c r="Q155" s="46" t="s">
        <v>317</v>
      </c>
      <c r="R155" s="46"/>
      <c r="S155" s="46"/>
      <c r="T155" s="46"/>
      <c r="U155" s="46"/>
      <c r="V155" s="175" t="s">
        <v>334</v>
      </c>
      <c r="W155" s="132"/>
      <c r="X155" s="132"/>
      <c r="Y155" s="132"/>
      <c r="Z155" s="132"/>
      <c r="AA155" s="132"/>
      <c r="AB155" s="132"/>
      <c r="AC155" s="132"/>
      <c r="AD155" s="132"/>
      <c r="AE155" s="133"/>
      <c r="AF155" s="176">
        <v>18</v>
      </c>
      <c r="AG155" s="176"/>
      <c r="AH155" s="176"/>
      <c r="AI155" s="176"/>
      <c r="AJ155" s="176"/>
      <c r="AK155" s="176">
        <v>0</v>
      </c>
      <c r="AL155" s="176"/>
      <c r="AM155" s="176"/>
      <c r="AN155" s="176"/>
      <c r="AO155" s="176"/>
      <c r="AP155" s="176">
        <v>18</v>
      </c>
      <c r="AQ155" s="176"/>
      <c r="AR155" s="176"/>
      <c r="AS155" s="176"/>
      <c r="AT155" s="176"/>
      <c r="AU155" s="176">
        <v>18</v>
      </c>
      <c r="AV155" s="176"/>
      <c r="AW155" s="176"/>
      <c r="AX155" s="176"/>
      <c r="AY155" s="176"/>
      <c r="AZ155" s="176">
        <v>0</v>
      </c>
      <c r="BA155" s="176"/>
      <c r="BB155" s="176"/>
      <c r="BC155" s="176"/>
      <c r="BD155" s="176"/>
      <c r="BE155" s="176">
        <v>18</v>
      </c>
      <c r="BF155" s="176"/>
      <c r="BG155" s="176"/>
      <c r="BH155" s="176"/>
      <c r="BI155" s="176"/>
    </row>
    <row r="156" spans="1:61" s="137" customFormat="1" ht="30" customHeight="1" x14ac:dyDescent="0.2">
      <c r="A156" s="157">
        <v>0</v>
      </c>
      <c r="B156" s="158"/>
      <c r="C156" s="158"/>
      <c r="D156" s="175" t="s">
        <v>513</v>
      </c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3"/>
      <c r="Q156" s="46" t="s">
        <v>514</v>
      </c>
      <c r="R156" s="46"/>
      <c r="S156" s="46"/>
      <c r="T156" s="46"/>
      <c r="U156" s="46"/>
      <c r="V156" s="175" t="s">
        <v>427</v>
      </c>
      <c r="W156" s="132"/>
      <c r="X156" s="132"/>
      <c r="Y156" s="132"/>
      <c r="Z156" s="132"/>
      <c r="AA156" s="132"/>
      <c r="AB156" s="132"/>
      <c r="AC156" s="132"/>
      <c r="AD156" s="132"/>
      <c r="AE156" s="133"/>
      <c r="AF156" s="176">
        <v>0</v>
      </c>
      <c r="AG156" s="176"/>
      <c r="AH156" s="176"/>
      <c r="AI156" s="176"/>
      <c r="AJ156" s="176"/>
      <c r="AK156" s="176">
        <v>0</v>
      </c>
      <c r="AL156" s="176"/>
      <c r="AM156" s="176"/>
      <c r="AN156" s="176"/>
      <c r="AO156" s="176"/>
      <c r="AP156" s="176">
        <v>0</v>
      </c>
      <c r="AQ156" s="176"/>
      <c r="AR156" s="176"/>
      <c r="AS156" s="176"/>
      <c r="AT156" s="176"/>
      <c r="AU156" s="176">
        <v>0</v>
      </c>
      <c r="AV156" s="176"/>
      <c r="AW156" s="176"/>
      <c r="AX156" s="176"/>
      <c r="AY156" s="176"/>
      <c r="AZ156" s="176">
        <v>0</v>
      </c>
      <c r="BA156" s="176"/>
      <c r="BB156" s="176"/>
      <c r="BC156" s="176"/>
      <c r="BD156" s="176"/>
      <c r="BE156" s="176">
        <v>0</v>
      </c>
      <c r="BF156" s="176"/>
      <c r="BG156" s="176"/>
      <c r="BH156" s="176"/>
      <c r="BI156" s="176"/>
    </row>
    <row r="157" spans="1:61" s="9" customFormat="1" ht="14.25" x14ac:dyDescent="0.2">
      <c r="A157" s="126">
        <v>0</v>
      </c>
      <c r="B157" s="127"/>
      <c r="C157" s="127"/>
      <c r="D157" s="174" t="s">
        <v>332</v>
      </c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40"/>
      <c r="Q157" s="172"/>
      <c r="R157" s="172"/>
      <c r="S157" s="172"/>
      <c r="T157" s="172"/>
      <c r="U157" s="172"/>
      <c r="V157" s="174"/>
      <c r="W157" s="139"/>
      <c r="X157" s="139"/>
      <c r="Y157" s="139"/>
      <c r="Z157" s="139"/>
      <c r="AA157" s="139"/>
      <c r="AB157" s="139"/>
      <c r="AC157" s="139"/>
      <c r="AD157" s="139"/>
      <c r="AE157" s="140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</row>
    <row r="158" spans="1:61" s="137" customFormat="1" ht="28.5" customHeight="1" x14ac:dyDescent="0.2">
      <c r="A158" s="157">
        <v>0</v>
      </c>
      <c r="B158" s="158"/>
      <c r="C158" s="158"/>
      <c r="D158" s="175" t="s">
        <v>515</v>
      </c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3"/>
      <c r="Q158" s="46" t="s">
        <v>317</v>
      </c>
      <c r="R158" s="46"/>
      <c r="S158" s="46"/>
      <c r="T158" s="46"/>
      <c r="U158" s="46"/>
      <c r="V158" s="175" t="s">
        <v>334</v>
      </c>
      <c r="W158" s="132"/>
      <c r="X158" s="132"/>
      <c r="Y158" s="132"/>
      <c r="Z158" s="132"/>
      <c r="AA158" s="132"/>
      <c r="AB158" s="132"/>
      <c r="AC158" s="132"/>
      <c r="AD158" s="132"/>
      <c r="AE158" s="133"/>
      <c r="AF158" s="176">
        <v>11</v>
      </c>
      <c r="AG158" s="176"/>
      <c r="AH158" s="176"/>
      <c r="AI158" s="176"/>
      <c r="AJ158" s="176"/>
      <c r="AK158" s="176">
        <v>0</v>
      </c>
      <c r="AL158" s="176"/>
      <c r="AM158" s="176"/>
      <c r="AN158" s="176"/>
      <c r="AO158" s="176"/>
      <c r="AP158" s="176">
        <v>11</v>
      </c>
      <c r="AQ158" s="176"/>
      <c r="AR158" s="176"/>
      <c r="AS158" s="176"/>
      <c r="AT158" s="176"/>
      <c r="AU158" s="176">
        <v>11</v>
      </c>
      <c r="AV158" s="176"/>
      <c r="AW158" s="176"/>
      <c r="AX158" s="176"/>
      <c r="AY158" s="176"/>
      <c r="AZ158" s="176">
        <v>0</v>
      </c>
      <c r="BA158" s="176"/>
      <c r="BB158" s="176"/>
      <c r="BC158" s="176"/>
      <c r="BD158" s="176"/>
      <c r="BE158" s="176">
        <v>11</v>
      </c>
      <c r="BF158" s="176"/>
      <c r="BG158" s="176"/>
      <c r="BH158" s="176"/>
      <c r="BI158" s="176"/>
    </row>
    <row r="159" spans="1:61" s="137" customFormat="1" ht="15" customHeight="1" x14ac:dyDescent="0.2">
      <c r="A159" s="157">
        <v>0</v>
      </c>
      <c r="B159" s="158"/>
      <c r="C159" s="158"/>
      <c r="D159" s="175" t="s">
        <v>516</v>
      </c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3"/>
      <c r="Q159" s="46" t="s">
        <v>317</v>
      </c>
      <c r="R159" s="46"/>
      <c r="S159" s="46"/>
      <c r="T159" s="46"/>
      <c r="U159" s="46"/>
      <c r="V159" s="175" t="s">
        <v>334</v>
      </c>
      <c r="W159" s="132"/>
      <c r="X159" s="132"/>
      <c r="Y159" s="132"/>
      <c r="Z159" s="132"/>
      <c r="AA159" s="132"/>
      <c r="AB159" s="132"/>
      <c r="AC159" s="132"/>
      <c r="AD159" s="132"/>
      <c r="AE159" s="133"/>
      <c r="AF159" s="176">
        <v>7</v>
      </c>
      <c r="AG159" s="176"/>
      <c r="AH159" s="176"/>
      <c r="AI159" s="176"/>
      <c r="AJ159" s="176"/>
      <c r="AK159" s="176">
        <v>0</v>
      </c>
      <c r="AL159" s="176"/>
      <c r="AM159" s="176"/>
      <c r="AN159" s="176"/>
      <c r="AO159" s="176"/>
      <c r="AP159" s="176">
        <v>7</v>
      </c>
      <c r="AQ159" s="176"/>
      <c r="AR159" s="176"/>
      <c r="AS159" s="176"/>
      <c r="AT159" s="176"/>
      <c r="AU159" s="176">
        <v>7</v>
      </c>
      <c r="AV159" s="176"/>
      <c r="AW159" s="176"/>
      <c r="AX159" s="176"/>
      <c r="AY159" s="176"/>
      <c r="AZ159" s="176">
        <v>0</v>
      </c>
      <c r="BA159" s="176"/>
      <c r="BB159" s="176"/>
      <c r="BC159" s="176"/>
      <c r="BD159" s="176"/>
      <c r="BE159" s="176">
        <v>7</v>
      </c>
      <c r="BF159" s="176"/>
      <c r="BG159" s="176"/>
      <c r="BH159" s="176"/>
      <c r="BI159" s="176"/>
    </row>
    <row r="160" spans="1:61" s="137" customFormat="1" ht="45" customHeight="1" x14ac:dyDescent="0.2">
      <c r="A160" s="157">
        <v>0</v>
      </c>
      <c r="B160" s="158"/>
      <c r="C160" s="158"/>
      <c r="D160" s="175" t="s">
        <v>517</v>
      </c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3"/>
      <c r="Q160" s="46" t="s">
        <v>317</v>
      </c>
      <c r="R160" s="46"/>
      <c r="S160" s="46"/>
      <c r="T160" s="46"/>
      <c r="U160" s="46"/>
      <c r="V160" s="175" t="s">
        <v>334</v>
      </c>
      <c r="W160" s="132"/>
      <c r="X160" s="132"/>
      <c r="Y160" s="132"/>
      <c r="Z160" s="132"/>
      <c r="AA160" s="132"/>
      <c r="AB160" s="132"/>
      <c r="AC160" s="132"/>
      <c r="AD160" s="132"/>
      <c r="AE160" s="133"/>
      <c r="AF160" s="176">
        <v>24</v>
      </c>
      <c r="AG160" s="176"/>
      <c r="AH160" s="176"/>
      <c r="AI160" s="176"/>
      <c r="AJ160" s="176"/>
      <c r="AK160" s="176">
        <v>0</v>
      </c>
      <c r="AL160" s="176"/>
      <c r="AM160" s="176"/>
      <c r="AN160" s="176"/>
      <c r="AO160" s="176"/>
      <c r="AP160" s="176">
        <v>24</v>
      </c>
      <c r="AQ160" s="176"/>
      <c r="AR160" s="176"/>
      <c r="AS160" s="176"/>
      <c r="AT160" s="176"/>
      <c r="AU160" s="176">
        <v>24</v>
      </c>
      <c r="AV160" s="176"/>
      <c r="AW160" s="176"/>
      <c r="AX160" s="176"/>
      <c r="AY160" s="176"/>
      <c r="AZ160" s="176">
        <v>0</v>
      </c>
      <c r="BA160" s="176"/>
      <c r="BB160" s="176"/>
      <c r="BC160" s="176"/>
      <c r="BD160" s="176"/>
      <c r="BE160" s="176">
        <v>24</v>
      </c>
      <c r="BF160" s="176"/>
      <c r="BG160" s="176"/>
      <c r="BH160" s="176"/>
      <c r="BI160" s="176"/>
    </row>
    <row r="162" spans="1:79" ht="14.25" customHeight="1" x14ac:dyDescent="0.2">
      <c r="A162" s="48" t="s">
        <v>155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287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</row>
    <row r="164" spans="1:79" ht="12.95" customHeight="1" x14ac:dyDescent="0.2">
      <c r="A164" s="79" t="s">
        <v>20</v>
      </c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1"/>
      <c r="U164" s="46" t="s">
        <v>288</v>
      </c>
      <c r="V164" s="46"/>
      <c r="W164" s="46"/>
      <c r="X164" s="46"/>
      <c r="Y164" s="46"/>
      <c r="Z164" s="46"/>
      <c r="AA164" s="46"/>
      <c r="AB164" s="46"/>
      <c r="AC164" s="46"/>
      <c r="AD164" s="46"/>
      <c r="AE164" s="46" t="s">
        <v>289</v>
      </c>
      <c r="AF164" s="46"/>
      <c r="AG164" s="46"/>
      <c r="AH164" s="46"/>
      <c r="AI164" s="46"/>
      <c r="AJ164" s="46"/>
      <c r="AK164" s="46"/>
      <c r="AL164" s="46"/>
      <c r="AM164" s="46"/>
      <c r="AN164" s="46"/>
      <c r="AO164" s="46" t="s">
        <v>290</v>
      </c>
      <c r="AP164" s="46"/>
      <c r="AQ164" s="46"/>
      <c r="AR164" s="46"/>
      <c r="AS164" s="46"/>
      <c r="AT164" s="46"/>
      <c r="AU164" s="46"/>
      <c r="AV164" s="46"/>
      <c r="AW164" s="46"/>
      <c r="AX164" s="46"/>
      <c r="AY164" s="46" t="s">
        <v>291</v>
      </c>
      <c r="AZ164" s="46"/>
      <c r="BA164" s="46"/>
      <c r="BB164" s="46"/>
      <c r="BC164" s="46"/>
      <c r="BD164" s="46"/>
      <c r="BE164" s="46"/>
      <c r="BF164" s="46"/>
      <c r="BG164" s="46"/>
      <c r="BH164" s="46"/>
      <c r="BI164" s="46" t="s">
        <v>293</v>
      </c>
      <c r="BJ164" s="46"/>
      <c r="BK164" s="46"/>
      <c r="BL164" s="46"/>
      <c r="BM164" s="46"/>
      <c r="BN164" s="46"/>
      <c r="BO164" s="46"/>
      <c r="BP164" s="46"/>
      <c r="BQ164" s="46"/>
      <c r="BR164" s="46"/>
    </row>
    <row r="165" spans="1:79" ht="30" customHeight="1" x14ac:dyDescent="0.2">
      <c r="A165" s="82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4"/>
      <c r="U165" s="46" t="s">
        <v>5</v>
      </c>
      <c r="V165" s="46"/>
      <c r="W165" s="46"/>
      <c r="X165" s="46"/>
      <c r="Y165" s="46"/>
      <c r="Z165" s="46" t="s">
        <v>4</v>
      </c>
      <c r="AA165" s="46"/>
      <c r="AB165" s="46"/>
      <c r="AC165" s="46"/>
      <c r="AD165" s="46"/>
      <c r="AE165" s="46" t="s">
        <v>5</v>
      </c>
      <c r="AF165" s="46"/>
      <c r="AG165" s="46"/>
      <c r="AH165" s="46"/>
      <c r="AI165" s="46"/>
      <c r="AJ165" s="46" t="s">
        <v>4</v>
      </c>
      <c r="AK165" s="46"/>
      <c r="AL165" s="46"/>
      <c r="AM165" s="46"/>
      <c r="AN165" s="46"/>
      <c r="AO165" s="46" t="s">
        <v>5</v>
      </c>
      <c r="AP165" s="46"/>
      <c r="AQ165" s="46"/>
      <c r="AR165" s="46"/>
      <c r="AS165" s="46"/>
      <c r="AT165" s="46" t="s">
        <v>4</v>
      </c>
      <c r="AU165" s="46"/>
      <c r="AV165" s="46"/>
      <c r="AW165" s="46"/>
      <c r="AX165" s="46"/>
      <c r="AY165" s="46" t="s">
        <v>5</v>
      </c>
      <c r="AZ165" s="46"/>
      <c r="BA165" s="46"/>
      <c r="BB165" s="46"/>
      <c r="BC165" s="46"/>
      <c r="BD165" s="46" t="s">
        <v>4</v>
      </c>
      <c r="BE165" s="46"/>
      <c r="BF165" s="46"/>
      <c r="BG165" s="46"/>
      <c r="BH165" s="46"/>
      <c r="BI165" s="46" t="s">
        <v>5</v>
      </c>
      <c r="BJ165" s="46"/>
      <c r="BK165" s="46"/>
      <c r="BL165" s="46"/>
      <c r="BM165" s="46"/>
      <c r="BN165" s="46" t="s">
        <v>4</v>
      </c>
      <c r="BO165" s="46"/>
      <c r="BP165" s="46"/>
      <c r="BQ165" s="46"/>
      <c r="BR165" s="46"/>
    </row>
    <row r="166" spans="1:79" ht="15" customHeight="1" x14ac:dyDescent="0.2">
      <c r="A166" s="61">
        <v>1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3"/>
      <c r="U166" s="46">
        <v>2</v>
      </c>
      <c r="V166" s="46"/>
      <c r="W166" s="46"/>
      <c r="X166" s="46"/>
      <c r="Y166" s="46"/>
      <c r="Z166" s="46">
        <v>3</v>
      </c>
      <c r="AA166" s="46"/>
      <c r="AB166" s="46"/>
      <c r="AC166" s="46"/>
      <c r="AD166" s="46"/>
      <c r="AE166" s="46">
        <v>4</v>
      </c>
      <c r="AF166" s="46"/>
      <c r="AG166" s="46"/>
      <c r="AH166" s="46"/>
      <c r="AI166" s="46"/>
      <c r="AJ166" s="46">
        <v>5</v>
      </c>
      <c r="AK166" s="46"/>
      <c r="AL166" s="46"/>
      <c r="AM166" s="46"/>
      <c r="AN166" s="46"/>
      <c r="AO166" s="46">
        <v>6</v>
      </c>
      <c r="AP166" s="46"/>
      <c r="AQ166" s="46"/>
      <c r="AR166" s="46"/>
      <c r="AS166" s="46"/>
      <c r="AT166" s="46">
        <v>7</v>
      </c>
      <c r="AU166" s="46"/>
      <c r="AV166" s="46"/>
      <c r="AW166" s="46"/>
      <c r="AX166" s="46"/>
      <c r="AY166" s="46">
        <v>8</v>
      </c>
      <c r="AZ166" s="46"/>
      <c r="BA166" s="46"/>
      <c r="BB166" s="46"/>
      <c r="BC166" s="46"/>
      <c r="BD166" s="46">
        <v>9</v>
      </c>
      <c r="BE166" s="46"/>
      <c r="BF166" s="46"/>
      <c r="BG166" s="46"/>
      <c r="BH166" s="46"/>
      <c r="BI166" s="46">
        <v>10</v>
      </c>
      <c r="BJ166" s="46"/>
      <c r="BK166" s="46"/>
      <c r="BL166" s="46"/>
      <c r="BM166" s="46"/>
      <c r="BN166" s="46">
        <v>11</v>
      </c>
      <c r="BO166" s="46"/>
      <c r="BP166" s="46"/>
      <c r="BQ166" s="46"/>
      <c r="BR166" s="46"/>
    </row>
    <row r="167" spans="1:79" s="2" customFormat="1" ht="15.75" hidden="1" customHeight="1" x14ac:dyDescent="0.2">
      <c r="A167" s="64" t="s">
        <v>78</v>
      </c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6"/>
      <c r="U167" s="44" t="s">
        <v>86</v>
      </c>
      <c r="V167" s="44"/>
      <c r="W167" s="44"/>
      <c r="X167" s="44"/>
      <c r="Y167" s="44"/>
      <c r="Z167" s="49" t="s">
        <v>87</v>
      </c>
      <c r="AA167" s="49"/>
      <c r="AB167" s="49"/>
      <c r="AC167" s="49"/>
      <c r="AD167" s="49"/>
      <c r="AE167" s="44" t="s">
        <v>88</v>
      </c>
      <c r="AF167" s="44"/>
      <c r="AG167" s="44"/>
      <c r="AH167" s="44"/>
      <c r="AI167" s="44"/>
      <c r="AJ167" s="49" t="s">
        <v>89</v>
      </c>
      <c r="AK167" s="49"/>
      <c r="AL167" s="49"/>
      <c r="AM167" s="49"/>
      <c r="AN167" s="49"/>
      <c r="AO167" s="44" t="s">
        <v>79</v>
      </c>
      <c r="AP167" s="44"/>
      <c r="AQ167" s="44"/>
      <c r="AR167" s="44"/>
      <c r="AS167" s="44"/>
      <c r="AT167" s="49" t="s">
        <v>80</v>
      </c>
      <c r="AU167" s="49"/>
      <c r="AV167" s="49"/>
      <c r="AW167" s="49"/>
      <c r="AX167" s="49"/>
      <c r="AY167" s="44" t="s">
        <v>81</v>
      </c>
      <c r="AZ167" s="44"/>
      <c r="BA167" s="44"/>
      <c r="BB167" s="44"/>
      <c r="BC167" s="44"/>
      <c r="BD167" s="49" t="s">
        <v>82</v>
      </c>
      <c r="BE167" s="49"/>
      <c r="BF167" s="49"/>
      <c r="BG167" s="49"/>
      <c r="BH167" s="49"/>
      <c r="BI167" s="44" t="s">
        <v>83</v>
      </c>
      <c r="BJ167" s="44"/>
      <c r="BK167" s="44"/>
      <c r="BL167" s="44"/>
      <c r="BM167" s="44"/>
      <c r="BN167" s="49" t="s">
        <v>84</v>
      </c>
      <c r="BO167" s="49"/>
      <c r="BP167" s="49"/>
      <c r="BQ167" s="49"/>
      <c r="BR167" s="49"/>
      <c r="CA167" t="s">
        <v>49</v>
      </c>
    </row>
    <row r="168" spans="1:79" s="9" customFormat="1" ht="12.75" customHeight="1" x14ac:dyDescent="0.2">
      <c r="A168" s="138" t="s">
        <v>340</v>
      </c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40"/>
      <c r="U168" s="177">
        <v>414832</v>
      </c>
      <c r="V168" s="177"/>
      <c r="W168" s="177"/>
      <c r="X168" s="177"/>
      <c r="Y168" s="177"/>
      <c r="Z168" s="177">
        <v>0</v>
      </c>
      <c r="AA168" s="177"/>
      <c r="AB168" s="177"/>
      <c r="AC168" s="177"/>
      <c r="AD168" s="177"/>
      <c r="AE168" s="177">
        <v>1183600</v>
      </c>
      <c r="AF168" s="177"/>
      <c r="AG168" s="177"/>
      <c r="AH168" s="177"/>
      <c r="AI168" s="177"/>
      <c r="AJ168" s="177">
        <v>0</v>
      </c>
      <c r="AK168" s="177"/>
      <c r="AL168" s="177"/>
      <c r="AM168" s="177"/>
      <c r="AN168" s="177"/>
      <c r="AO168" s="177">
        <v>1347200</v>
      </c>
      <c r="AP168" s="177"/>
      <c r="AQ168" s="177"/>
      <c r="AR168" s="177"/>
      <c r="AS168" s="177"/>
      <c r="AT168" s="177">
        <v>0</v>
      </c>
      <c r="AU168" s="177"/>
      <c r="AV168" s="177"/>
      <c r="AW168" s="177"/>
      <c r="AX168" s="177"/>
      <c r="AY168" s="177">
        <v>1472462</v>
      </c>
      <c r="AZ168" s="177"/>
      <c r="BA168" s="177"/>
      <c r="BB168" s="177"/>
      <c r="BC168" s="177"/>
      <c r="BD168" s="177">
        <v>0</v>
      </c>
      <c r="BE168" s="177"/>
      <c r="BF168" s="177"/>
      <c r="BG168" s="177"/>
      <c r="BH168" s="177"/>
      <c r="BI168" s="177">
        <v>1551433</v>
      </c>
      <c r="BJ168" s="177"/>
      <c r="BK168" s="177"/>
      <c r="BL168" s="177"/>
      <c r="BM168" s="177"/>
      <c r="BN168" s="177">
        <v>0</v>
      </c>
      <c r="BO168" s="177"/>
      <c r="BP168" s="177"/>
      <c r="BQ168" s="177"/>
      <c r="BR168" s="177"/>
      <c r="CA168" s="9" t="s">
        <v>50</v>
      </c>
    </row>
    <row r="169" spans="1:79" s="137" customFormat="1" ht="12.75" customHeight="1" x14ac:dyDescent="0.2">
      <c r="A169" s="131" t="s">
        <v>341</v>
      </c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3"/>
      <c r="U169" s="178">
        <v>194794</v>
      </c>
      <c r="V169" s="178"/>
      <c r="W169" s="178"/>
      <c r="X169" s="178"/>
      <c r="Y169" s="178"/>
      <c r="Z169" s="178">
        <v>0</v>
      </c>
      <c r="AA169" s="178"/>
      <c r="AB169" s="178"/>
      <c r="AC169" s="178"/>
      <c r="AD169" s="178"/>
      <c r="AE169" s="178">
        <v>658700</v>
      </c>
      <c r="AF169" s="178"/>
      <c r="AG169" s="178"/>
      <c r="AH169" s="178"/>
      <c r="AI169" s="178"/>
      <c r="AJ169" s="178">
        <v>0</v>
      </c>
      <c r="AK169" s="178"/>
      <c r="AL169" s="178"/>
      <c r="AM169" s="178"/>
      <c r="AN169" s="178"/>
      <c r="AO169" s="178">
        <v>940000</v>
      </c>
      <c r="AP169" s="178"/>
      <c r="AQ169" s="178"/>
      <c r="AR169" s="178"/>
      <c r="AS169" s="178"/>
      <c r="AT169" s="178">
        <v>0</v>
      </c>
      <c r="AU169" s="178"/>
      <c r="AV169" s="178"/>
      <c r="AW169" s="178"/>
      <c r="AX169" s="178"/>
      <c r="AY169" s="178">
        <v>1045454</v>
      </c>
      <c r="AZ169" s="178"/>
      <c r="BA169" s="178"/>
      <c r="BB169" s="178"/>
      <c r="BC169" s="178"/>
      <c r="BD169" s="178">
        <v>0</v>
      </c>
      <c r="BE169" s="178"/>
      <c r="BF169" s="178"/>
      <c r="BG169" s="178"/>
      <c r="BH169" s="178"/>
      <c r="BI169" s="178">
        <v>1091433</v>
      </c>
      <c r="BJ169" s="178"/>
      <c r="BK169" s="178"/>
      <c r="BL169" s="178"/>
      <c r="BM169" s="178"/>
      <c r="BN169" s="178">
        <v>0</v>
      </c>
      <c r="BO169" s="178"/>
      <c r="BP169" s="178"/>
      <c r="BQ169" s="178"/>
      <c r="BR169" s="178"/>
    </row>
    <row r="170" spans="1:79" s="137" customFormat="1" ht="12.75" customHeight="1" x14ac:dyDescent="0.2">
      <c r="A170" s="131" t="s">
        <v>342</v>
      </c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3"/>
      <c r="U170" s="178">
        <v>100038</v>
      </c>
      <c r="V170" s="178"/>
      <c r="W170" s="178"/>
      <c r="X170" s="178"/>
      <c r="Y170" s="178"/>
      <c r="Z170" s="178">
        <v>0</v>
      </c>
      <c r="AA170" s="178"/>
      <c r="AB170" s="178"/>
      <c r="AC170" s="178"/>
      <c r="AD170" s="178"/>
      <c r="AE170" s="178">
        <v>300300</v>
      </c>
      <c r="AF170" s="178"/>
      <c r="AG170" s="178"/>
      <c r="AH170" s="178"/>
      <c r="AI170" s="178"/>
      <c r="AJ170" s="178">
        <v>0</v>
      </c>
      <c r="AK170" s="178"/>
      <c r="AL170" s="178"/>
      <c r="AM170" s="178"/>
      <c r="AN170" s="178"/>
      <c r="AO170" s="178">
        <v>159200</v>
      </c>
      <c r="AP170" s="178"/>
      <c r="AQ170" s="178"/>
      <c r="AR170" s="178"/>
      <c r="AS170" s="178"/>
      <c r="AT170" s="178">
        <v>0</v>
      </c>
      <c r="AU170" s="178"/>
      <c r="AV170" s="178"/>
      <c r="AW170" s="178"/>
      <c r="AX170" s="178"/>
      <c r="AY170" s="178">
        <v>164008</v>
      </c>
      <c r="AZ170" s="178"/>
      <c r="BA170" s="178"/>
      <c r="BB170" s="178"/>
      <c r="BC170" s="178"/>
      <c r="BD170" s="178">
        <v>0</v>
      </c>
      <c r="BE170" s="178"/>
      <c r="BF170" s="178"/>
      <c r="BG170" s="178"/>
      <c r="BH170" s="178"/>
      <c r="BI170" s="178">
        <v>180000</v>
      </c>
      <c r="BJ170" s="178"/>
      <c r="BK170" s="178"/>
      <c r="BL170" s="178"/>
      <c r="BM170" s="178"/>
      <c r="BN170" s="178">
        <v>0</v>
      </c>
      <c r="BO170" s="178"/>
      <c r="BP170" s="178"/>
      <c r="BQ170" s="178"/>
      <c r="BR170" s="178"/>
    </row>
    <row r="171" spans="1:79" s="137" customFormat="1" ht="12.75" customHeight="1" x14ac:dyDescent="0.2">
      <c r="A171" s="131" t="s">
        <v>432</v>
      </c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3"/>
      <c r="U171" s="178">
        <v>120000</v>
      </c>
      <c r="V171" s="178"/>
      <c r="W171" s="178"/>
      <c r="X171" s="178"/>
      <c r="Y171" s="178"/>
      <c r="Z171" s="178">
        <v>0</v>
      </c>
      <c r="AA171" s="178"/>
      <c r="AB171" s="178"/>
      <c r="AC171" s="178"/>
      <c r="AD171" s="178"/>
      <c r="AE171" s="178">
        <v>224600</v>
      </c>
      <c r="AF171" s="178"/>
      <c r="AG171" s="178"/>
      <c r="AH171" s="178"/>
      <c r="AI171" s="178"/>
      <c r="AJ171" s="178">
        <v>0</v>
      </c>
      <c r="AK171" s="178"/>
      <c r="AL171" s="178"/>
      <c r="AM171" s="178"/>
      <c r="AN171" s="178"/>
      <c r="AO171" s="178">
        <v>248000</v>
      </c>
      <c r="AP171" s="178"/>
      <c r="AQ171" s="178"/>
      <c r="AR171" s="178"/>
      <c r="AS171" s="178"/>
      <c r="AT171" s="178">
        <v>0</v>
      </c>
      <c r="AU171" s="178"/>
      <c r="AV171" s="178"/>
      <c r="AW171" s="178"/>
      <c r="AX171" s="178"/>
      <c r="AY171" s="178">
        <v>263000</v>
      </c>
      <c r="AZ171" s="178"/>
      <c r="BA171" s="178"/>
      <c r="BB171" s="178"/>
      <c r="BC171" s="178"/>
      <c r="BD171" s="178">
        <v>0</v>
      </c>
      <c r="BE171" s="178"/>
      <c r="BF171" s="178"/>
      <c r="BG171" s="178"/>
      <c r="BH171" s="178"/>
      <c r="BI171" s="178">
        <v>280000</v>
      </c>
      <c r="BJ171" s="178"/>
      <c r="BK171" s="178"/>
      <c r="BL171" s="178"/>
      <c r="BM171" s="178"/>
      <c r="BN171" s="178">
        <v>0</v>
      </c>
      <c r="BO171" s="178"/>
      <c r="BP171" s="178"/>
      <c r="BQ171" s="178"/>
      <c r="BR171" s="178"/>
    </row>
    <row r="172" spans="1:79" s="137" customFormat="1" ht="12.75" customHeight="1" x14ac:dyDescent="0.2">
      <c r="A172" s="131" t="s">
        <v>343</v>
      </c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3"/>
      <c r="U172" s="178">
        <v>116772</v>
      </c>
      <c r="V172" s="178"/>
      <c r="W172" s="178"/>
      <c r="X172" s="178"/>
      <c r="Y172" s="178"/>
      <c r="Z172" s="178">
        <v>0</v>
      </c>
      <c r="AA172" s="178"/>
      <c r="AB172" s="178"/>
      <c r="AC172" s="178"/>
      <c r="AD172" s="178"/>
      <c r="AE172" s="178">
        <v>121400</v>
      </c>
      <c r="AF172" s="178"/>
      <c r="AG172" s="178"/>
      <c r="AH172" s="178"/>
      <c r="AI172" s="178"/>
      <c r="AJ172" s="178">
        <v>0</v>
      </c>
      <c r="AK172" s="178"/>
      <c r="AL172" s="178"/>
      <c r="AM172" s="178"/>
      <c r="AN172" s="178"/>
      <c r="AO172" s="178">
        <v>151500</v>
      </c>
      <c r="AP172" s="178"/>
      <c r="AQ172" s="178"/>
      <c r="AR172" s="178"/>
      <c r="AS172" s="178"/>
      <c r="AT172" s="178">
        <v>0</v>
      </c>
      <c r="AU172" s="178"/>
      <c r="AV172" s="178"/>
      <c r="AW172" s="178"/>
      <c r="AX172" s="178"/>
      <c r="AY172" s="178">
        <v>165000</v>
      </c>
      <c r="AZ172" s="178"/>
      <c r="BA172" s="178"/>
      <c r="BB172" s="178"/>
      <c r="BC172" s="178"/>
      <c r="BD172" s="178">
        <v>0</v>
      </c>
      <c r="BE172" s="178"/>
      <c r="BF172" s="178"/>
      <c r="BG172" s="178"/>
      <c r="BH172" s="178"/>
      <c r="BI172" s="178">
        <v>190000</v>
      </c>
      <c r="BJ172" s="178"/>
      <c r="BK172" s="178"/>
      <c r="BL172" s="178"/>
      <c r="BM172" s="178"/>
      <c r="BN172" s="178">
        <v>0</v>
      </c>
      <c r="BO172" s="178"/>
      <c r="BP172" s="178"/>
      <c r="BQ172" s="178"/>
      <c r="BR172" s="178"/>
    </row>
    <row r="173" spans="1:79" s="9" customFormat="1" ht="12.75" customHeight="1" x14ac:dyDescent="0.2">
      <c r="A173" s="138" t="s">
        <v>344</v>
      </c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40"/>
      <c r="U173" s="177">
        <v>14734</v>
      </c>
      <c r="V173" s="177"/>
      <c r="W173" s="177"/>
      <c r="X173" s="177"/>
      <c r="Y173" s="177"/>
      <c r="Z173" s="177">
        <v>0</v>
      </c>
      <c r="AA173" s="177"/>
      <c r="AB173" s="177"/>
      <c r="AC173" s="177"/>
      <c r="AD173" s="177"/>
      <c r="AE173" s="177">
        <v>20000</v>
      </c>
      <c r="AF173" s="177"/>
      <c r="AG173" s="177"/>
      <c r="AH173" s="177"/>
      <c r="AI173" s="177"/>
      <c r="AJ173" s="177">
        <v>0</v>
      </c>
      <c r="AK173" s="177"/>
      <c r="AL173" s="177"/>
      <c r="AM173" s="177"/>
      <c r="AN173" s="177"/>
      <c r="AO173" s="177">
        <v>58800</v>
      </c>
      <c r="AP173" s="177"/>
      <c r="AQ173" s="177"/>
      <c r="AR173" s="177"/>
      <c r="AS173" s="177"/>
      <c r="AT173" s="177">
        <v>0</v>
      </c>
      <c r="AU173" s="177"/>
      <c r="AV173" s="177"/>
      <c r="AW173" s="177"/>
      <c r="AX173" s="177"/>
      <c r="AY173" s="177">
        <v>68000</v>
      </c>
      <c r="AZ173" s="177"/>
      <c r="BA173" s="177"/>
      <c r="BB173" s="177"/>
      <c r="BC173" s="177"/>
      <c r="BD173" s="177">
        <v>0</v>
      </c>
      <c r="BE173" s="177"/>
      <c r="BF173" s="177"/>
      <c r="BG173" s="177"/>
      <c r="BH173" s="177"/>
      <c r="BI173" s="177">
        <v>80000</v>
      </c>
      <c r="BJ173" s="177"/>
      <c r="BK173" s="177"/>
      <c r="BL173" s="177"/>
      <c r="BM173" s="177"/>
      <c r="BN173" s="177">
        <v>0</v>
      </c>
      <c r="BO173" s="177"/>
      <c r="BP173" s="177"/>
      <c r="BQ173" s="177"/>
      <c r="BR173" s="177"/>
    </row>
    <row r="174" spans="1:79" s="137" customFormat="1" ht="12.75" customHeight="1" x14ac:dyDescent="0.2">
      <c r="A174" s="131" t="s">
        <v>345</v>
      </c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3"/>
      <c r="U174" s="178">
        <v>14734</v>
      </c>
      <c r="V174" s="178"/>
      <c r="W174" s="178"/>
      <c r="X174" s="178"/>
      <c r="Y174" s="178"/>
      <c r="Z174" s="178">
        <v>0</v>
      </c>
      <c r="AA174" s="178"/>
      <c r="AB174" s="178"/>
      <c r="AC174" s="178"/>
      <c r="AD174" s="178"/>
      <c r="AE174" s="178">
        <v>20000</v>
      </c>
      <c r="AF174" s="178"/>
      <c r="AG174" s="178"/>
      <c r="AH174" s="178"/>
      <c r="AI174" s="178"/>
      <c r="AJ174" s="178">
        <v>0</v>
      </c>
      <c r="AK174" s="178"/>
      <c r="AL174" s="178"/>
      <c r="AM174" s="178"/>
      <c r="AN174" s="178"/>
      <c r="AO174" s="178">
        <v>58800</v>
      </c>
      <c r="AP174" s="178"/>
      <c r="AQ174" s="178"/>
      <c r="AR174" s="178"/>
      <c r="AS174" s="178"/>
      <c r="AT174" s="178">
        <v>0</v>
      </c>
      <c r="AU174" s="178"/>
      <c r="AV174" s="178"/>
      <c r="AW174" s="178"/>
      <c r="AX174" s="178"/>
      <c r="AY174" s="178">
        <v>68000</v>
      </c>
      <c r="AZ174" s="178"/>
      <c r="BA174" s="178"/>
      <c r="BB174" s="178"/>
      <c r="BC174" s="178"/>
      <c r="BD174" s="178">
        <v>0</v>
      </c>
      <c r="BE174" s="178"/>
      <c r="BF174" s="178"/>
      <c r="BG174" s="178"/>
      <c r="BH174" s="178"/>
      <c r="BI174" s="178">
        <v>80000</v>
      </c>
      <c r="BJ174" s="178"/>
      <c r="BK174" s="178"/>
      <c r="BL174" s="178"/>
      <c r="BM174" s="178"/>
      <c r="BN174" s="178">
        <v>0</v>
      </c>
      <c r="BO174" s="178"/>
      <c r="BP174" s="178"/>
      <c r="BQ174" s="178"/>
      <c r="BR174" s="178"/>
    </row>
    <row r="175" spans="1:79" s="9" customFormat="1" ht="12.75" customHeight="1" x14ac:dyDescent="0.2">
      <c r="A175" s="138" t="s">
        <v>179</v>
      </c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40"/>
      <c r="U175" s="177">
        <v>546338</v>
      </c>
      <c r="V175" s="177"/>
      <c r="W175" s="177"/>
      <c r="X175" s="177"/>
      <c r="Y175" s="177"/>
      <c r="Z175" s="177">
        <v>0</v>
      </c>
      <c r="AA175" s="177"/>
      <c r="AB175" s="177"/>
      <c r="AC175" s="177"/>
      <c r="AD175" s="177"/>
      <c r="AE175" s="177">
        <v>1325000</v>
      </c>
      <c r="AF175" s="177"/>
      <c r="AG175" s="177"/>
      <c r="AH175" s="177"/>
      <c r="AI175" s="177"/>
      <c r="AJ175" s="177">
        <v>0</v>
      </c>
      <c r="AK175" s="177"/>
      <c r="AL175" s="177"/>
      <c r="AM175" s="177"/>
      <c r="AN175" s="177"/>
      <c r="AO175" s="177">
        <v>1557500</v>
      </c>
      <c r="AP175" s="177"/>
      <c r="AQ175" s="177"/>
      <c r="AR175" s="177"/>
      <c r="AS175" s="177"/>
      <c r="AT175" s="177">
        <v>0</v>
      </c>
      <c r="AU175" s="177"/>
      <c r="AV175" s="177"/>
      <c r="AW175" s="177"/>
      <c r="AX175" s="177"/>
      <c r="AY175" s="177">
        <v>1705462</v>
      </c>
      <c r="AZ175" s="177"/>
      <c r="BA175" s="177"/>
      <c r="BB175" s="177"/>
      <c r="BC175" s="177"/>
      <c r="BD175" s="177">
        <v>0</v>
      </c>
      <c r="BE175" s="177"/>
      <c r="BF175" s="177"/>
      <c r="BG175" s="177"/>
      <c r="BH175" s="177"/>
      <c r="BI175" s="177">
        <v>1821433</v>
      </c>
      <c r="BJ175" s="177"/>
      <c r="BK175" s="177"/>
      <c r="BL175" s="177"/>
      <c r="BM175" s="177"/>
      <c r="BN175" s="177">
        <v>0</v>
      </c>
      <c r="BO175" s="177"/>
      <c r="BP175" s="177"/>
      <c r="BQ175" s="177"/>
      <c r="BR175" s="177"/>
    </row>
    <row r="176" spans="1:79" s="137" customFormat="1" ht="38.25" customHeight="1" x14ac:dyDescent="0.2">
      <c r="A176" s="131" t="s">
        <v>346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3"/>
      <c r="U176" s="178" t="s">
        <v>297</v>
      </c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 t="s">
        <v>297</v>
      </c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 t="s">
        <v>297</v>
      </c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 t="s">
        <v>297</v>
      </c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 t="s">
        <v>297</v>
      </c>
      <c r="BJ176" s="178"/>
      <c r="BK176" s="178"/>
      <c r="BL176" s="178"/>
      <c r="BM176" s="178"/>
      <c r="BN176" s="178"/>
      <c r="BO176" s="178"/>
      <c r="BP176" s="178"/>
      <c r="BQ176" s="178"/>
      <c r="BR176" s="178"/>
    </row>
    <row r="179" spans="1:79" ht="14.25" customHeight="1" x14ac:dyDescent="0.2">
      <c r="A179" s="48" t="s">
        <v>156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79" t="s">
        <v>7</v>
      </c>
      <c r="B180" s="80"/>
      <c r="C180" s="80"/>
      <c r="D180" s="79" t="s">
        <v>11</v>
      </c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1"/>
      <c r="W180" s="46" t="s">
        <v>288</v>
      </c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 t="s">
        <v>357</v>
      </c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 t="s">
        <v>367</v>
      </c>
      <c r="AV180" s="46"/>
      <c r="AW180" s="46"/>
      <c r="AX180" s="46"/>
      <c r="AY180" s="46"/>
      <c r="AZ180" s="46"/>
      <c r="BA180" s="46" t="s">
        <v>373</v>
      </c>
      <c r="BB180" s="46"/>
      <c r="BC180" s="46"/>
      <c r="BD180" s="46"/>
      <c r="BE180" s="46"/>
      <c r="BF180" s="46"/>
      <c r="BG180" s="46" t="s">
        <v>381</v>
      </c>
      <c r="BH180" s="46"/>
      <c r="BI180" s="46"/>
      <c r="BJ180" s="46"/>
      <c r="BK180" s="46"/>
      <c r="BL180" s="46"/>
    </row>
    <row r="181" spans="1:79" ht="15" customHeight="1" x14ac:dyDescent="0.2">
      <c r="A181" s="97"/>
      <c r="B181" s="98"/>
      <c r="C181" s="98"/>
      <c r="D181" s="97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9"/>
      <c r="W181" s="46" t="s">
        <v>5</v>
      </c>
      <c r="X181" s="46"/>
      <c r="Y181" s="46"/>
      <c r="Z181" s="46"/>
      <c r="AA181" s="46"/>
      <c r="AB181" s="46"/>
      <c r="AC181" s="46" t="s">
        <v>4</v>
      </c>
      <c r="AD181" s="46"/>
      <c r="AE181" s="46"/>
      <c r="AF181" s="46"/>
      <c r="AG181" s="46"/>
      <c r="AH181" s="46"/>
      <c r="AI181" s="46" t="s">
        <v>5</v>
      </c>
      <c r="AJ181" s="46"/>
      <c r="AK181" s="46"/>
      <c r="AL181" s="46"/>
      <c r="AM181" s="46"/>
      <c r="AN181" s="46"/>
      <c r="AO181" s="46" t="s">
        <v>4</v>
      </c>
      <c r="AP181" s="46"/>
      <c r="AQ181" s="46"/>
      <c r="AR181" s="46"/>
      <c r="AS181" s="46"/>
      <c r="AT181" s="46"/>
      <c r="AU181" s="100" t="s">
        <v>5</v>
      </c>
      <c r="AV181" s="100"/>
      <c r="AW181" s="100"/>
      <c r="AX181" s="100" t="s">
        <v>4</v>
      </c>
      <c r="AY181" s="100"/>
      <c r="AZ181" s="100"/>
      <c r="BA181" s="100" t="s">
        <v>5</v>
      </c>
      <c r="BB181" s="100"/>
      <c r="BC181" s="100"/>
      <c r="BD181" s="100" t="s">
        <v>4</v>
      </c>
      <c r="BE181" s="100"/>
      <c r="BF181" s="100"/>
      <c r="BG181" s="100" t="s">
        <v>5</v>
      </c>
      <c r="BH181" s="100"/>
      <c r="BI181" s="100"/>
      <c r="BJ181" s="100" t="s">
        <v>4</v>
      </c>
      <c r="BK181" s="100"/>
      <c r="BL181" s="100"/>
    </row>
    <row r="182" spans="1:79" ht="57" customHeight="1" x14ac:dyDescent="0.2">
      <c r="A182" s="82"/>
      <c r="B182" s="83"/>
      <c r="C182" s="83"/>
      <c r="D182" s="82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4"/>
      <c r="W182" s="46" t="s">
        <v>13</v>
      </c>
      <c r="X182" s="46"/>
      <c r="Y182" s="46"/>
      <c r="Z182" s="46" t="s">
        <v>12</v>
      </c>
      <c r="AA182" s="46"/>
      <c r="AB182" s="46"/>
      <c r="AC182" s="46" t="s">
        <v>13</v>
      </c>
      <c r="AD182" s="46"/>
      <c r="AE182" s="46"/>
      <c r="AF182" s="46" t="s">
        <v>12</v>
      </c>
      <c r="AG182" s="46"/>
      <c r="AH182" s="46"/>
      <c r="AI182" s="46" t="s">
        <v>13</v>
      </c>
      <c r="AJ182" s="46"/>
      <c r="AK182" s="46"/>
      <c r="AL182" s="46" t="s">
        <v>12</v>
      </c>
      <c r="AM182" s="46"/>
      <c r="AN182" s="46"/>
      <c r="AO182" s="46" t="s">
        <v>13</v>
      </c>
      <c r="AP182" s="46"/>
      <c r="AQ182" s="46"/>
      <c r="AR182" s="46" t="s">
        <v>12</v>
      </c>
      <c r="AS182" s="46"/>
      <c r="AT182" s="46"/>
      <c r="AU182" s="100"/>
      <c r="AV182" s="100"/>
      <c r="AW182" s="100"/>
      <c r="AX182" s="100"/>
      <c r="AY182" s="100"/>
      <c r="AZ182" s="100"/>
      <c r="BA182" s="100"/>
      <c r="BB182" s="100"/>
      <c r="BC182" s="100"/>
      <c r="BD182" s="100"/>
      <c r="BE182" s="100"/>
      <c r="BF182" s="100"/>
      <c r="BG182" s="100"/>
      <c r="BH182" s="100"/>
      <c r="BI182" s="100"/>
      <c r="BJ182" s="100"/>
      <c r="BK182" s="100"/>
      <c r="BL182" s="100"/>
    </row>
    <row r="183" spans="1:79" ht="15" customHeight="1" x14ac:dyDescent="0.2">
      <c r="A183" s="61">
        <v>1</v>
      </c>
      <c r="B183" s="62"/>
      <c r="C183" s="62"/>
      <c r="D183" s="61">
        <v>2</v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3"/>
      <c r="W183" s="46">
        <v>3</v>
      </c>
      <c r="X183" s="46"/>
      <c r="Y183" s="46"/>
      <c r="Z183" s="46">
        <v>4</v>
      </c>
      <c r="AA183" s="46"/>
      <c r="AB183" s="46"/>
      <c r="AC183" s="46">
        <v>5</v>
      </c>
      <c r="AD183" s="46"/>
      <c r="AE183" s="46"/>
      <c r="AF183" s="46">
        <v>6</v>
      </c>
      <c r="AG183" s="46"/>
      <c r="AH183" s="46"/>
      <c r="AI183" s="46">
        <v>7</v>
      </c>
      <c r="AJ183" s="46"/>
      <c r="AK183" s="46"/>
      <c r="AL183" s="46">
        <v>8</v>
      </c>
      <c r="AM183" s="46"/>
      <c r="AN183" s="46"/>
      <c r="AO183" s="46">
        <v>9</v>
      </c>
      <c r="AP183" s="46"/>
      <c r="AQ183" s="46"/>
      <c r="AR183" s="46">
        <v>10</v>
      </c>
      <c r="AS183" s="46"/>
      <c r="AT183" s="46"/>
      <c r="AU183" s="46">
        <v>11</v>
      </c>
      <c r="AV183" s="46"/>
      <c r="AW183" s="46"/>
      <c r="AX183" s="46">
        <v>12</v>
      </c>
      <c r="AY183" s="46"/>
      <c r="AZ183" s="46"/>
      <c r="BA183" s="46">
        <v>13</v>
      </c>
      <c r="BB183" s="46"/>
      <c r="BC183" s="46"/>
      <c r="BD183" s="46">
        <v>14</v>
      </c>
      <c r="BE183" s="46"/>
      <c r="BF183" s="46"/>
      <c r="BG183" s="46">
        <v>15</v>
      </c>
      <c r="BH183" s="46"/>
      <c r="BI183" s="46"/>
      <c r="BJ183" s="46">
        <v>16</v>
      </c>
      <c r="BK183" s="46"/>
      <c r="BL183" s="46"/>
    </row>
    <row r="184" spans="1:79" s="2" customFormat="1" ht="12.75" hidden="1" customHeight="1" x14ac:dyDescent="0.2">
      <c r="A184" s="64" t="s">
        <v>90</v>
      </c>
      <c r="B184" s="65"/>
      <c r="C184" s="65"/>
      <c r="D184" s="64" t="s">
        <v>78</v>
      </c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6"/>
      <c r="W184" s="44" t="s">
        <v>93</v>
      </c>
      <c r="X184" s="44"/>
      <c r="Y184" s="44"/>
      <c r="Z184" s="44" t="s">
        <v>94</v>
      </c>
      <c r="AA184" s="44"/>
      <c r="AB184" s="44"/>
      <c r="AC184" s="49" t="s">
        <v>95</v>
      </c>
      <c r="AD184" s="49"/>
      <c r="AE184" s="49"/>
      <c r="AF184" s="49" t="s">
        <v>96</v>
      </c>
      <c r="AG184" s="49"/>
      <c r="AH184" s="49"/>
      <c r="AI184" s="44" t="s">
        <v>97</v>
      </c>
      <c r="AJ184" s="44"/>
      <c r="AK184" s="44"/>
      <c r="AL184" s="44" t="s">
        <v>98</v>
      </c>
      <c r="AM184" s="44"/>
      <c r="AN184" s="44"/>
      <c r="AO184" s="49" t="s">
        <v>127</v>
      </c>
      <c r="AP184" s="49"/>
      <c r="AQ184" s="49"/>
      <c r="AR184" s="49" t="s">
        <v>99</v>
      </c>
      <c r="AS184" s="49"/>
      <c r="AT184" s="49"/>
      <c r="AU184" s="44" t="s">
        <v>133</v>
      </c>
      <c r="AV184" s="44"/>
      <c r="AW184" s="44"/>
      <c r="AX184" s="49" t="s">
        <v>134</v>
      </c>
      <c r="AY184" s="49"/>
      <c r="AZ184" s="49"/>
      <c r="BA184" s="44" t="s">
        <v>135</v>
      </c>
      <c r="BB184" s="44"/>
      <c r="BC184" s="44"/>
      <c r="BD184" s="49" t="s">
        <v>136</v>
      </c>
      <c r="BE184" s="49"/>
      <c r="BF184" s="49"/>
      <c r="BG184" s="44" t="s">
        <v>137</v>
      </c>
      <c r="BH184" s="44"/>
      <c r="BI184" s="44"/>
      <c r="BJ184" s="49" t="s">
        <v>138</v>
      </c>
      <c r="BK184" s="49"/>
      <c r="BL184" s="49"/>
      <c r="CA184" s="2" t="s">
        <v>126</v>
      </c>
    </row>
    <row r="185" spans="1:79" s="137" customFormat="1" ht="12.75" customHeight="1" x14ac:dyDescent="0.2">
      <c r="A185" s="157">
        <v>1</v>
      </c>
      <c r="B185" s="158"/>
      <c r="C185" s="158"/>
      <c r="D185" s="131" t="s">
        <v>435</v>
      </c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3"/>
      <c r="W185" s="176">
        <v>4</v>
      </c>
      <c r="X185" s="176"/>
      <c r="Y185" s="176"/>
      <c r="Z185" s="176">
        <v>0</v>
      </c>
      <c r="AA185" s="176"/>
      <c r="AB185" s="176"/>
      <c r="AC185" s="176">
        <v>0</v>
      </c>
      <c r="AD185" s="176"/>
      <c r="AE185" s="176"/>
      <c r="AF185" s="176">
        <v>0</v>
      </c>
      <c r="AG185" s="176"/>
      <c r="AH185" s="176"/>
      <c r="AI185" s="176">
        <v>11</v>
      </c>
      <c r="AJ185" s="176"/>
      <c r="AK185" s="176"/>
      <c r="AL185" s="176">
        <v>0</v>
      </c>
      <c r="AM185" s="176"/>
      <c r="AN185" s="176"/>
      <c r="AO185" s="176">
        <v>0</v>
      </c>
      <c r="AP185" s="176"/>
      <c r="AQ185" s="176"/>
      <c r="AR185" s="176">
        <v>0</v>
      </c>
      <c r="AS185" s="176"/>
      <c r="AT185" s="176"/>
      <c r="AU185" s="176">
        <v>11</v>
      </c>
      <c r="AV185" s="176"/>
      <c r="AW185" s="176"/>
      <c r="AX185" s="176">
        <v>0</v>
      </c>
      <c r="AY185" s="176"/>
      <c r="AZ185" s="176"/>
      <c r="BA185" s="176">
        <v>11</v>
      </c>
      <c r="BB185" s="176"/>
      <c r="BC185" s="176"/>
      <c r="BD185" s="176">
        <v>0</v>
      </c>
      <c r="BE185" s="176"/>
      <c r="BF185" s="176"/>
      <c r="BG185" s="176">
        <v>11</v>
      </c>
      <c r="BH185" s="176"/>
      <c r="BI185" s="176"/>
      <c r="BJ185" s="176">
        <v>0</v>
      </c>
      <c r="BK185" s="176"/>
      <c r="BL185" s="176"/>
      <c r="CA185" s="137" t="s">
        <v>51</v>
      </c>
    </row>
    <row r="186" spans="1:79" s="9" customFormat="1" ht="12.75" customHeight="1" x14ac:dyDescent="0.2">
      <c r="A186" s="126">
        <v>2</v>
      </c>
      <c r="B186" s="127"/>
      <c r="C186" s="127"/>
      <c r="D186" s="138" t="s">
        <v>350</v>
      </c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40"/>
      <c r="W186" s="173">
        <v>4</v>
      </c>
      <c r="X186" s="173"/>
      <c r="Y186" s="173"/>
      <c r="Z186" s="173">
        <v>0</v>
      </c>
      <c r="AA186" s="173"/>
      <c r="AB186" s="173"/>
      <c r="AC186" s="173">
        <v>0</v>
      </c>
      <c r="AD186" s="173"/>
      <c r="AE186" s="173"/>
      <c r="AF186" s="173">
        <v>0</v>
      </c>
      <c r="AG186" s="173"/>
      <c r="AH186" s="173"/>
      <c r="AI186" s="173">
        <v>11</v>
      </c>
      <c r="AJ186" s="173"/>
      <c r="AK186" s="173"/>
      <c r="AL186" s="173">
        <v>0</v>
      </c>
      <c r="AM186" s="173"/>
      <c r="AN186" s="173"/>
      <c r="AO186" s="173">
        <v>0</v>
      </c>
      <c r="AP186" s="173"/>
      <c r="AQ186" s="173"/>
      <c r="AR186" s="173">
        <v>0</v>
      </c>
      <c r="AS186" s="173"/>
      <c r="AT186" s="173"/>
      <c r="AU186" s="173">
        <v>11</v>
      </c>
      <c r="AV186" s="173"/>
      <c r="AW186" s="173"/>
      <c r="AX186" s="173">
        <v>0</v>
      </c>
      <c r="AY186" s="173"/>
      <c r="AZ186" s="173"/>
      <c r="BA186" s="173">
        <v>11</v>
      </c>
      <c r="BB186" s="173"/>
      <c r="BC186" s="173"/>
      <c r="BD186" s="173">
        <v>0</v>
      </c>
      <c r="BE186" s="173"/>
      <c r="BF186" s="173"/>
      <c r="BG186" s="173">
        <v>11</v>
      </c>
      <c r="BH186" s="173"/>
      <c r="BI186" s="173"/>
      <c r="BJ186" s="173">
        <v>0</v>
      </c>
      <c r="BK186" s="173"/>
      <c r="BL186" s="173"/>
    </row>
    <row r="187" spans="1:79" s="137" customFormat="1" ht="25.5" customHeight="1" x14ac:dyDescent="0.2">
      <c r="A187" s="157">
        <v>3</v>
      </c>
      <c r="B187" s="158"/>
      <c r="C187" s="158"/>
      <c r="D187" s="131" t="s">
        <v>351</v>
      </c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3"/>
      <c r="W187" s="176" t="s">
        <v>297</v>
      </c>
      <c r="X187" s="176"/>
      <c r="Y187" s="176"/>
      <c r="Z187" s="176" t="s">
        <v>297</v>
      </c>
      <c r="AA187" s="176"/>
      <c r="AB187" s="176"/>
      <c r="AC187" s="176"/>
      <c r="AD187" s="176"/>
      <c r="AE187" s="176"/>
      <c r="AF187" s="176"/>
      <c r="AG187" s="176"/>
      <c r="AH187" s="176"/>
      <c r="AI187" s="176" t="s">
        <v>297</v>
      </c>
      <c r="AJ187" s="176"/>
      <c r="AK187" s="176"/>
      <c r="AL187" s="176" t="s">
        <v>297</v>
      </c>
      <c r="AM187" s="176"/>
      <c r="AN187" s="176"/>
      <c r="AO187" s="176"/>
      <c r="AP187" s="176"/>
      <c r="AQ187" s="176"/>
      <c r="AR187" s="176"/>
      <c r="AS187" s="176"/>
      <c r="AT187" s="176"/>
      <c r="AU187" s="176" t="s">
        <v>297</v>
      </c>
      <c r="AV187" s="176"/>
      <c r="AW187" s="176"/>
      <c r="AX187" s="176"/>
      <c r="AY187" s="176"/>
      <c r="AZ187" s="176"/>
      <c r="BA187" s="176" t="s">
        <v>297</v>
      </c>
      <c r="BB187" s="176"/>
      <c r="BC187" s="176"/>
      <c r="BD187" s="176"/>
      <c r="BE187" s="176"/>
      <c r="BF187" s="176"/>
      <c r="BG187" s="176" t="s">
        <v>297</v>
      </c>
      <c r="BH187" s="176"/>
      <c r="BI187" s="176"/>
      <c r="BJ187" s="176"/>
      <c r="BK187" s="176"/>
      <c r="BL187" s="176"/>
    </row>
    <row r="190" spans="1:79" ht="14.25" customHeight="1" x14ac:dyDescent="0.2">
      <c r="A190" s="48" t="s">
        <v>185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4.25" customHeight="1" x14ac:dyDescent="0.2">
      <c r="A191" s="48" t="s">
        <v>368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</row>
    <row r="192" spans="1:79" ht="15" customHeight="1" x14ac:dyDescent="0.2">
      <c r="A192" s="52" t="s">
        <v>287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</row>
    <row r="193" spans="1:79" ht="15" customHeight="1" x14ac:dyDescent="0.2">
      <c r="A193" s="46" t="s">
        <v>7</v>
      </c>
      <c r="B193" s="46"/>
      <c r="C193" s="46"/>
      <c r="D193" s="46"/>
      <c r="E193" s="46"/>
      <c r="F193" s="46"/>
      <c r="G193" s="46" t="s">
        <v>157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 t="s">
        <v>14</v>
      </c>
      <c r="U193" s="46"/>
      <c r="V193" s="46"/>
      <c r="W193" s="46"/>
      <c r="X193" s="46"/>
      <c r="Y193" s="46"/>
      <c r="Z193" s="46"/>
      <c r="AA193" s="61" t="s">
        <v>288</v>
      </c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3"/>
      <c r="AP193" s="61" t="s">
        <v>289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3"/>
      <c r="BE193" s="61" t="s">
        <v>290</v>
      </c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3"/>
    </row>
    <row r="194" spans="1:79" ht="32.1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 t="s">
        <v>5</v>
      </c>
      <c r="AB194" s="46"/>
      <c r="AC194" s="46"/>
      <c r="AD194" s="46"/>
      <c r="AE194" s="46"/>
      <c r="AF194" s="46" t="s">
        <v>4</v>
      </c>
      <c r="AG194" s="46"/>
      <c r="AH194" s="46"/>
      <c r="AI194" s="46"/>
      <c r="AJ194" s="46"/>
      <c r="AK194" s="46" t="s">
        <v>111</v>
      </c>
      <c r="AL194" s="46"/>
      <c r="AM194" s="46"/>
      <c r="AN194" s="46"/>
      <c r="AO194" s="46"/>
      <c r="AP194" s="46" t="s">
        <v>5</v>
      </c>
      <c r="AQ194" s="46"/>
      <c r="AR194" s="46"/>
      <c r="AS194" s="46"/>
      <c r="AT194" s="46"/>
      <c r="AU194" s="46" t="s">
        <v>4</v>
      </c>
      <c r="AV194" s="46"/>
      <c r="AW194" s="46"/>
      <c r="AX194" s="46"/>
      <c r="AY194" s="46"/>
      <c r="AZ194" s="46" t="s">
        <v>118</v>
      </c>
      <c r="BA194" s="46"/>
      <c r="BB194" s="46"/>
      <c r="BC194" s="46"/>
      <c r="BD194" s="46"/>
      <c r="BE194" s="46" t="s">
        <v>5</v>
      </c>
      <c r="BF194" s="46"/>
      <c r="BG194" s="46"/>
      <c r="BH194" s="46"/>
      <c r="BI194" s="46"/>
      <c r="BJ194" s="46" t="s">
        <v>4</v>
      </c>
      <c r="BK194" s="46"/>
      <c r="BL194" s="46"/>
      <c r="BM194" s="46"/>
      <c r="BN194" s="46"/>
      <c r="BO194" s="46" t="s">
        <v>158</v>
      </c>
      <c r="BP194" s="46"/>
      <c r="BQ194" s="46"/>
      <c r="BR194" s="46"/>
      <c r="BS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>
        <v>3</v>
      </c>
      <c r="U195" s="46"/>
      <c r="V195" s="46"/>
      <c r="W195" s="46"/>
      <c r="X195" s="46"/>
      <c r="Y195" s="46"/>
      <c r="Z195" s="46"/>
      <c r="AA195" s="46">
        <v>4</v>
      </c>
      <c r="AB195" s="46"/>
      <c r="AC195" s="46"/>
      <c r="AD195" s="46"/>
      <c r="AE195" s="46"/>
      <c r="AF195" s="46">
        <v>5</v>
      </c>
      <c r="AG195" s="46"/>
      <c r="AH195" s="46"/>
      <c r="AI195" s="46"/>
      <c r="AJ195" s="46"/>
      <c r="AK195" s="46">
        <v>6</v>
      </c>
      <c r="AL195" s="46"/>
      <c r="AM195" s="46"/>
      <c r="AN195" s="46"/>
      <c r="AO195" s="46"/>
      <c r="AP195" s="46">
        <v>7</v>
      </c>
      <c r="AQ195" s="46"/>
      <c r="AR195" s="46"/>
      <c r="AS195" s="46"/>
      <c r="AT195" s="46"/>
      <c r="AU195" s="46">
        <v>8</v>
      </c>
      <c r="AV195" s="46"/>
      <c r="AW195" s="46"/>
      <c r="AX195" s="46"/>
      <c r="AY195" s="46"/>
      <c r="AZ195" s="46">
        <v>9</v>
      </c>
      <c r="BA195" s="46"/>
      <c r="BB195" s="46"/>
      <c r="BC195" s="46"/>
      <c r="BD195" s="46"/>
      <c r="BE195" s="46">
        <v>10</v>
      </c>
      <c r="BF195" s="46"/>
      <c r="BG195" s="46"/>
      <c r="BH195" s="46"/>
      <c r="BI195" s="46"/>
      <c r="BJ195" s="46">
        <v>11</v>
      </c>
      <c r="BK195" s="46"/>
      <c r="BL195" s="46"/>
      <c r="BM195" s="46"/>
      <c r="BN195" s="46"/>
      <c r="BO195" s="46">
        <v>12</v>
      </c>
      <c r="BP195" s="46"/>
      <c r="BQ195" s="46"/>
      <c r="BR195" s="46"/>
      <c r="BS195" s="46"/>
    </row>
    <row r="196" spans="1:79" s="2" customFormat="1" ht="15" hidden="1" customHeight="1" x14ac:dyDescent="0.2">
      <c r="A196" s="44" t="s">
        <v>90</v>
      </c>
      <c r="B196" s="44"/>
      <c r="C196" s="44"/>
      <c r="D196" s="44"/>
      <c r="E196" s="44"/>
      <c r="F196" s="44"/>
      <c r="G196" s="87" t="s">
        <v>78</v>
      </c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 t="s">
        <v>100</v>
      </c>
      <c r="U196" s="87"/>
      <c r="V196" s="87"/>
      <c r="W196" s="87"/>
      <c r="X196" s="87"/>
      <c r="Y196" s="87"/>
      <c r="Z196" s="87"/>
      <c r="AA196" s="49" t="s">
        <v>86</v>
      </c>
      <c r="AB196" s="49"/>
      <c r="AC196" s="49"/>
      <c r="AD196" s="49"/>
      <c r="AE196" s="49"/>
      <c r="AF196" s="49" t="s">
        <v>87</v>
      </c>
      <c r="AG196" s="49"/>
      <c r="AH196" s="49"/>
      <c r="AI196" s="49"/>
      <c r="AJ196" s="49"/>
      <c r="AK196" s="75" t="s">
        <v>153</v>
      </c>
      <c r="AL196" s="75"/>
      <c r="AM196" s="75"/>
      <c r="AN196" s="75"/>
      <c r="AO196" s="75"/>
      <c r="AP196" s="49" t="s">
        <v>88</v>
      </c>
      <c r="AQ196" s="49"/>
      <c r="AR196" s="49"/>
      <c r="AS196" s="49"/>
      <c r="AT196" s="49"/>
      <c r="AU196" s="49" t="s">
        <v>89</v>
      </c>
      <c r="AV196" s="49"/>
      <c r="AW196" s="49"/>
      <c r="AX196" s="49"/>
      <c r="AY196" s="49"/>
      <c r="AZ196" s="75" t="s">
        <v>153</v>
      </c>
      <c r="BA196" s="75"/>
      <c r="BB196" s="75"/>
      <c r="BC196" s="75"/>
      <c r="BD196" s="75"/>
      <c r="BE196" s="49" t="s">
        <v>79</v>
      </c>
      <c r="BF196" s="49"/>
      <c r="BG196" s="49"/>
      <c r="BH196" s="49"/>
      <c r="BI196" s="49"/>
      <c r="BJ196" s="49" t="s">
        <v>80</v>
      </c>
      <c r="BK196" s="49"/>
      <c r="BL196" s="49"/>
      <c r="BM196" s="49"/>
      <c r="BN196" s="49"/>
      <c r="BO196" s="75" t="s">
        <v>153</v>
      </c>
      <c r="BP196" s="75"/>
      <c r="BQ196" s="75"/>
      <c r="BR196" s="75"/>
      <c r="BS196" s="75"/>
      <c r="CA196" s="2" t="s">
        <v>52</v>
      </c>
    </row>
    <row r="197" spans="1:79" s="9" customFormat="1" ht="12.75" customHeight="1" x14ac:dyDescent="0.2">
      <c r="A197" s="125"/>
      <c r="B197" s="125"/>
      <c r="C197" s="125"/>
      <c r="D197" s="125"/>
      <c r="E197" s="125"/>
      <c r="F197" s="125"/>
      <c r="G197" s="179" t="s">
        <v>179</v>
      </c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80"/>
      <c r="U197" s="180"/>
      <c r="V197" s="180"/>
      <c r="W197" s="180"/>
      <c r="X197" s="180"/>
      <c r="Y197" s="180"/>
      <c r="Z197" s="180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>
        <f>IF(ISNUMBER(AA197),AA197,0)+IF(ISNUMBER(AF197),AF197,0)</f>
        <v>0</v>
      </c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>
        <f>IF(ISNUMBER(AP197),AP197,0)+IF(ISNUMBER(AU197),AU197,0)</f>
        <v>0</v>
      </c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>
        <f>IF(ISNUMBER(BE197),BE197,0)+IF(ISNUMBER(BJ197),BJ197,0)</f>
        <v>0</v>
      </c>
      <c r="BP197" s="177"/>
      <c r="BQ197" s="177"/>
      <c r="BR197" s="177"/>
      <c r="BS197" s="177"/>
      <c r="CA197" s="9" t="s">
        <v>53</v>
      </c>
    </row>
    <row r="199" spans="1:79" ht="13.5" customHeight="1" x14ac:dyDescent="0.2">
      <c r="A199" s="48" t="s">
        <v>382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69" t="s">
        <v>287</v>
      </c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</row>
    <row r="201" spans="1:79" ht="15" customHeight="1" x14ac:dyDescent="0.2">
      <c r="A201" s="46" t="s">
        <v>7</v>
      </c>
      <c r="B201" s="46"/>
      <c r="C201" s="46"/>
      <c r="D201" s="46"/>
      <c r="E201" s="46"/>
      <c r="F201" s="46"/>
      <c r="G201" s="46" t="s">
        <v>157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14</v>
      </c>
      <c r="U201" s="46"/>
      <c r="V201" s="46"/>
      <c r="W201" s="46"/>
      <c r="X201" s="46"/>
      <c r="Y201" s="46"/>
      <c r="Z201" s="46"/>
      <c r="AA201" s="61" t="s">
        <v>291</v>
      </c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3"/>
      <c r="AP201" s="61" t="s">
        <v>293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3"/>
    </row>
    <row r="202" spans="1:79" ht="32.1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 t="s">
        <v>5</v>
      </c>
      <c r="AB202" s="46"/>
      <c r="AC202" s="46"/>
      <c r="AD202" s="46"/>
      <c r="AE202" s="46"/>
      <c r="AF202" s="46" t="s">
        <v>4</v>
      </c>
      <c r="AG202" s="46"/>
      <c r="AH202" s="46"/>
      <c r="AI202" s="46"/>
      <c r="AJ202" s="46"/>
      <c r="AK202" s="46" t="s">
        <v>111</v>
      </c>
      <c r="AL202" s="46"/>
      <c r="AM202" s="46"/>
      <c r="AN202" s="46"/>
      <c r="AO202" s="46"/>
      <c r="AP202" s="46" t="s">
        <v>5</v>
      </c>
      <c r="AQ202" s="46"/>
      <c r="AR202" s="46"/>
      <c r="AS202" s="46"/>
      <c r="AT202" s="46"/>
      <c r="AU202" s="46" t="s">
        <v>4</v>
      </c>
      <c r="AV202" s="46"/>
      <c r="AW202" s="46"/>
      <c r="AX202" s="46"/>
      <c r="AY202" s="46"/>
      <c r="AZ202" s="46" t="s">
        <v>118</v>
      </c>
      <c r="BA202" s="46"/>
      <c r="BB202" s="46"/>
      <c r="BC202" s="46"/>
      <c r="BD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/>
      <c r="AA203" s="46">
        <v>4</v>
      </c>
      <c r="AB203" s="46"/>
      <c r="AC203" s="46"/>
      <c r="AD203" s="46"/>
      <c r="AE203" s="46"/>
      <c r="AF203" s="46">
        <v>5</v>
      </c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>
        <v>7</v>
      </c>
      <c r="AQ203" s="46"/>
      <c r="AR203" s="46"/>
      <c r="AS203" s="46"/>
      <c r="AT203" s="46"/>
      <c r="AU203" s="46">
        <v>8</v>
      </c>
      <c r="AV203" s="46"/>
      <c r="AW203" s="46"/>
      <c r="AX203" s="46"/>
      <c r="AY203" s="46"/>
      <c r="AZ203" s="46">
        <v>9</v>
      </c>
      <c r="BA203" s="46"/>
      <c r="BB203" s="46"/>
      <c r="BC203" s="46"/>
      <c r="BD203" s="46"/>
    </row>
    <row r="204" spans="1:79" s="2" customFormat="1" ht="12" hidden="1" customHeight="1" x14ac:dyDescent="0.2">
      <c r="A204" s="44" t="s">
        <v>90</v>
      </c>
      <c r="B204" s="44"/>
      <c r="C204" s="44"/>
      <c r="D204" s="44"/>
      <c r="E204" s="44"/>
      <c r="F204" s="44"/>
      <c r="G204" s="87" t="s">
        <v>78</v>
      </c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 t="s">
        <v>100</v>
      </c>
      <c r="U204" s="87"/>
      <c r="V204" s="87"/>
      <c r="W204" s="87"/>
      <c r="X204" s="87"/>
      <c r="Y204" s="87"/>
      <c r="Z204" s="87"/>
      <c r="AA204" s="49" t="s">
        <v>81</v>
      </c>
      <c r="AB204" s="49"/>
      <c r="AC204" s="49"/>
      <c r="AD204" s="49"/>
      <c r="AE204" s="49"/>
      <c r="AF204" s="49" t="s">
        <v>82</v>
      </c>
      <c r="AG204" s="49"/>
      <c r="AH204" s="49"/>
      <c r="AI204" s="49"/>
      <c r="AJ204" s="49"/>
      <c r="AK204" s="75" t="s">
        <v>153</v>
      </c>
      <c r="AL204" s="75"/>
      <c r="AM204" s="75"/>
      <c r="AN204" s="75"/>
      <c r="AO204" s="75"/>
      <c r="AP204" s="49" t="s">
        <v>83</v>
      </c>
      <c r="AQ204" s="49"/>
      <c r="AR204" s="49"/>
      <c r="AS204" s="49"/>
      <c r="AT204" s="49"/>
      <c r="AU204" s="49" t="s">
        <v>84</v>
      </c>
      <c r="AV204" s="49"/>
      <c r="AW204" s="49"/>
      <c r="AX204" s="49"/>
      <c r="AY204" s="49"/>
      <c r="AZ204" s="75" t="s">
        <v>153</v>
      </c>
      <c r="BA204" s="75"/>
      <c r="BB204" s="75"/>
      <c r="BC204" s="75"/>
      <c r="BD204" s="75"/>
      <c r="CA204" s="2" t="s">
        <v>54</v>
      </c>
    </row>
    <row r="205" spans="1:79" s="9" customFormat="1" x14ac:dyDescent="0.2">
      <c r="A205" s="125"/>
      <c r="B205" s="125"/>
      <c r="C205" s="125"/>
      <c r="D205" s="125"/>
      <c r="E205" s="125"/>
      <c r="F205" s="125"/>
      <c r="G205" s="179" t="s">
        <v>179</v>
      </c>
      <c r="H205" s="179"/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80"/>
      <c r="U205" s="180"/>
      <c r="V205" s="180"/>
      <c r="W205" s="180"/>
      <c r="X205" s="180"/>
      <c r="Y205" s="180"/>
      <c r="Z205" s="180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>
        <f>IF(ISNUMBER(AA205),AA205,0)+IF(ISNUMBER(AF205),AF205,0)</f>
        <v>0</v>
      </c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>
        <f>IF(ISNUMBER(AP205),AP205,0)+IF(ISNUMBER(AU205),AU205,0)</f>
        <v>0</v>
      </c>
      <c r="BA205" s="177"/>
      <c r="BB205" s="177"/>
      <c r="BC205" s="177"/>
      <c r="BD205" s="177"/>
      <c r="CA205" s="9" t="s">
        <v>55</v>
      </c>
    </row>
    <row r="208" spans="1:79" ht="14.25" customHeight="1" x14ac:dyDescent="0.2">
      <c r="A208" s="48" t="s">
        <v>383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69" t="s">
        <v>287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</row>
    <row r="210" spans="1:79" ht="23.1" customHeight="1" x14ac:dyDescent="0.2">
      <c r="A210" s="46" t="s">
        <v>159</v>
      </c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79" t="s">
        <v>160</v>
      </c>
      <c r="O210" s="80"/>
      <c r="P210" s="80"/>
      <c r="Q210" s="80"/>
      <c r="R210" s="80"/>
      <c r="S210" s="80"/>
      <c r="T210" s="80"/>
      <c r="U210" s="81"/>
      <c r="V210" s="79" t="s">
        <v>161</v>
      </c>
      <c r="W210" s="80"/>
      <c r="X210" s="80"/>
      <c r="Y210" s="80"/>
      <c r="Z210" s="81"/>
      <c r="AA210" s="46" t="s">
        <v>288</v>
      </c>
      <c r="AB210" s="46"/>
      <c r="AC210" s="46"/>
      <c r="AD210" s="46"/>
      <c r="AE210" s="46"/>
      <c r="AF210" s="46"/>
      <c r="AG210" s="46"/>
      <c r="AH210" s="46"/>
      <c r="AI210" s="46"/>
      <c r="AJ210" s="46" t="s">
        <v>289</v>
      </c>
      <c r="AK210" s="46"/>
      <c r="AL210" s="46"/>
      <c r="AM210" s="46"/>
      <c r="AN210" s="46"/>
      <c r="AO210" s="46"/>
      <c r="AP210" s="46"/>
      <c r="AQ210" s="46"/>
      <c r="AR210" s="46"/>
      <c r="AS210" s="46" t="s">
        <v>290</v>
      </c>
      <c r="AT210" s="46"/>
      <c r="AU210" s="46"/>
      <c r="AV210" s="46"/>
      <c r="AW210" s="46"/>
      <c r="AX210" s="46"/>
      <c r="AY210" s="46"/>
      <c r="AZ210" s="46"/>
      <c r="BA210" s="46"/>
      <c r="BB210" s="46" t="s">
        <v>291</v>
      </c>
      <c r="BC210" s="46"/>
      <c r="BD210" s="46"/>
      <c r="BE210" s="46"/>
      <c r="BF210" s="46"/>
      <c r="BG210" s="46"/>
      <c r="BH210" s="46"/>
      <c r="BI210" s="46"/>
      <c r="BJ210" s="46"/>
      <c r="BK210" s="46" t="s">
        <v>293</v>
      </c>
      <c r="BL210" s="46"/>
      <c r="BM210" s="46"/>
      <c r="BN210" s="46"/>
      <c r="BO210" s="46"/>
      <c r="BP210" s="46"/>
      <c r="BQ210" s="46"/>
      <c r="BR210" s="46"/>
      <c r="BS210" s="46"/>
    </row>
    <row r="211" spans="1:79" ht="95.25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82"/>
      <c r="O211" s="83"/>
      <c r="P211" s="83"/>
      <c r="Q211" s="83"/>
      <c r="R211" s="83"/>
      <c r="S211" s="83"/>
      <c r="T211" s="83"/>
      <c r="U211" s="84"/>
      <c r="V211" s="82"/>
      <c r="W211" s="83"/>
      <c r="X211" s="83"/>
      <c r="Y211" s="83"/>
      <c r="Z211" s="84"/>
      <c r="AA211" s="100" t="s">
        <v>164</v>
      </c>
      <c r="AB211" s="100"/>
      <c r="AC211" s="100"/>
      <c r="AD211" s="100"/>
      <c r="AE211" s="100"/>
      <c r="AF211" s="100" t="s">
        <v>165</v>
      </c>
      <c r="AG211" s="100"/>
      <c r="AH211" s="100"/>
      <c r="AI211" s="100"/>
      <c r="AJ211" s="100" t="s">
        <v>164</v>
      </c>
      <c r="AK211" s="100"/>
      <c r="AL211" s="100"/>
      <c r="AM211" s="100"/>
      <c r="AN211" s="100"/>
      <c r="AO211" s="100" t="s">
        <v>165</v>
      </c>
      <c r="AP211" s="100"/>
      <c r="AQ211" s="100"/>
      <c r="AR211" s="100"/>
      <c r="AS211" s="100" t="s">
        <v>164</v>
      </c>
      <c r="AT211" s="100"/>
      <c r="AU211" s="100"/>
      <c r="AV211" s="100"/>
      <c r="AW211" s="100"/>
      <c r="AX211" s="100" t="s">
        <v>165</v>
      </c>
      <c r="AY211" s="100"/>
      <c r="AZ211" s="100"/>
      <c r="BA211" s="100"/>
      <c r="BB211" s="100" t="s">
        <v>164</v>
      </c>
      <c r="BC211" s="100"/>
      <c r="BD211" s="100"/>
      <c r="BE211" s="100"/>
      <c r="BF211" s="100"/>
      <c r="BG211" s="100" t="s">
        <v>165</v>
      </c>
      <c r="BH211" s="100"/>
      <c r="BI211" s="100"/>
      <c r="BJ211" s="100"/>
      <c r="BK211" s="100" t="s">
        <v>164</v>
      </c>
      <c r="BL211" s="100"/>
      <c r="BM211" s="100"/>
      <c r="BN211" s="100"/>
      <c r="BO211" s="100"/>
      <c r="BP211" s="100" t="s">
        <v>165</v>
      </c>
      <c r="BQ211" s="100"/>
      <c r="BR211" s="100"/>
      <c r="BS211" s="100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61">
        <v>2</v>
      </c>
      <c r="O212" s="62"/>
      <c r="P212" s="62"/>
      <c r="Q212" s="62"/>
      <c r="R212" s="62"/>
      <c r="S212" s="62"/>
      <c r="T212" s="62"/>
      <c r="U212" s="63"/>
      <c r="V212" s="46">
        <v>3</v>
      </c>
      <c r="W212" s="46"/>
      <c r="X212" s="46"/>
      <c r="Y212" s="46"/>
      <c r="Z212" s="46"/>
      <c r="AA212" s="46">
        <v>4</v>
      </c>
      <c r="AB212" s="46"/>
      <c r="AC212" s="46"/>
      <c r="AD212" s="46"/>
      <c r="AE212" s="46"/>
      <c r="AF212" s="46">
        <v>5</v>
      </c>
      <c r="AG212" s="46"/>
      <c r="AH212" s="46"/>
      <c r="AI212" s="46"/>
      <c r="AJ212" s="46">
        <v>6</v>
      </c>
      <c r="AK212" s="46"/>
      <c r="AL212" s="46"/>
      <c r="AM212" s="46"/>
      <c r="AN212" s="46"/>
      <c r="AO212" s="46">
        <v>7</v>
      </c>
      <c r="AP212" s="46"/>
      <c r="AQ212" s="46"/>
      <c r="AR212" s="46"/>
      <c r="AS212" s="46">
        <v>8</v>
      </c>
      <c r="AT212" s="46"/>
      <c r="AU212" s="46"/>
      <c r="AV212" s="46"/>
      <c r="AW212" s="46"/>
      <c r="AX212" s="46">
        <v>9</v>
      </c>
      <c r="AY212" s="46"/>
      <c r="AZ212" s="46"/>
      <c r="BA212" s="46"/>
      <c r="BB212" s="46">
        <v>10</v>
      </c>
      <c r="BC212" s="46"/>
      <c r="BD212" s="46"/>
      <c r="BE212" s="46"/>
      <c r="BF212" s="46"/>
      <c r="BG212" s="46">
        <v>11</v>
      </c>
      <c r="BH212" s="46"/>
      <c r="BI212" s="46"/>
      <c r="BJ212" s="46"/>
      <c r="BK212" s="46">
        <v>12</v>
      </c>
      <c r="BL212" s="46"/>
      <c r="BM212" s="46"/>
      <c r="BN212" s="46"/>
      <c r="BO212" s="46"/>
      <c r="BP212" s="46">
        <v>13</v>
      </c>
      <c r="BQ212" s="46"/>
      <c r="BR212" s="46"/>
      <c r="BS212" s="46"/>
    </row>
    <row r="213" spans="1:79" s="2" customFormat="1" ht="12" hidden="1" customHeight="1" x14ac:dyDescent="0.2">
      <c r="A213" s="87" t="s">
        <v>177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44" t="s">
        <v>162</v>
      </c>
      <c r="O213" s="44"/>
      <c r="P213" s="44"/>
      <c r="Q213" s="44"/>
      <c r="R213" s="44"/>
      <c r="S213" s="44"/>
      <c r="T213" s="44"/>
      <c r="U213" s="44"/>
      <c r="V213" s="44" t="s">
        <v>163</v>
      </c>
      <c r="W213" s="44"/>
      <c r="X213" s="44"/>
      <c r="Y213" s="44"/>
      <c r="Z213" s="44"/>
      <c r="AA213" s="49" t="s">
        <v>86</v>
      </c>
      <c r="AB213" s="49"/>
      <c r="AC213" s="49"/>
      <c r="AD213" s="49"/>
      <c r="AE213" s="49"/>
      <c r="AF213" s="49" t="s">
        <v>87</v>
      </c>
      <c r="AG213" s="49"/>
      <c r="AH213" s="49"/>
      <c r="AI213" s="49"/>
      <c r="AJ213" s="49" t="s">
        <v>88</v>
      </c>
      <c r="AK213" s="49"/>
      <c r="AL213" s="49"/>
      <c r="AM213" s="49"/>
      <c r="AN213" s="49"/>
      <c r="AO213" s="49" t="s">
        <v>89</v>
      </c>
      <c r="AP213" s="49"/>
      <c r="AQ213" s="49"/>
      <c r="AR213" s="49"/>
      <c r="AS213" s="49" t="s">
        <v>79</v>
      </c>
      <c r="AT213" s="49"/>
      <c r="AU213" s="49"/>
      <c r="AV213" s="49"/>
      <c r="AW213" s="49"/>
      <c r="AX213" s="49" t="s">
        <v>80</v>
      </c>
      <c r="AY213" s="49"/>
      <c r="AZ213" s="49"/>
      <c r="BA213" s="49"/>
      <c r="BB213" s="49" t="s">
        <v>81</v>
      </c>
      <c r="BC213" s="49"/>
      <c r="BD213" s="49"/>
      <c r="BE213" s="49"/>
      <c r="BF213" s="49"/>
      <c r="BG213" s="49" t="s">
        <v>82</v>
      </c>
      <c r="BH213" s="49"/>
      <c r="BI213" s="49"/>
      <c r="BJ213" s="49"/>
      <c r="BK213" s="49" t="s">
        <v>83</v>
      </c>
      <c r="BL213" s="49"/>
      <c r="BM213" s="49"/>
      <c r="BN213" s="49"/>
      <c r="BO213" s="49"/>
      <c r="BP213" s="49" t="s">
        <v>84</v>
      </c>
      <c r="BQ213" s="49"/>
      <c r="BR213" s="49"/>
      <c r="BS213" s="49"/>
      <c r="CA213" s="2" t="s">
        <v>56</v>
      </c>
    </row>
    <row r="214" spans="1:79" s="9" customFormat="1" ht="12.75" customHeight="1" x14ac:dyDescent="0.2">
      <c r="A214" s="179" t="s">
        <v>179</v>
      </c>
      <c r="B214" s="179"/>
      <c r="C214" s="179"/>
      <c r="D214" s="179"/>
      <c r="E214" s="179"/>
      <c r="F214" s="179"/>
      <c r="G214" s="179"/>
      <c r="H214" s="179"/>
      <c r="I214" s="179"/>
      <c r="J214" s="179"/>
      <c r="K214" s="179"/>
      <c r="L214" s="179"/>
      <c r="M214" s="179"/>
      <c r="N214" s="126"/>
      <c r="O214" s="127"/>
      <c r="P214" s="127"/>
      <c r="Q214" s="127"/>
      <c r="R214" s="127"/>
      <c r="S214" s="127"/>
      <c r="T214" s="127"/>
      <c r="U214" s="129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2"/>
      <c r="BQ214" s="183"/>
      <c r="BR214" s="183"/>
      <c r="BS214" s="184"/>
      <c r="CA214" s="9" t="s">
        <v>57</v>
      </c>
    </row>
    <row r="217" spans="1:79" ht="35.25" customHeight="1" x14ac:dyDescent="0.2">
      <c r="A217" s="48" t="s">
        <v>384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28.5" customHeight="1" x14ac:dyDescent="0.2">
      <c r="A221" s="56" t="s">
        <v>369</v>
      </c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</row>
    <row r="222" spans="1:79" ht="14.25" customHeight="1" x14ac:dyDescent="0.2">
      <c r="A222" s="48" t="s">
        <v>355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52" t="s">
        <v>287</v>
      </c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</row>
    <row r="224" spans="1:79" ht="42.95" customHeight="1" x14ac:dyDescent="0.2">
      <c r="A224" s="100" t="s">
        <v>166</v>
      </c>
      <c r="B224" s="100"/>
      <c r="C224" s="100"/>
      <c r="D224" s="100"/>
      <c r="E224" s="100"/>
      <c r="F224" s="100"/>
      <c r="G224" s="46" t="s">
        <v>20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 t="s">
        <v>16</v>
      </c>
      <c r="U224" s="46"/>
      <c r="V224" s="46"/>
      <c r="W224" s="46"/>
      <c r="X224" s="46"/>
      <c r="Y224" s="46"/>
      <c r="Z224" s="46" t="s">
        <v>15</v>
      </c>
      <c r="AA224" s="46"/>
      <c r="AB224" s="46"/>
      <c r="AC224" s="46"/>
      <c r="AD224" s="46"/>
      <c r="AE224" s="46" t="s">
        <v>167</v>
      </c>
      <c r="AF224" s="46"/>
      <c r="AG224" s="46"/>
      <c r="AH224" s="46"/>
      <c r="AI224" s="46"/>
      <c r="AJ224" s="46"/>
      <c r="AK224" s="46" t="s">
        <v>168</v>
      </c>
      <c r="AL224" s="46"/>
      <c r="AM224" s="46"/>
      <c r="AN224" s="46"/>
      <c r="AO224" s="46"/>
      <c r="AP224" s="46"/>
      <c r="AQ224" s="46" t="s">
        <v>169</v>
      </c>
      <c r="AR224" s="46"/>
      <c r="AS224" s="46"/>
      <c r="AT224" s="46"/>
      <c r="AU224" s="46"/>
      <c r="AV224" s="46"/>
      <c r="AW224" s="46" t="s">
        <v>120</v>
      </c>
      <c r="AX224" s="46"/>
      <c r="AY224" s="46"/>
      <c r="AZ224" s="46"/>
      <c r="BA224" s="46"/>
      <c r="BB224" s="46"/>
      <c r="BC224" s="46"/>
      <c r="BD224" s="46"/>
      <c r="BE224" s="46"/>
      <c r="BF224" s="46"/>
      <c r="BG224" s="46" t="s">
        <v>170</v>
      </c>
      <c r="BH224" s="46"/>
      <c r="BI224" s="46"/>
      <c r="BJ224" s="46"/>
      <c r="BK224" s="46"/>
      <c r="BL224" s="46"/>
    </row>
    <row r="225" spans="1:79" ht="39.950000000000003" customHeight="1" x14ac:dyDescent="0.2">
      <c r="A225" s="100"/>
      <c r="B225" s="100"/>
      <c r="C225" s="100"/>
      <c r="D225" s="100"/>
      <c r="E225" s="100"/>
      <c r="F225" s="100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 t="s">
        <v>18</v>
      </c>
      <c r="AX225" s="46"/>
      <c r="AY225" s="46"/>
      <c r="AZ225" s="46"/>
      <c r="BA225" s="46"/>
      <c r="BB225" s="46" t="s">
        <v>17</v>
      </c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15" customHeight="1" x14ac:dyDescent="0.2">
      <c r="A226" s="46">
        <v>1</v>
      </c>
      <c r="B226" s="46"/>
      <c r="C226" s="46"/>
      <c r="D226" s="46"/>
      <c r="E226" s="46"/>
      <c r="F226" s="46"/>
      <c r="G226" s="46">
        <v>2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>
        <v>3</v>
      </c>
      <c r="U226" s="46"/>
      <c r="V226" s="46"/>
      <c r="W226" s="46"/>
      <c r="X226" s="46"/>
      <c r="Y226" s="46"/>
      <c r="Z226" s="46">
        <v>4</v>
      </c>
      <c r="AA226" s="46"/>
      <c r="AB226" s="46"/>
      <c r="AC226" s="46"/>
      <c r="AD226" s="46"/>
      <c r="AE226" s="46">
        <v>5</v>
      </c>
      <c r="AF226" s="46"/>
      <c r="AG226" s="46"/>
      <c r="AH226" s="46"/>
      <c r="AI226" s="46"/>
      <c r="AJ226" s="46"/>
      <c r="AK226" s="46">
        <v>6</v>
      </c>
      <c r="AL226" s="46"/>
      <c r="AM226" s="46"/>
      <c r="AN226" s="46"/>
      <c r="AO226" s="46"/>
      <c r="AP226" s="46"/>
      <c r="AQ226" s="46">
        <v>7</v>
      </c>
      <c r="AR226" s="46"/>
      <c r="AS226" s="46"/>
      <c r="AT226" s="46"/>
      <c r="AU226" s="46"/>
      <c r="AV226" s="46"/>
      <c r="AW226" s="46">
        <v>8</v>
      </c>
      <c r="AX226" s="46"/>
      <c r="AY226" s="46"/>
      <c r="AZ226" s="46"/>
      <c r="BA226" s="46"/>
      <c r="BB226" s="46">
        <v>9</v>
      </c>
      <c r="BC226" s="46"/>
      <c r="BD226" s="46"/>
      <c r="BE226" s="46"/>
      <c r="BF226" s="46"/>
      <c r="BG226" s="46">
        <v>10</v>
      </c>
      <c r="BH226" s="46"/>
      <c r="BI226" s="46"/>
      <c r="BJ226" s="46"/>
      <c r="BK226" s="46"/>
      <c r="BL226" s="46"/>
    </row>
    <row r="227" spans="1:79" s="2" customFormat="1" ht="12" hidden="1" customHeight="1" x14ac:dyDescent="0.2">
      <c r="A227" s="44" t="s">
        <v>85</v>
      </c>
      <c r="B227" s="44"/>
      <c r="C227" s="44"/>
      <c r="D227" s="44"/>
      <c r="E227" s="44"/>
      <c r="F227" s="44"/>
      <c r="G227" s="87" t="s">
        <v>78</v>
      </c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49" t="s">
        <v>101</v>
      </c>
      <c r="U227" s="49"/>
      <c r="V227" s="49"/>
      <c r="W227" s="49"/>
      <c r="X227" s="49"/>
      <c r="Y227" s="49"/>
      <c r="Z227" s="49" t="s">
        <v>102</v>
      </c>
      <c r="AA227" s="49"/>
      <c r="AB227" s="49"/>
      <c r="AC227" s="49"/>
      <c r="AD227" s="49"/>
      <c r="AE227" s="49" t="s">
        <v>103</v>
      </c>
      <c r="AF227" s="49"/>
      <c r="AG227" s="49"/>
      <c r="AH227" s="49"/>
      <c r="AI227" s="49"/>
      <c r="AJ227" s="49"/>
      <c r="AK227" s="49" t="s">
        <v>104</v>
      </c>
      <c r="AL227" s="49"/>
      <c r="AM227" s="49"/>
      <c r="AN227" s="49"/>
      <c r="AO227" s="49"/>
      <c r="AP227" s="49"/>
      <c r="AQ227" s="104" t="s">
        <v>122</v>
      </c>
      <c r="AR227" s="49"/>
      <c r="AS227" s="49"/>
      <c r="AT227" s="49"/>
      <c r="AU227" s="49"/>
      <c r="AV227" s="49"/>
      <c r="AW227" s="49" t="s">
        <v>105</v>
      </c>
      <c r="AX227" s="49"/>
      <c r="AY227" s="49"/>
      <c r="AZ227" s="49"/>
      <c r="BA227" s="49"/>
      <c r="BB227" s="49" t="s">
        <v>106</v>
      </c>
      <c r="BC227" s="49"/>
      <c r="BD227" s="49"/>
      <c r="BE227" s="49"/>
      <c r="BF227" s="49"/>
      <c r="BG227" s="104" t="s">
        <v>123</v>
      </c>
      <c r="BH227" s="49"/>
      <c r="BI227" s="49"/>
      <c r="BJ227" s="49"/>
      <c r="BK227" s="49"/>
      <c r="BL227" s="49"/>
      <c r="CA227" s="2" t="s">
        <v>58</v>
      </c>
    </row>
    <row r="228" spans="1:79" s="137" customFormat="1" ht="12.75" customHeight="1" x14ac:dyDescent="0.2">
      <c r="A228" s="171">
        <v>2111</v>
      </c>
      <c r="B228" s="171"/>
      <c r="C228" s="171"/>
      <c r="D228" s="171"/>
      <c r="E228" s="171"/>
      <c r="F228" s="171"/>
      <c r="G228" s="131" t="s">
        <v>302</v>
      </c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3"/>
      <c r="T228" s="178">
        <v>546500</v>
      </c>
      <c r="U228" s="178"/>
      <c r="V228" s="178"/>
      <c r="W228" s="178"/>
      <c r="X228" s="178"/>
      <c r="Y228" s="178"/>
      <c r="Z228" s="178">
        <v>546339</v>
      </c>
      <c r="AA228" s="178"/>
      <c r="AB228" s="178"/>
      <c r="AC228" s="178"/>
      <c r="AD228" s="178"/>
      <c r="AE228" s="178">
        <v>0</v>
      </c>
      <c r="AF228" s="178"/>
      <c r="AG228" s="178"/>
      <c r="AH228" s="178"/>
      <c r="AI228" s="178"/>
      <c r="AJ228" s="178"/>
      <c r="AK228" s="178">
        <v>0</v>
      </c>
      <c r="AL228" s="178"/>
      <c r="AM228" s="178"/>
      <c r="AN228" s="178"/>
      <c r="AO228" s="178"/>
      <c r="AP228" s="178"/>
      <c r="AQ228" s="178">
        <f>IF(ISNUMBER(AK228),AK228,0)-IF(ISNUMBER(AE228),AE228,0)</f>
        <v>0</v>
      </c>
      <c r="AR228" s="178"/>
      <c r="AS228" s="178"/>
      <c r="AT228" s="178"/>
      <c r="AU228" s="178"/>
      <c r="AV228" s="178"/>
      <c r="AW228" s="178">
        <v>0</v>
      </c>
      <c r="AX228" s="178"/>
      <c r="AY228" s="178"/>
      <c r="AZ228" s="178"/>
      <c r="BA228" s="178"/>
      <c r="BB228" s="178">
        <v>0</v>
      </c>
      <c r="BC228" s="178"/>
      <c r="BD228" s="178"/>
      <c r="BE228" s="178"/>
      <c r="BF228" s="178"/>
      <c r="BG228" s="178">
        <f>IF(ISNUMBER(Z228),Z228,0)+IF(ISNUMBER(AK228),AK228,0)</f>
        <v>546339</v>
      </c>
      <c r="BH228" s="178"/>
      <c r="BI228" s="178"/>
      <c r="BJ228" s="178"/>
      <c r="BK228" s="178"/>
      <c r="BL228" s="178"/>
      <c r="CA228" s="137" t="s">
        <v>59</v>
      </c>
    </row>
    <row r="229" spans="1:79" s="137" customFormat="1" ht="12.75" customHeight="1" x14ac:dyDescent="0.2">
      <c r="A229" s="171">
        <v>2120</v>
      </c>
      <c r="B229" s="171"/>
      <c r="C229" s="171"/>
      <c r="D229" s="171"/>
      <c r="E229" s="171"/>
      <c r="F229" s="171"/>
      <c r="G229" s="131" t="s">
        <v>303</v>
      </c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3"/>
      <c r="T229" s="178">
        <v>123400</v>
      </c>
      <c r="U229" s="178"/>
      <c r="V229" s="178"/>
      <c r="W229" s="178"/>
      <c r="X229" s="178"/>
      <c r="Y229" s="178"/>
      <c r="Z229" s="178">
        <v>123146</v>
      </c>
      <c r="AA229" s="178"/>
      <c r="AB229" s="178"/>
      <c r="AC229" s="178"/>
      <c r="AD229" s="178"/>
      <c r="AE229" s="178">
        <v>0</v>
      </c>
      <c r="AF229" s="178"/>
      <c r="AG229" s="178"/>
      <c r="AH229" s="178"/>
      <c r="AI229" s="178"/>
      <c r="AJ229" s="178"/>
      <c r="AK229" s="178">
        <v>0</v>
      </c>
      <c r="AL229" s="178"/>
      <c r="AM229" s="178"/>
      <c r="AN229" s="178"/>
      <c r="AO229" s="178"/>
      <c r="AP229" s="178"/>
      <c r="AQ229" s="178">
        <f>IF(ISNUMBER(AK229),AK229,0)-IF(ISNUMBER(AE229),AE229,0)</f>
        <v>0</v>
      </c>
      <c r="AR229" s="178"/>
      <c r="AS229" s="178"/>
      <c r="AT229" s="178"/>
      <c r="AU229" s="178"/>
      <c r="AV229" s="178"/>
      <c r="AW229" s="178">
        <v>0</v>
      </c>
      <c r="AX229" s="178"/>
      <c r="AY229" s="178"/>
      <c r="AZ229" s="178"/>
      <c r="BA229" s="178"/>
      <c r="BB229" s="178">
        <v>0</v>
      </c>
      <c r="BC229" s="178"/>
      <c r="BD229" s="178"/>
      <c r="BE229" s="178"/>
      <c r="BF229" s="178"/>
      <c r="BG229" s="178">
        <f>IF(ISNUMBER(Z229),Z229,0)+IF(ISNUMBER(AK229),AK229,0)</f>
        <v>123146</v>
      </c>
      <c r="BH229" s="178"/>
      <c r="BI229" s="178"/>
      <c r="BJ229" s="178"/>
      <c r="BK229" s="178"/>
      <c r="BL229" s="178"/>
    </row>
    <row r="230" spans="1:79" s="137" customFormat="1" ht="25.5" customHeight="1" x14ac:dyDescent="0.2">
      <c r="A230" s="171">
        <v>2210</v>
      </c>
      <c r="B230" s="171"/>
      <c r="C230" s="171"/>
      <c r="D230" s="171"/>
      <c r="E230" s="171"/>
      <c r="F230" s="171"/>
      <c r="G230" s="131" t="s">
        <v>304</v>
      </c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3"/>
      <c r="T230" s="178">
        <v>16300</v>
      </c>
      <c r="U230" s="178"/>
      <c r="V230" s="178"/>
      <c r="W230" s="178"/>
      <c r="X230" s="178"/>
      <c r="Y230" s="178"/>
      <c r="Z230" s="178">
        <v>9006</v>
      </c>
      <c r="AA230" s="178"/>
      <c r="AB230" s="178"/>
      <c r="AC230" s="178"/>
      <c r="AD230" s="178"/>
      <c r="AE230" s="178">
        <v>0</v>
      </c>
      <c r="AF230" s="178"/>
      <c r="AG230" s="178"/>
      <c r="AH230" s="178"/>
      <c r="AI230" s="178"/>
      <c r="AJ230" s="178"/>
      <c r="AK230" s="178">
        <v>0</v>
      </c>
      <c r="AL230" s="178"/>
      <c r="AM230" s="178"/>
      <c r="AN230" s="178"/>
      <c r="AO230" s="178"/>
      <c r="AP230" s="178"/>
      <c r="AQ230" s="178">
        <f>IF(ISNUMBER(AK230),AK230,0)-IF(ISNUMBER(AE230),AE230,0)</f>
        <v>0</v>
      </c>
      <c r="AR230" s="178"/>
      <c r="AS230" s="178"/>
      <c r="AT230" s="178"/>
      <c r="AU230" s="178"/>
      <c r="AV230" s="178"/>
      <c r="AW230" s="178">
        <v>0</v>
      </c>
      <c r="AX230" s="178"/>
      <c r="AY230" s="178"/>
      <c r="AZ230" s="178"/>
      <c r="BA230" s="178"/>
      <c r="BB230" s="178">
        <v>0</v>
      </c>
      <c r="BC230" s="178"/>
      <c r="BD230" s="178"/>
      <c r="BE230" s="178"/>
      <c r="BF230" s="178"/>
      <c r="BG230" s="178">
        <f>IF(ISNUMBER(Z230),Z230,0)+IF(ISNUMBER(AK230),AK230,0)</f>
        <v>9006</v>
      </c>
      <c r="BH230" s="178"/>
      <c r="BI230" s="178"/>
      <c r="BJ230" s="178"/>
      <c r="BK230" s="178"/>
      <c r="BL230" s="178"/>
    </row>
    <row r="231" spans="1:79" s="137" customFormat="1" ht="12.75" customHeight="1" x14ac:dyDescent="0.2">
      <c r="A231" s="171">
        <v>2240</v>
      </c>
      <c r="B231" s="171"/>
      <c r="C231" s="171"/>
      <c r="D231" s="171"/>
      <c r="E231" s="171"/>
      <c r="F231" s="171"/>
      <c r="G231" s="131" t="s">
        <v>305</v>
      </c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3"/>
      <c r="T231" s="178">
        <v>17200</v>
      </c>
      <c r="U231" s="178"/>
      <c r="V231" s="178"/>
      <c r="W231" s="178"/>
      <c r="X231" s="178"/>
      <c r="Y231" s="178"/>
      <c r="Z231" s="178">
        <v>14495</v>
      </c>
      <c r="AA231" s="178"/>
      <c r="AB231" s="178"/>
      <c r="AC231" s="178"/>
      <c r="AD231" s="178"/>
      <c r="AE231" s="178">
        <v>0</v>
      </c>
      <c r="AF231" s="178"/>
      <c r="AG231" s="178"/>
      <c r="AH231" s="178"/>
      <c r="AI231" s="178"/>
      <c r="AJ231" s="178"/>
      <c r="AK231" s="178">
        <v>0</v>
      </c>
      <c r="AL231" s="178"/>
      <c r="AM231" s="178"/>
      <c r="AN231" s="178"/>
      <c r="AO231" s="178"/>
      <c r="AP231" s="178"/>
      <c r="AQ231" s="178">
        <f>IF(ISNUMBER(AK231),AK231,0)-IF(ISNUMBER(AE231),AE231,0)</f>
        <v>0</v>
      </c>
      <c r="AR231" s="178"/>
      <c r="AS231" s="178"/>
      <c r="AT231" s="178"/>
      <c r="AU231" s="178"/>
      <c r="AV231" s="178"/>
      <c r="AW231" s="178">
        <v>0</v>
      </c>
      <c r="AX231" s="178"/>
      <c r="AY231" s="178"/>
      <c r="AZ231" s="178"/>
      <c r="BA231" s="178"/>
      <c r="BB231" s="178">
        <v>0</v>
      </c>
      <c r="BC231" s="178"/>
      <c r="BD231" s="178"/>
      <c r="BE231" s="178"/>
      <c r="BF231" s="178"/>
      <c r="BG231" s="178">
        <f>IF(ISNUMBER(Z231),Z231,0)+IF(ISNUMBER(AK231),AK231,0)</f>
        <v>14495</v>
      </c>
      <c r="BH231" s="178"/>
      <c r="BI231" s="178"/>
      <c r="BJ231" s="178"/>
      <c r="BK231" s="178"/>
      <c r="BL231" s="178"/>
    </row>
    <row r="232" spans="1:79" s="9" customFormat="1" ht="12.75" customHeight="1" x14ac:dyDescent="0.2">
      <c r="A232" s="125"/>
      <c r="B232" s="125"/>
      <c r="C232" s="125"/>
      <c r="D232" s="125"/>
      <c r="E232" s="125"/>
      <c r="F232" s="125"/>
      <c r="G232" s="138" t="s">
        <v>179</v>
      </c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40"/>
      <c r="T232" s="177">
        <v>703400</v>
      </c>
      <c r="U232" s="177"/>
      <c r="V232" s="177"/>
      <c r="W232" s="177"/>
      <c r="X232" s="177"/>
      <c r="Y232" s="177"/>
      <c r="Z232" s="177">
        <v>692986</v>
      </c>
      <c r="AA232" s="177"/>
      <c r="AB232" s="177"/>
      <c r="AC232" s="177"/>
      <c r="AD232" s="177"/>
      <c r="AE232" s="177">
        <v>0</v>
      </c>
      <c r="AF232" s="177"/>
      <c r="AG232" s="177"/>
      <c r="AH232" s="177"/>
      <c r="AI232" s="177"/>
      <c r="AJ232" s="177"/>
      <c r="AK232" s="177">
        <v>0</v>
      </c>
      <c r="AL232" s="177"/>
      <c r="AM232" s="177"/>
      <c r="AN232" s="177"/>
      <c r="AO232" s="177"/>
      <c r="AP232" s="177"/>
      <c r="AQ232" s="177">
        <f>IF(ISNUMBER(AK232),AK232,0)-IF(ISNUMBER(AE232),AE232,0)</f>
        <v>0</v>
      </c>
      <c r="AR232" s="177"/>
      <c r="AS232" s="177"/>
      <c r="AT232" s="177"/>
      <c r="AU232" s="177"/>
      <c r="AV232" s="177"/>
      <c r="AW232" s="177">
        <v>0</v>
      </c>
      <c r="AX232" s="177"/>
      <c r="AY232" s="177"/>
      <c r="AZ232" s="177"/>
      <c r="BA232" s="177"/>
      <c r="BB232" s="177">
        <v>0</v>
      </c>
      <c r="BC232" s="177"/>
      <c r="BD232" s="177"/>
      <c r="BE232" s="177"/>
      <c r="BF232" s="177"/>
      <c r="BG232" s="177">
        <f>IF(ISNUMBER(Z232),Z232,0)+IF(ISNUMBER(AK232),AK232,0)</f>
        <v>692986</v>
      </c>
      <c r="BH232" s="177"/>
      <c r="BI232" s="177"/>
      <c r="BJ232" s="177"/>
      <c r="BK232" s="177"/>
      <c r="BL232" s="177"/>
    </row>
    <row r="234" spans="1:79" ht="14.25" customHeight="1" x14ac:dyDescent="0.2">
      <c r="A234" s="48" t="s">
        <v>370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</row>
    <row r="235" spans="1:79" ht="15" customHeight="1" x14ac:dyDescent="0.2">
      <c r="A235" s="52" t="s">
        <v>287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</row>
    <row r="236" spans="1:79" ht="18" customHeight="1" x14ac:dyDescent="0.2">
      <c r="A236" s="46" t="s">
        <v>166</v>
      </c>
      <c r="B236" s="46"/>
      <c r="C236" s="46"/>
      <c r="D236" s="46"/>
      <c r="E236" s="46"/>
      <c r="F236" s="46"/>
      <c r="G236" s="46" t="s">
        <v>20</v>
      </c>
      <c r="H236" s="46"/>
      <c r="I236" s="46"/>
      <c r="J236" s="46"/>
      <c r="K236" s="46"/>
      <c r="L236" s="46"/>
      <c r="M236" s="46"/>
      <c r="N236" s="46"/>
      <c r="O236" s="46"/>
      <c r="P236" s="46"/>
      <c r="Q236" s="46" t="s">
        <v>358</v>
      </c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 t="s">
        <v>367</v>
      </c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42.95" customHeight="1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 t="s">
        <v>171</v>
      </c>
      <c r="R237" s="46"/>
      <c r="S237" s="46"/>
      <c r="T237" s="46"/>
      <c r="U237" s="46"/>
      <c r="V237" s="100" t="s">
        <v>172</v>
      </c>
      <c r="W237" s="100"/>
      <c r="X237" s="100"/>
      <c r="Y237" s="100"/>
      <c r="Z237" s="46" t="s">
        <v>173</v>
      </c>
      <c r="AA237" s="46"/>
      <c r="AB237" s="46"/>
      <c r="AC237" s="46"/>
      <c r="AD237" s="46"/>
      <c r="AE237" s="46"/>
      <c r="AF237" s="46"/>
      <c r="AG237" s="46"/>
      <c r="AH237" s="46"/>
      <c r="AI237" s="46"/>
      <c r="AJ237" s="46" t="s">
        <v>174</v>
      </c>
      <c r="AK237" s="46"/>
      <c r="AL237" s="46"/>
      <c r="AM237" s="46"/>
      <c r="AN237" s="46"/>
      <c r="AO237" s="46" t="s">
        <v>21</v>
      </c>
      <c r="AP237" s="46"/>
      <c r="AQ237" s="46"/>
      <c r="AR237" s="46"/>
      <c r="AS237" s="46"/>
      <c r="AT237" s="100" t="s">
        <v>175</v>
      </c>
      <c r="AU237" s="100"/>
      <c r="AV237" s="100"/>
      <c r="AW237" s="100"/>
      <c r="AX237" s="46" t="s">
        <v>173</v>
      </c>
      <c r="AY237" s="46"/>
      <c r="AZ237" s="46"/>
      <c r="BA237" s="46"/>
      <c r="BB237" s="46"/>
      <c r="BC237" s="46"/>
      <c r="BD237" s="46"/>
      <c r="BE237" s="46"/>
      <c r="BF237" s="46"/>
      <c r="BG237" s="46"/>
      <c r="BH237" s="46" t="s">
        <v>176</v>
      </c>
      <c r="BI237" s="46"/>
      <c r="BJ237" s="46"/>
      <c r="BK237" s="46"/>
      <c r="BL237" s="46"/>
    </row>
    <row r="238" spans="1:79" ht="63" customHeight="1" x14ac:dyDescent="0.2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100"/>
      <c r="W238" s="100"/>
      <c r="X238" s="100"/>
      <c r="Y238" s="100"/>
      <c r="Z238" s="46" t="s">
        <v>18</v>
      </c>
      <c r="AA238" s="46"/>
      <c r="AB238" s="46"/>
      <c r="AC238" s="46"/>
      <c r="AD238" s="46"/>
      <c r="AE238" s="46" t="s">
        <v>17</v>
      </c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100"/>
      <c r="AU238" s="100"/>
      <c r="AV238" s="100"/>
      <c r="AW238" s="100"/>
      <c r="AX238" s="46" t="s">
        <v>18</v>
      </c>
      <c r="AY238" s="46"/>
      <c r="AZ238" s="46"/>
      <c r="BA238" s="46"/>
      <c r="BB238" s="46"/>
      <c r="BC238" s="46" t="s">
        <v>17</v>
      </c>
      <c r="BD238" s="46"/>
      <c r="BE238" s="46"/>
      <c r="BF238" s="46"/>
      <c r="BG238" s="46"/>
      <c r="BH238" s="46"/>
      <c r="BI238" s="46"/>
      <c r="BJ238" s="46"/>
      <c r="BK238" s="46"/>
      <c r="BL238" s="46"/>
    </row>
    <row r="239" spans="1:79" ht="15" customHeight="1" x14ac:dyDescent="0.2">
      <c r="A239" s="46">
        <v>1</v>
      </c>
      <c r="B239" s="46"/>
      <c r="C239" s="46"/>
      <c r="D239" s="46"/>
      <c r="E239" s="46"/>
      <c r="F239" s="46"/>
      <c r="G239" s="46">
        <v>2</v>
      </c>
      <c r="H239" s="46"/>
      <c r="I239" s="46"/>
      <c r="J239" s="46"/>
      <c r="K239" s="46"/>
      <c r="L239" s="46"/>
      <c r="M239" s="46"/>
      <c r="N239" s="46"/>
      <c r="O239" s="46"/>
      <c r="P239" s="46"/>
      <c r="Q239" s="46">
        <v>3</v>
      </c>
      <c r="R239" s="46"/>
      <c r="S239" s="46"/>
      <c r="T239" s="46"/>
      <c r="U239" s="46"/>
      <c r="V239" s="46">
        <v>4</v>
      </c>
      <c r="W239" s="46"/>
      <c r="X239" s="46"/>
      <c r="Y239" s="46"/>
      <c r="Z239" s="46">
        <v>5</v>
      </c>
      <c r="AA239" s="46"/>
      <c r="AB239" s="46"/>
      <c r="AC239" s="46"/>
      <c r="AD239" s="46"/>
      <c r="AE239" s="46">
        <v>6</v>
      </c>
      <c r="AF239" s="46"/>
      <c r="AG239" s="46"/>
      <c r="AH239" s="46"/>
      <c r="AI239" s="46"/>
      <c r="AJ239" s="46">
        <v>7</v>
      </c>
      <c r="AK239" s="46"/>
      <c r="AL239" s="46"/>
      <c r="AM239" s="46"/>
      <c r="AN239" s="46"/>
      <c r="AO239" s="46">
        <v>8</v>
      </c>
      <c r="AP239" s="46"/>
      <c r="AQ239" s="46"/>
      <c r="AR239" s="46"/>
      <c r="AS239" s="46"/>
      <c r="AT239" s="46">
        <v>9</v>
      </c>
      <c r="AU239" s="46"/>
      <c r="AV239" s="46"/>
      <c r="AW239" s="46"/>
      <c r="AX239" s="46">
        <v>10</v>
      </c>
      <c r="AY239" s="46"/>
      <c r="AZ239" s="46"/>
      <c r="BA239" s="46"/>
      <c r="BB239" s="46"/>
      <c r="BC239" s="46">
        <v>11</v>
      </c>
      <c r="BD239" s="46"/>
      <c r="BE239" s="46"/>
      <c r="BF239" s="46"/>
      <c r="BG239" s="46"/>
      <c r="BH239" s="46">
        <v>12</v>
      </c>
      <c r="BI239" s="46"/>
      <c r="BJ239" s="46"/>
      <c r="BK239" s="46"/>
      <c r="BL239" s="46"/>
    </row>
    <row r="240" spans="1:79" s="2" customFormat="1" ht="12" hidden="1" customHeight="1" x14ac:dyDescent="0.2">
      <c r="A240" s="44" t="s">
        <v>85</v>
      </c>
      <c r="B240" s="44"/>
      <c r="C240" s="44"/>
      <c r="D240" s="44"/>
      <c r="E240" s="44"/>
      <c r="F240" s="44"/>
      <c r="G240" s="87" t="s">
        <v>78</v>
      </c>
      <c r="H240" s="87"/>
      <c r="I240" s="87"/>
      <c r="J240" s="87"/>
      <c r="K240" s="87"/>
      <c r="L240" s="87"/>
      <c r="M240" s="87"/>
      <c r="N240" s="87"/>
      <c r="O240" s="87"/>
      <c r="P240" s="87"/>
      <c r="Q240" s="49" t="s">
        <v>101</v>
      </c>
      <c r="R240" s="49"/>
      <c r="S240" s="49"/>
      <c r="T240" s="49"/>
      <c r="U240" s="49"/>
      <c r="V240" s="49" t="s">
        <v>102</v>
      </c>
      <c r="W240" s="49"/>
      <c r="X240" s="49"/>
      <c r="Y240" s="49"/>
      <c r="Z240" s="49" t="s">
        <v>103</v>
      </c>
      <c r="AA240" s="49"/>
      <c r="AB240" s="49"/>
      <c r="AC240" s="49"/>
      <c r="AD240" s="49"/>
      <c r="AE240" s="49" t="s">
        <v>104</v>
      </c>
      <c r="AF240" s="49"/>
      <c r="AG240" s="49"/>
      <c r="AH240" s="49"/>
      <c r="AI240" s="49"/>
      <c r="AJ240" s="104" t="s">
        <v>124</v>
      </c>
      <c r="AK240" s="49"/>
      <c r="AL240" s="49"/>
      <c r="AM240" s="49"/>
      <c r="AN240" s="49"/>
      <c r="AO240" s="49" t="s">
        <v>105</v>
      </c>
      <c r="AP240" s="49"/>
      <c r="AQ240" s="49"/>
      <c r="AR240" s="49"/>
      <c r="AS240" s="49"/>
      <c r="AT240" s="104" t="s">
        <v>125</v>
      </c>
      <c r="AU240" s="49"/>
      <c r="AV240" s="49"/>
      <c r="AW240" s="49"/>
      <c r="AX240" s="49" t="s">
        <v>106</v>
      </c>
      <c r="AY240" s="49"/>
      <c r="AZ240" s="49"/>
      <c r="BA240" s="49"/>
      <c r="BB240" s="49"/>
      <c r="BC240" s="49" t="s">
        <v>107</v>
      </c>
      <c r="BD240" s="49"/>
      <c r="BE240" s="49"/>
      <c r="BF240" s="49"/>
      <c r="BG240" s="49"/>
      <c r="BH240" s="104" t="s">
        <v>124</v>
      </c>
      <c r="BI240" s="49"/>
      <c r="BJ240" s="49"/>
      <c r="BK240" s="49"/>
      <c r="BL240" s="49"/>
      <c r="CA240" s="2" t="s">
        <v>60</v>
      </c>
    </row>
    <row r="241" spans="1:79" s="137" customFormat="1" ht="12.75" customHeight="1" x14ac:dyDescent="0.2">
      <c r="A241" s="171">
        <v>2111</v>
      </c>
      <c r="B241" s="171"/>
      <c r="C241" s="171"/>
      <c r="D241" s="171"/>
      <c r="E241" s="171"/>
      <c r="F241" s="171"/>
      <c r="G241" s="131" t="s">
        <v>302</v>
      </c>
      <c r="H241" s="132"/>
      <c r="I241" s="132"/>
      <c r="J241" s="132"/>
      <c r="K241" s="132"/>
      <c r="L241" s="132"/>
      <c r="M241" s="132"/>
      <c r="N241" s="132"/>
      <c r="O241" s="132"/>
      <c r="P241" s="133"/>
      <c r="Q241" s="178">
        <v>1325000</v>
      </c>
      <c r="R241" s="178"/>
      <c r="S241" s="178"/>
      <c r="T241" s="178"/>
      <c r="U241" s="178"/>
      <c r="V241" s="178">
        <v>0</v>
      </c>
      <c r="W241" s="178"/>
      <c r="X241" s="178"/>
      <c r="Y241" s="178"/>
      <c r="Z241" s="178">
        <v>0</v>
      </c>
      <c r="AA241" s="178"/>
      <c r="AB241" s="178"/>
      <c r="AC241" s="178"/>
      <c r="AD241" s="178"/>
      <c r="AE241" s="178">
        <v>0</v>
      </c>
      <c r="AF241" s="178"/>
      <c r="AG241" s="178"/>
      <c r="AH241" s="178"/>
      <c r="AI241" s="178"/>
      <c r="AJ241" s="178">
        <f>IF(ISNUMBER(Q241),Q241,0)-IF(ISNUMBER(Z241),Z241,0)</f>
        <v>1325000</v>
      </c>
      <c r="AK241" s="178"/>
      <c r="AL241" s="178"/>
      <c r="AM241" s="178"/>
      <c r="AN241" s="178"/>
      <c r="AO241" s="178">
        <v>1557500</v>
      </c>
      <c r="AP241" s="178"/>
      <c r="AQ241" s="178"/>
      <c r="AR241" s="178"/>
      <c r="AS241" s="178"/>
      <c r="AT241" s="178">
        <f>IF(ISNUMBER(V241),V241,0)-IF(ISNUMBER(Z241),Z241,0)-IF(ISNUMBER(AE241),AE241,0)</f>
        <v>0</v>
      </c>
      <c r="AU241" s="178"/>
      <c r="AV241" s="178"/>
      <c r="AW241" s="178"/>
      <c r="AX241" s="178">
        <v>0</v>
      </c>
      <c r="AY241" s="178"/>
      <c r="AZ241" s="178"/>
      <c r="BA241" s="178"/>
      <c r="BB241" s="178"/>
      <c r="BC241" s="178">
        <v>0</v>
      </c>
      <c r="BD241" s="178"/>
      <c r="BE241" s="178"/>
      <c r="BF241" s="178"/>
      <c r="BG241" s="178"/>
      <c r="BH241" s="178">
        <f>IF(ISNUMBER(AO241),AO241,0)-IF(ISNUMBER(AX241),AX241,0)</f>
        <v>1557500</v>
      </c>
      <c r="BI241" s="178"/>
      <c r="BJ241" s="178"/>
      <c r="BK241" s="178"/>
      <c r="BL241" s="178"/>
      <c r="CA241" s="137" t="s">
        <v>61</v>
      </c>
    </row>
    <row r="242" spans="1:79" s="137" customFormat="1" ht="12.75" customHeight="1" x14ac:dyDescent="0.2">
      <c r="A242" s="171">
        <v>2120</v>
      </c>
      <c r="B242" s="171"/>
      <c r="C242" s="171"/>
      <c r="D242" s="171"/>
      <c r="E242" s="171"/>
      <c r="F242" s="171"/>
      <c r="G242" s="131" t="s">
        <v>303</v>
      </c>
      <c r="H242" s="132"/>
      <c r="I242" s="132"/>
      <c r="J242" s="132"/>
      <c r="K242" s="132"/>
      <c r="L242" s="132"/>
      <c r="M242" s="132"/>
      <c r="N242" s="132"/>
      <c r="O242" s="132"/>
      <c r="P242" s="133"/>
      <c r="Q242" s="178">
        <v>291600</v>
      </c>
      <c r="R242" s="178"/>
      <c r="S242" s="178"/>
      <c r="T242" s="178"/>
      <c r="U242" s="178"/>
      <c r="V242" s="178">
        <v>0</v>
      </c>
      <c r="W242" s="178"/>
      <c r="X242" s="178"/>
      <c r="Y242" s="178"/>
      <c r="Z242" s="178">
        <v>0</v>
      </c>
      <c r="AA242" s="178"/>
      <c r="AB242" s="178"/>
      <c r="AC242" s="178"/>
      <c r="AD242" s="178"/>
      <c r="AE242" s="178">
        <v>0</v>
      </c>
      <c r="AF242" s="178"/>
      <c r="AG242" s="178"/>
      <c r="AH242" s="178"/>
      <c r="AI242" s="178"/>
      <c r="AJ242" s="178">
        <f>IF(ISNUMBER(Q242),Q242,0)-IF(ISNUMBER(Z242),Z242,0)</f>
        <v>291600</v>
      </c>
      <c r="AK242" s="178"/>
      <c r="AL242" s="178"/>
      <c r="AM242" s="178"/>
      <c r="AN242" s="178"/>
      <c r="AO242" s="178">
        <v>341500</v>
      </c>
      <c r="AP242" s="178"/>
      <c r="AQ242" s="178"/>
      <c r="AR242" s="178"/>
      <c r="AS242" s="178"/>
      <c r="AT242" s="178">
        <f>IF(ISNUMBER(V242),V242,0)-IF(ISNUMBER(Z242),Z242,0)-IF(ISNUMBER(AE242),AE242,0)</f>
        <v>0</v>
      </c>
      <c r="AU242" s="178"/>
      <c r="AV242" s="178"/>
      <c r="AW242" s="178"/>
      <c r="AX242" s="178">
        <v>0</v>
      </c>
      <c r="AY242" s="178"/>
      <c r="AZ242" s="178"/>
      <c r="BA242" s="178"/>
      <c r="BB242" s="178"/>
      <c r="BC242" s="178">
        <v>0</v>
      </c>
      <c r="BD242" s="178"/>
      <c r="BE242" s="178"/>
      <c r="BF242" s="178"/>
      <c r="BG242" s="178"/>
      <c r="BH242" s="178">
        <f>IF(ISNUMBER(AO242),AO242,0)-IF(ISNUMBER(AX242),AX242,0)</f>
        <v>341500</v>
      </c>
      <c r="BI242" s="178"/>
      <c r="BJ242" s="178"/>
      <c r="BK242" s="178"/>
      <c r="BL242" s="178"/>
    </row>
    <row r="243" spans="1:79" s="137" customFormat="1" ht="25.5" customHeight="1" x14ac:dyDescent="0.2">
      <c r="A243" s="171">
        <v>2210</v>
      </c>
      <c r="B243" s="171"/>
      <c r="C243" s="171"/>
      <c r="D243" s="171"/>
      <c r="E243" s="171"/>
      <c r="F243" s="171"/>
      <c r="G243" s="131" t="s">
        <v>304</v>
      </c>
      <c r="H243" s="132"/>
      <c r="I243" s="132"/>
      <c r="J243" s="132"/>
      <c r="K243" s="132"/>
      <c r="L243" s="132"/>
      <c r="M243" s="132"/>
      <c r="N243" s="132"/>
      <c r="O243" s="132"/>
      <c r="P243" s="133"/>
      <c r="Q243" s="178">
        <v>17000</v>
      </c>
      <c r="R243" s="178"/>
      <c r="S243" s="178"/>
      <c r="T243" s="178"/>
      <c r="U243" s="178"/>
      <c r="V243" s="178">
        <v>0</v>
      </c>
      <c r="W243" s="178"/>
      <c r="X243" s="178"/>
      <c r="Y243" s="178"/>
      <c r="Z243" s="178">
        <v>0</v>
      </c>
      <c r="AA243" s="178"/>
      <c r="AB243" s="178"/>
      <c r="AC243" s="178"/>
      <c r="AD243" s="178"/>
      <c r="AE243" s="178">
        <v>0</v>
      </c>
      <c r="AF243" s="178"/>
      <c r="AG243" s="178"/>
      <c r="AH243" s="178"/>
      <c r="AI243" s="178"/>
      <c r="AJ243" s="178">
        <f>IF(ISNUMBER(Q243),Q243,0)-IF(ISNUMBER(Z243),Z243,0)</f>
        <v>17000</v>
      </c>
      <c r="AK243" s="178"/>
      <c r="AL243" s="178"/>
      <c r="AM243" s="178"/>
      <c r="AN243" s="178"/>
      <c r="AO243" s="178">
        <v>33100</v>
      </c>
      <c r="AP243" s="178"/>
      <c r="AQ243" s="178"/>
      <c r="AR243" s="178"/>
      <c r="AS243" s="178"/>
      <c r="AT243" s="178">
        <f>IF(ISNUMBER(V243),V243,0)-IF(ISNUMBER(Z243),Z243,0)-IF(ISNUMBER(AE243),AE243,0)</f>
        <v>0</v>
      </c>
      <c r="AU243" s="178"/>
      <c r="AV243" s="178"/>
      <c r="AW243" s="178"/>
      <c r="AX243" s="178">
        <v>0</v>
      </c>
      <c r="AY243" s="178"/>
      <c r="AZ243" s="178"/>
      <c r="BA243" s="178"/>
      <c r="BB243" s="178"/>
      <c r="BC243" s="178">
        <v>0</v>
      </c>
      <c r="BD243" s="178"/>
      <c r="BE243" s="178"/>
      <c r="BF243" s="178"/>
      <c r="BG243" s="178"/>
      <c r="BH243" s="178">
        <f>IF(ISNUMBER(AO243),AO243,0)-IF(ISNUMBER(AX243),AX243,0)</f>
        <v>33100</v>
      </c>
      <c r="BI243" s="178"/>
      <c r="BJ243" s="178"/>
      <c r="BK243" s="178"/>
      <c r="BL243" s="178"/>
    </row>
    <row r="244" spans="1:79" s="137" customFormat="1" ht="25.5" customHeight="1" x14ac:dyDescent="0.2">
      <c r="A244" s="171">
        <v>2240</v>
      </c>
      <c r="B244" s="171"/>
      <c r="C244" s="171"/>
      <c r="D244" s="171"/>
      <c r="E244" s="171"/>
      <c r="F244" s="171"/>
      <c r="G244" s="131" t="s">
        <v>305</v>
      </c>
      <c r="H244" s="132"/>
      <c r="I244" s="132"/>
      <c r="J244" s="132"/>
      <c r="K244" s="132"/>
      <c r="L244" s="132"/>
      <c r="M244" s="132"/>
      <c r="N244" s="132"/>
      <c r="O244" s="132"/>
      <c r="P244" s="133"/>
      <c r="Q244" s="178">
        <v>13000</v>
      </c>
      <c r="R244" s="178"/>
      <c r="S244" s="178"/>
      <c r="T244" s="178"/>
      <c r="U244" s="178"/>
      <c r="V244" s="178">
        <v>0</v>
      </c>
      <c r="W244" s="178"/>
      <c r="X244" s="178"/>
      <c r="Y244" s="178"/>
      <c r="Z244" s="178">
        <v>0</v>
      </c>
      <c r="AA244" s="178"/>
      <c r="AB244" s="178"/>
      <c r="AC244" s="178"/>
      <c r="AD244" s="178"/>
      <c r="AE244" s="178">
        <v>0</v>
      </c>
      <c r="AF244" s="178"/>
      <c r="AG244" s="178"/>
      <c r="AH244" s="178"/>
      <c r="AI244" s="178"/>
      <c r="AJ244" s="178">
        <f>IF(ISNUMBER(Q244),Q244,0)-IF(ISNUMBER(Z244),Z244,0)</f>
        <v>13000</v>
      </c>
      <c r="AK244" s="178"/>
      <c r="AL244" s="178"/>
      <c r="AM244" s="178"/>
      <c r="AN244" s="178"/>
      <c r="AO244" s="178">
        <v>31500</v>
      </c>
      <c r="AP244" s="178"/>
      <c r="AQ244" s="178"/>
      <c r="AR244" s="178"/>
      <c r="AS244" s="178"/>
      <c r="AT244" s="178">
        <f>IF(ISNUMBER(V244),V244,0)-IF(ISNUMBER(Z244),Z244,0)-IF(ISNUMBER(AE244),AE244,0)</f>
        <v>0</v>
      </c>
      <c r="AU244" s="178"/>
      <c r="AV244" s="178"/>
      <c r="AW244" s="178"/>
      <c r="AX244" s="178">
        <v>0</v>
      </c>
      <c r="AY244" s="178"/>
      <c r="AZ244" s="178"/>
      <c r="BA244" s="178"/>
      <c r="BB244" s="178"/>
      <c r="BC244" s="178">
        <v>0</v>
      </c>
      <c r="BD244" s="178"/>
      <c r="BE244" s="178"/>
      <c r="BF244" s="178"/>
      <c r="BG244" s="178"/>
      <c r="BH244" s="178">
        <f>IF(ISNUMBER(AO244),AO244,0)-IF(ISNUMBER(AX244),AX244,0)</f>
        <v>31500</v>
      </c>
      <c r="BI244" s="178"/>
      <c r="BJ244" s="178"/>
      <c r="BK244" s="178"/>
      <c r="BL244" s="178"/>
    </row>
    <row r="245" spans="1:79" s="137" customFormat="1" ht="12.75" customHeight="1" x14ac:dyDescent="0.2">
      <c r="A245" s="171">
        <v>2250</v>
      </c>
      <c r="B245" s="171"/>
      <c r="C245" s="171"/>
      <c r="D245" s="171"/>
      <c r="E245" s="171"/>
      <c r="F245" s="171"/>
      <c r="G245" s="131" t="s">
        <v>306</v>
      </c>
      <c r="H245" s="132"/>
      <c r="I245" s="132"/>
      <c r="J245" s="132"/>
      <c r="K245" s="132"/>
      <c r="L245" s="132"/>
      <c r="M245" s="132"/>
      <c r="N245" s="132"/>
      <c r="O245" s="132"/>
      <c r="P245" s="133"/>
      <c r="Q245" s="178">
        <v>0</v>
      </c>
      <c r="R245" s="178"/>
      <c r="S245" s="178"/>
      <c r="T245" s="178"/>
      <c r="U245" s="178"/>
      <c r="V245" s="178">
        <v>0</v>
      </c>
      <c r="W245" s="178"/>
      <c r="X245" s="178"/>
      <c r="Y245" s="178"/>
      <c r="Z245" s="178">
        <v>0</v>
      </c>
      <c r="AA245" s="178"/>
      <c r="AB245" s="178"/>
      <c r="AC245" s="178"/>
      <c r="AD245" s="178"/>
      <c r="AE245" s="178">
        <v>0</v>
      </c>
      <c r="AF245" s="178"/>
      <c r="AG245" s="178"/>
      <c r="AH245" s="178"/>
      <c r="AI245" s="178"/>
      <c r="AJ245" s="178">
        <f>IF(ISNUMBER(Q245),Q245,0)-IF(ISNUMBER(Z245),Z245,0)</f>
        <v>0</v>
      </c>
      <c r="AK245" s="178"/>
      <c r="AL245" s="178"/>
      <c r="AM245" s="178"/>
      <c r="AN245" s="178"/>
      <c r="AO245" s="178">
        <v>10000</v>
      </c>
      <c r="AP245" s="178"/>
      <c r="AQ245" s="178"/>
      <c r="AR245" s="178"/>
      <c r="AS245" s="178"/>
      <c r="AT245" s="178">
        <f>IF(ISNUMBER(V245),V245,0)-IF(ISNUMBER(Z245),Z245,0)-IF(ISNUMBER(AE245),AE245,0)</f>
        <v>0</v>
      </c>
      <c r="AU245" s="178"/>
      <c r="AV245" s="178"/>
      <c r="AW245" s="178"/>
      <c r="AX245" s="178">
        <v>0</v>
      </c>
      <c r="AY245" s="178"/>
      <c r="AZ245" s="178"/>
      <c r="BA245" s="178"/>
      <c r="BB245" s="178"/>
      <c r="BC245" s="178">
        <v>0</v>
      </c>
      <c r="BD245" s="178"/>
      <c r="BE245" s="178"/>
      <c r="BF245" s="178"/>
      <c r="BG245" s="178"/>
      <c r="BH245" s="178">
        <f>IF(ISNUMBER(AO245),AO245,0)-IF(ISNUMBER(AX245),AX245,0)</f>
        <v>10000</v>
      </c>
      <c r="BI245" s="178"/>
      <c r="BJ245" s="178"/>
      <c r="BK245" s="178"/>
      <c r="BL245" s="178"/>
    </row>
    <row r="246" spans="1:79" s="137" customFormat="1" ht="38.25" customHeight="1" x14ac:dyDescent="0.2">
      <c r="A246" s="171">
        <v>3110</v>
      </c>
      <c r="B246" s="171"/>
      <c r="C246" s="171"/>
      <c r="D246" s="171"/>
      <c r="E246" s="171"/>
      <c r="F246" s="171"/>
      <c r="G246" s="131" t="s">
        <v>312</v>
      </c>
      <c r="H246" s="132"/>
      <c r="I246" s="132"/>
      <c r="J246" s="132"/>
      <c r="K246" s="132"/>
      <c r="L246" s="132"/>
      <c r="M246" s="132"/>
      <c r="N246" s="132"/>
      <c r="O246" s="132"/>
      <c r="P246" s="133"/>
      <c r="Q246" s="178">
        <v>20000</v>
      </c>
      <c r="R246" s="178"/>
      <c r="S246" s="178"/>
      <c r="T246" s="178"/>
      <c r="U246" s="178"/>
      <c r="V246" s="178">
        <v>0</v>
      </c>
      <c r="W246" s="178"/>
      <c r="X246" s="178"/>
      <c r="Y246" s="178"/>
      <c r="Z246" s="178">
        <v>0</v>
      </c>
      <c r="AA246" s="178"/>
      <c r="AB246" s="178"/>
      <c r="AC246" s="178"/>
      <c r="AD246" s="178"/>
      <c r="AE246" s="178">
        <v>0</v>
      </c>
      <c r="AF246" s="178"/>
      <c r="AG246" s="178"/>
      <c r="AH246" s="178"/>
      <c r="AI246" s="178"/>
      <c r="AJ246" s="178">
        <f>IF(ISNUMBER(Q246),Q246,0)-IF(ISNUMBER(Z246),Z246,0)</f>
        <v>20000</v>
      </c>
      <c r="AK246" s="178"/>
      <c r="AL246" s="178"/>
      <c r="AM246" s="178"/>
      <c r="AN246" s="178"/>
      <c r="AO246" s="178">
        <v>0</v>
      </c>
      <c r="AP246" s="178"/>
      <c r="AQ246" s="178"/>
      <c r="AR246" s="178"/>
      <c r="AS246" s="178"/>
      <c r="AT246" s="178">
        <f>IF(ISNUMBER(V246),V246,0)-IF(ISNUMBER(Z246),Z246,0)-IF(ISNUMBER(AE246),AE246,0)</f>
        <v>0</v>
      </c>
      <c r="AU246" s="178"/>
      <c r="AV246" s="178"/>
      <c r="AW246" s="178"/>
      <c r="AX246" s="178">
        <v>0</v>
      </c>
      <c r="AY246" s="178"/>
      <c r="AZ246" s="178"/>
      <c r="BA246" s="178"/>
      <c r="BB246" s="178"/>
      <c r="BC246" s="178">
        <v>0</v>
      </c>
      <c r="BD246" s="178"/>
      <c r="BE246" s="178"/>
      <c r="BF246" s="178"/>
      <c r="BG246" s="178"/>
      <c r="BH246" s="178">
        <f>IF(ISNUMBER(AO246),AO246,0)-IF(ISNUMBER(AX246),AX246,0)</f>
        <v>0</v>
      </c>
      <c r="BI246" s="178"/>
      <c r="BJ246" s="178"/>
      <c r="BK246" s="178"/>
      <c r="BL246" s="178"/>
    </row>
    <row r="247" spans="1:79" s="9" customFormat="1" ht="12.75" customHeight="1" x14ac:dyDescent="0.2">
      <c r="A247" s="125"/>
      <c r="B247" s="125"/>
      <c r="C247" s="125"/>
      <c r="D247" s="125"/>
      <c r="E247" s="125"/>
      <c r="F247" s="125"/>
      <c r="G247" s="138" t="s">
        <v>179</v>
      </c>
      <c r="H247" s="139"/>
      <c r="I247" s="139"/>
      <c r="J247" s="139"/>
      <c r="K247" s="139"/>
      <c r="L247" s="139"/>
      <c r="M247" s="139"/>
      <c r="N247" s="139"/>
      <c r="O247" s="139"/>
      <c r="P247" s="140"/>
      <c r="Q247" s="177">
        <v>1666600</v>
      </c>
      <c r="R247" s="177"/>
      <c r="S247" s="177"/>
      <c r="T247" s="177"/>
      <c r="U247" s="177"/>
      <c r="V247" s="177">
        <v>0</v>
      </c>
      <c r="W247" s="177"/>
      <c r="X247" s="177"/>
      <c r="Y247" s="177"/>
      <c r="Z247" s="177">
        <v>0</v>
      </c>
      <c r="AA247" s="177"/>
      <c r="AB247" s="177"/>
      <c r="AC247" s="177"/>
      <c r="AD247" s="177"/>
      <c r="AE247" s="177">
        <v>0</v>
      </c>
      <c r="AF247" s="177"/>
      <c r="AG247" s="177"/>
      <c r="AH247" s="177"/>
      <c r="AI247" s="177"/>
      <c r="AJ247" s="177">
        <f>IF(ISNUMBER(Q247),Q247,0)-IF(ISNUMBER(Z247),Z247,0)</f>
        <v>1666600</v>
      </c>
      <c r="AK247" s="177"/>
      <c r="AL247" s="177"/>
      <c r="AM247" s="177"/>
      <c r="AN247" s="177"/>
      <c r="AO247" s="177">
        <v>1973600</v>
      </c>
      <c r="AP247" s="177"/>
      <c r="AQ247" s="177"/>
      <c r="AR247" s="177"/>
      <c r="AS247" s="177"/>
      <c r="AT247" s="177">
        <f>IF(ISNUMBER(V247),V247,0)-IF(ISNUMBER(Z247),Z247,0)-IF(ISNUMBER(AE247),AE247,0)</f>
        <v>0</v>
      </c>
      <c r="AU247" s="177"/>
      <c r="AV247" s="177"/>
      <c r="AW247" s="177"/>
      <c r="AX247" s="177">
        <v>0</v>
      </c>
      <c r="AY247" s="177"/>
      <c r="AZ247" s="177"/>
      <c r="BA247" s="177"/>
      <c r="BB247" s="177"/>
      <c r="BC247" s="177">
        <v>0</v>
      </c>
      <c r="BD247" s="177"/>
      <c r="BE247" s="177"/>
      <c r="BF247" s="177"/>
      <c r="BG247" s="177"/>
      <c r="BH247" s="177">
        <f>IF(ISNUMBER(AO247),AO247,0)-IF(ISNUMBER(AX247),AX247,0)</f>
        <v>1973600</v>
      </c>
      <c r="BI247" s="177"/>
      <c r="BJ247" s="177"/>
      <c r="BK247" s="177"/>
      <c r="BL247" s="177"/>
    </row>
    <row r="249" spans="1:79" ht="14.25" customHeight="1" x14ac:dyDescent="0.2">
      <c r="A249" s="48" t="s">
        <v>359</v>
      </c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</row>
    <row r="250" spans="1:79" ht="15" customHeight="1" x14ac:dyDescent="0.2">
      <c r="A250" s="52" t="s">
        <v>287</v>
      </c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2"/>
      <c r="BI250" s="52"/>
      <c r="BJ250" s="52"/>
      <c r="BK250" s="52"/>
      <c r="BL250" s="52"/>
    </row>
    <row r="251" spans="1:79" ht="42.95" customHeight="1" x14ac:dyDescent="0.2">
      <c r="A251" s="100" t="s">
        <v>166</v>
      </c>
      <c r="B251" s="100"/>
      <c r="C251" s="100"/>
      <c r="D251" s="100"/>
      <c r="E251" s="100"/>
      <c r="F251" s="100"/>
      <c r="G251" s="46" t="s">
        <v>20</v>
      </c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 t="s">
        <v>16</v>
      </c>
      <c r="U251" s="46"/>
      <c r="V251" s="46"/>
      <c r="W251" s="46"/>
      <c r="X251" s="46"/>
      <c r="Y251" s="46"/>
      <c r="Z251" s="46" t="s">
        <v>15</v>
      </c>
      <c r="AA251" s="46"/>
      <c r="AB251" s="46"/>
      <c r="AC251" s="46"/>
      <c r="AD251" s="46"/>
      <c r="AE251" s="46" t="s">
        <v>356</v>
      </c>
      <c r="AF251" s="46"/>
      <c r="AG251" s="46"/>
      <c r="AH251" s="46"/>
      <c r="AI251" s="46"/>
      <c r="AJ251" s="46"/>
      <c r="AK251" s="46" t="s">
        <v>360</v>
      </c>
      <c r="AL251" s="46"/>
      <c r="AM251" s="46"/>
      <c r="AN251" s="46"/>
      <c r="AO251" s="46"/>
      <c r="AP251" s="46"/>
      <c r="AQ251" s="46" t="s">
        <v>371</v>
      </c>
      <c r="AR251" s="46"/>
      <c r="AS251" s="46"/>
      <c r="AT251" s="46"/>
      <c r="AU251" s="46"/>
      <c r="AV251" s="46"/>
      <c r="AW251" s="46" t="s">
        <v>19</v>
      </c>
      <c r="AX251" s="46"/>
      <c r="AY251" s="46"/>
      <c r="AZ251" s="46"/>
      <c r="BA251" s="46"/>
      <c r="BB251" s="46"/>
      <c r="BC251" s="46"/>
      <c r="BD251" s="46"/>
      <c r="BE251" s="46" t="s">
        <v>190</v>
      </c>
      <c r="BF251" s="46"/>
      <c r="BG251" s="46"/>
      <c r="BH251" s="46"/>
      <c r="BI251" s="46"/>
      <c r="BJ251" s="46"/>
      <c r="BK251" s="46"/>
      <c r="BL251" s="46"/>
    </row>
    <row r="252" spans="1:79" ht="21.75" customHeight="1" x14ac:dyDescent="0.2">
      <c r="A252" s="100"/>
      <c r="B252" s="100"/>
      <c r="C252" s="100"/>
      <c r="D252" s="100"/>
      <c r="E252" s="100"/>
      <c r="F252" s="100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</row>
    <row r="253" spans="1:79" ht="15" customHeight="1" x14ac:dyDescent="0.2">
      <c r="A253" s="46">
        <v>1</v>
      </c>
      <c r="B253" s="46"/>
      <c r="C253" s="46"/>
      <c r="D253" s="46"/>
      <c r="E253" s="46"/>
      <c r="F253" s="46"/>
      <c r="G253" s="46">
        <v>2</v>
      </c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>
        <v>3</v>
      </c>
      <c r="U253" s="46"/>
      <c r="V253" s="46"/>
      <c r="W253" s="46"/>
      <c r="X253" s="46"/>
      <c r="Y253" s="46"/>
      <c r="Z253" s="46">
        <v>4</v>
      </c>
      <c r="AA253" s="46"/>
      <c r="AB253" s="46"/>
      <c r="AC253" s="46"/>
      <c r="AD253" s="46"/>
      <c r="AE253" s="46">
        <v>5</v>
      </c>
      <c r="AF253" s="46"/>
      <c r="AG253" s="46"/>
      <c r="AH253" s="46"/>
      <c r="AI253" s="46"/>
      <c r="AJ253" s="46"/>
      <c r="AK253" s="46">
        <v>6</v>
      </c>
      <c r="AL253" s="46"/>
      <c r="AM253" s="46"/>
      <c r="AN253" s="46"/>
      <c r="AO253" s="46"/>
      <c r="AP253" s="46"/>
      <c r="AQ253" s="46">
        <v>7</v>
      </c>
      <c r="AR253" s="46"/>
      <c r="AS253" s="46"/>
      <c r="AT253" s="46"/>
      <c r="AU253" s="46"/>
      <c r="AV253" s="46"/>
      <c r="AW253" s="44">
        <v>8</v>
      </c>
      <c r="AX253" s="44"/>
      <c r="AY253" s="44"/>
      <c r="AZ253" s="44"/>
      <c r="BA253" s="44"/>
      <c r="BB253" s="44"/>
      <c r="BC253" s="44"/>
      <c r="BD253" s="44"/>
      <c r="BE253" s="44">
        <v>9</v>
      </c>
      <c r="BF253" s="44"/>
      <c r="BG253" s="44"/>
      <c r="BH253" s="44"/>
      <c r="BI253" s="44"/>
      <c r="BJ253" s="44"/>
      <c r="BK253" s="44"/>
      <c r="BL253" s="44"/>
    </row>
    <row r="254" spans="1:79" s="2" customFormat="1" ht="18.75" hidden="1" customHeight="1" x14ac:dyDescent="0.2">
      <c r="A254" s="44" t="s">
        <v>85</v>
      </c>
      <c r="B254" s="44"/>
      <c r="C254" s="44"/>
      <c r="D254" s="44"/>
      <c r="E254" s="44"/>
      <c r="F254" s="44"/>
      <c r="G254" s="87" t="s">
        <v>78</v>
      </c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49" t="s">
        <v>101</v>
      </c>
      <c r="U254" s="49"/>
      <c r="V254" s="49"/>
      <c r="W254" s="49"/>
      <c r="X254" s="49"/>
      <c r="Y254" s="49"/>
      <c r="Z254" s="49" t="s">
        <v>102</v>
      </c>
      <c r="AA254" s="49"/>
      <c r="AB254" s="49"/>
      <c r="AC254" s="49"/>
      <c r="AD254" s="49"/>
      <c r="AE254" s="49" t="s">
        <v>103</v>
      </c>
      <c r="AF254" s="49"/>
      <c r="AG254" s="49"/>
      <c r="AH254" s="49"/>
      <c r="AI254" s="49"/>
      <c r="AJ254" s="49"/>
      <c r="AK254" s="49" t="s">
        <v>104</v>
      </c>
      <c r="AL254" s="49"/>
      <c r="AM254" s="49"/>
      <c r="AN254" s="49"/>
      <c r="AO254" s="49"/>
      <c r="AP254" s="49"/>
      <c r="AQ254" s="49" t="s">
        <v>105</v>
      </c>
      <c r="AR254" s="49"/>
      <c r="AS254" s="49"/>
      <c r="AT254" s="49"/>
      <c r="AU254" s="49"/>
      <c r="AV254" s="49"/>
      <c r="AW254" s="87" t="s">
        <v>108</v>
      </c>
      <c r="AX254" s="87"/>
      <c r="AY254" s="87"/>
      <c r="AZ254" s="87"/>
      <c r="BA254" s="87"/>
      <c r="BB254" s="87"/>
      <c r="BC254" s="87"/>
      <c r="BD254" s="87"/>
      <c r="BE254" s="87" t="s">
        <v>109</v>
      </c>
      <c r="BF254" s="87"/>
      <c r="BG254" s="87"/>
      <c r="BH254" s="87"/>
      <c r="BI254" s="87"/>
      <c r="BJ254" s="87"/>
      <c r="BK254" s="87"/>
      <c r="BL254" s="87"/>
      <c r="CA254" s="2" t="s">
        <v>62</v>
      </c>
    </row>
    <row r="255" spans="1:79" s="137" customFormat="1" ht="12.75" customHeight="1" x14ac:dyDescent="0.2">
      <c r="A255" s="171">
        <v>2111</v>
      </c>
      <c r="B255" s="171"/>
      <c r="C255" s="171"/>
      <c r="D255" s="171"/>
      <c r="E255" s="171"/>
      <c r="F255" s="171"/>
      <c r="G255" s="131" t="s">
        <v>302</v>
      </c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3"/>
      <c r="T255" s="178">
        <v>546500</v>
      </c>
      <c r="U255" s="178"/>
      <c r="V255" s="178"/>
      <c r="W255" s="178"/>
      <c r="X255" s="178"/>
      <c r="Y255" s="178"/>
      <c r="Z255" s="178">
        <v>546339</v>
      </c>
      <c r="AA255" s="178"/>
      <c r="AB255" s="178"/>
      <c r="AC255" s="178"/>
      <c r="AD255" s="178"/>
      <c r="AE255" s="178">
        <v>0</v>
      </c>
      <c r="AF255" s="178"/>
      <c r="AG255" s="178"/>
      <c r="AH255" s="178"/>
      <c r="AI255" s="178"/>
      <c r="AJ255" s="178"/>
      <c r="AK255" s="178">
        <v>0</v>
      </c>
      <c r="AL255" s="178"/>
      <c r="AM255" s="178"/>
      <c r="AN255" s="178"/>
      <c r="AO255" s="178"/>
      <c r="AP255" s="178"/>
      <c r="AQ255" s="178">
        <v>0</v>
      </c>
      <c r="AR255" s="178"/>
      <c r="AS255" s="178"/>
      <c r="AT255" s="178"/>
      <c r="AU255" s="178"/>
      <c r="AV255" s="178"/>
      <c r="AW255" s="185"/>
      <c r="AX255" s="185"/>
      <c r="AY255" s="185"/>
      <c r="AZ255" s="185"/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5"/>
      <c r="CA255" s="137" t="s">
        <v>63</v>
      </c>
    </row>
    <row r="256" spans="1:79" s="137" customFormat="1" ht="12.75" customHeight="1" x14ac:dyDescent="0.2">
      <c r="A256" s="171">
        <v>2120</v>
      </c>
      <c r="B256" s="171"/>
      <c r="C256" s="171"/>
      <c r="D256" s="171"/>
      <c r="E256" s="171"/>
      <c r="F256" s="171"/>
      <c r="G256" s="131" t="s">
        <v>303</v>
      </c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3"/>
      <c r="T256" s="178">
        <v>123400</v>
      </c>
      <c r="U256" s="178"/>
      <c r="V256" s="178"/>
      <c r="W256" s="178"/>
      <c r="X256" s="178"/>
      <c r="Y256" s="178"/>
      <c r="Z256" s="178">
        <v>123146</v>
      </c>
      <c r="AA256" s="178"/>
      <c r="AB256" s="178"/>
      <c r="AC256" s="178"/>
      <c r="AD256" s="178"/>
      <c r="AE256" s="178">
        <v>0</v>
      </c>
      <c r="AF256" s="178"/>
      <c r="AG256" s="178"/>
      <c r="AH256" s="178"/>
      <c r="AI256" s="178"/>
      <c r="AJ256" s="178"/>
      <c r="AK256" s="178">
        <v>0</v>
      </c>
      <c r="AL256" s="178"/>
      <c r="AM256" s="178"/>
      <c r="AN256" s="178"/>
      <c r="AO256" s="178"/>
      <c r="AP256" s="178"/>
      <c r="AQ256" s="178">
        <v>0</v>
      </c>
      <c r="AR256" s="178"/>
      <c r="AS256" s="178"/>
      <c r="AT256" s="178"/>
      <c r="AU256" s="178"/>
      <c r="AV256" s="178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</row>
    <row r="257" spans="1:64" s="137" customFormat="1" ht="25.5" customHeight="1" x14ac:dyDescent="0.2">
      <c r="A257" s="171">
        <v>2210</v>
      </c>
      <c r="B257" s="171"/>
      <c r="C257" s="171"/>
      <c r="D257" s="171"/>
      <c r="E257" s="171"/>
      <c r="F257" s="171"/>
      <c r="G257" s="131" t="s">
        <v>304</v>
      </c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3"/>
      <c r="T257" s="178">
        <v>16300</v>
      </c>
      <c r="U257" s="178"/>
      <c r="V257" s="178"/>
      <c r="W257" s="178"/>
      <c r="X257" s="178"/>
      <c r="Y257" s="178"/>
      <c r="Z257" s="178">
        <v>9006</v>
      </c>
      <c r="AA257" s="178"/>
      <c r="AB257" s="178"/>
      <c r="AC257" s="178"/>
      <c r="AD257" s="178"/>
      <c r="AE257" s="178">
        <v>0</v>
      </c>
      <c r="AF257" s="178"/>
      <c r="AG257" s="178"/>
      <c r="AH257" s="178"/>
      <c r="AI257" s="178"/>
      <c r="AJ257" s="178"/>
      <c r="AK257" s="178">
        <v>0</v>
      </c>
      <c r="AL257" s="178"/>
      <c r="AM257" s="178"/>
      <c r="AN257" s="178"/>
      <c r="AO257" s="178"/>
      <c r="AP257" s="178"/>
      <c r="AQ257" s="178">
        <v>0</v>
      </c>
      <c r="AR257" s="178"/>
      <c r="AS257" s="178"/>
      <c r="AT257" s="178"/>
      <c r="AU257" s="178"/>
      <c r="AV257" s="178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</row>
    <row r="258" spans="1:64" s="137" customFormat="1" ht="12.75" customHeight="1" x14ac:dyDescent="0.2">
      <c r="A258" s="171">
        <v>2240</v>
      </c>
      <c r="B258" s="171"/>
      <c r="C258" s="171"/>
      <c r="D258" s="171"/>
      <c r="E258" s="171"/>
      <c r="F258" s="171"/>
      <c r="G258" s="131" t="s">
        <v>305</v>
      </c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3"/>
      <c r="T258" s="178">
        <v>17200</v>
      </c>
      <c r="U258" s="178"/>
      <c r="V258" s="178"/>
      <c r="W258" s="178"/>
      <c r="X258" s="178"/>
      <c r="Y258" s="178"/>
      <c r="Z258" s="178">
        <v>14495</v>
      </c>
      <c r="AA258" s="178"/>
      <c r="AB258" s="178"/>
      <c r="AC258" s="178"/>
      <c r="AD258" s="178"/>
      <c r="AE258" s="178">
        <v>0</v>
      </c>
      <c r="AF258" s="178"/>
      <c r="AG258" s="178"/>
      <c r="AH258" s="178"/>
      <c r="AI258" s="178"/>
      <c r="AJ258" s="178"/>
      <c r="AK258" s="178">
        <v>0</v>
      </c>
      <c r="AL258" s="178"/>
      <c r="AM258" s="178"/>
      <c r="AN258" s="178"/>
      <c r="AO258" s="178"/>
      <c r="AP258" s="178"/>
      <c r="AQ258" s="178">
        <v>0</v>
      </c>
      <c r="AR258" s="178"/>
      <c r="AS258" s="178"/>
      <c r="AT258" s="178"/>
      <c r="AU258" s="178"/>
      <c r="AV258" s="178"/>
      <c r="AW258" s="185"/>
      <c r="AX258" s="185"/>
      <c r="AY258" s="185"/>
      <c r="AZ258" s="185"/>
      <c r="BA258" s="185"/>
      <c r="BB258" s="185"/>
      <c r="BC258" s="185"/>
      <c r="BD258" s="185"/>
      <c r="BE258" s="185"/>
      <c r="BF258" s="185"/>
      <c r="BG258" s="185"/>
      <c r="BH258" s="185"/>
      <c r="BI258" s="185"/>
      <c r="BJ258" s="185"/>
      <c r="BK258" s="185"/>
      <c r="BL258" s="185"/>
    </row>
    <row r="259" spans="1:64" s="9" customFormat="1" ht="12.75" customHeight="1" x14ac:dyDescent="0.2">
      <c r="A259" s="125"/>
      <c r="B259" s="125"/>
      <c r="C259" s="125"/>
      <c r="D259" s="125"/>
      <c r="E259" s="125"/>
      <c r="F259" s="125"/>
      <c r="G259" s="138" t="s">
        <v>179</v>
      </c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40"/>
      <c r="T259" s="177">
        <v>703400</v>
      </c>
      <c r="U259" s="177"/>
      <c r="V259" s="177"/>
      <c r="W259" s="177"/>
      <c r="X259" s="177"/>
      <c r="Y259" s="177"/>
      <c r="Z259" s="177">
        <v>692986</v>
      </c>
      <c r="AA259" s="177"/>
      <c r="AB259" s="177"/>
      <c r="AC259" s="177"/>
      <c r="AD259" s="177"/>
      <c r="AE259" s="177">
        <v>0</v>
      </c>
      <c r="AF259" s="177"/>
      <c r="AG259" s="177"/>
      <c r="AH259" s="177"/>
      <c r="AI259" s="177"/>
      <c r="AJ259" s="177"/>
      <c r="AK259" s="177">
        <v>0</v>
      </c>
      <c r="AL259" s="177"/>
      <c r="AM259" s="177"/>
      <c r="AN259" s="177"/>
      <c r="AO259" s="177"/>
      <c r="AP259" s="177"/>
      <c r="AQ259" s="177">
        <v>0</v>
      </c>
      <c r="AR259" s="177"/>
      <c r="AS259" s="177"/>
      <c r="AT259" s="177"/>
      <c r="AU259" s="177"/>
      <c r="AV259" s="177"/>
      <c r="AW259" s="179"/>
      <c r="AX259" s="179"/>
      <c r="AY259" s="179"/>
      <c r="AZ259" s="179"/>
      <c r="BA259" s="179"/>
      <c r="BB259" s="179"/>
      <c r="BC259" s="179"/>
      <c r="BD259" s="179"/>
      <c r="BE259" s="179"/>
      <c r="BF259" s="179"/>
      <c r="BG259" s="179"/>
      <c r="BH259" s="179"/>
      <c r="BI259" s="179"/>
      <c r="BJ259" s="179"/>
      <c r="BK259" s="179"/>
      <c r="BL259" s="179"/>
    </row>
    <row r="261" spans="1:64" ht="14.25" customHeight="1" x14ac:dyDescent="0.2">
      <c r="A261" s="48" t="s">
        <v>372</v>
      </c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</row>
    <row r="262" spans="1:64" ht="15" customHeight="1" x14ac:dyDescent="0.2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</row>
    <row r="263" spans="1:64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5" spans="1:64" ht="14.25" x14ac:dyDescent="0.2">
      <c r="A265" s="48" t="s">
        <v>385</v>
      </c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</row>
    <row r="266" spans="1:64" ht="14.25" x14ac:dyDescent="0.2">
      <c r="A266" s="48" t="s">
        <v>361</v>
      </c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</row>
    <row r="267" spans="1:64" ht="15" customHeight="1" x14ac:dyDescent="0.2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</row>
    <row r="268" spans="1:64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71" spans="1:64" ht="18.95" customHeight="1" x14ac:dyDescent="0.2">
      <c r="A271" s="153" t="s">
        <v>281</v>
      </c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40"/>
      <c r="AC271" s="40"/>
      <c r="AD271" s="40"/>
      <c r="AE271" s="40"/>
      <c r="AF271" s="40"/>
      <c r="AG271" s="40"/>
      <c r="AH271" s="67"/>
      <c r="AI271" s="67"/>
      <c r="AJ271" s="67"/>
      <c r="AK271" s="67"/>
      <c r="AL271" s="67"/>
      <c r="AM271" s="67"/>
      <c r="AN271" s="67"/>
      <c r="AO271" s="67"/>
      <c r="AP271" s="67"/>
      <c r="AQ271" s="40"/>
      <c r="AR271" s="40"/>
      <c r="AS271" s="40"/>
      <c r="AT271" s="40"/>
      <c r="AU271" s="154" t="s">
        <v>283</v>
      </c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</row>
    <row r="272" spans="1:64" ht="12.75" customHeight="1" x14ac:dyDescent="0.2">
      <c r="AB272" s="41"/>
      <c r="AC272" s="41"/>
      <c r="AD272" s="41"/>
      <c r="AE272" s="41"/>
      <c r="AF272" s="41"/>
      <c r="AG272" s="41"/>
      <c r="AH272" s="47" t="s">
        <v>2</v>
      </c>
      <c r="AI272" s="47"/>
      <c r="AJ272" s="47"/>
      <c r="AK272" s="47"/>
      <c r="AL272" s="47"/>
      <c r="AM272" s="47"/>
      <c r="AN272" s="47"/>
      <c r="AO272" s="47"/>
      <c r="AP272" s="47"/>
      <c r="AQ272" s="41"/>
      <c r="AR272" s="41"/>
      <c r="AS272" s="41"/>
      <c r="AT272" s="41"/>
      <c r="AU272" s="47" t="s">
        <v>205</v>
      </c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</row>
    <row r="273" spans="1:58" ht="15" x14ac:dyDescent="0.2">
      <c r="AB273" s="41"/>
      <c r="AC273" s="41"/>
      <c r="AD273" s="41"/>
      <c r="AE273" s="41"/>
      <c r="AF273" s="41"/>
      <c r="AG273" s="41"/>
      <c r="AH273" s="42"/>
      <c r="AI273" s="42"/>
      <c r="AJ273" s="42"/>
      <c r="AK273" s="42"/>
      <c r="AL273" s="42"/>
      <c r="AM273" s="42"/>
      <c r="AN273" s="42"/>
      <c r="AO273" s="42"/>
      <c r="AP273" s="42"/>
      <c r="AQ273" s="41"/>
      <c r="AR273" s="41"/>
      <c r="AS273" s="41"/>
      <c r="AT273" s="41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</row>
    <row r="274" spans="1:58" ht="18" customHeight="1" x14ac:dyDescent="0.2">
      <c r="A274" s="153" t="s">
        <v>282</v>
      </c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41"/>
      <c r="AC274" s="41"/>
      <c r="AD274" s="41"/>
      <c r="AE274" s="41"/>
      <c r="AF274" s="41"/>
      <c r="AG274" s="41"/>
      <c r="AH274" s="68"/>
      <c r="AI274" s="68"/>
      <c r="AJ274" s="68"/>
      <c r="AK274" s="68"/>
      <c r="AL274" s="68"/>
      <c r="AM274" s="68"/>
      <c r="AN274" s="68"/>
      <c r="AO274" s="68"/>
      <c r="AP274" s="68"/>
      <c r="AQ274" s="41"/>
      <c r="AR274" s="41"/>
      <c r="AS274" s="41"/>
      <c r="AT274" s="41"/>
      <c r="AU274" s="155" t="s">
        <v>284</v>
      </c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</row>
    <row r="275" spans="1:58" ht="12" customHeight="1" x14ac:dyDescent="0.2">
      <c r="AB275" s="41"/>
      <c r="AC275" s="41"/>
      <c r="AD275" s="41"/>
      <c r="AE275" s="41"/>
      <c r="AF275" s="41"/>
      <c r="AG275" s="41"/>
      <c r="AH275" s="47" t="s">
        <v>2</v>
      </c>
      <c r="AI275" s="47"/>
      <c r="AJ275" s="47"/>
      <c r="AK275" s="47"/>
      <c r="AL275" s="47"/>
      <c r="AM275" s="47"/>
      <c r="AN275" s="47"/>
      <c r="AO275" s="47"/>
      <c r="AP275" s="47"/>
      <c r="AQ275" s="41"/>
      <c r="AR275" s="41"/>
      <c r="AS275" s="41"/>
      <c r="AT275" s="41"/>
      <c r="AU275" s="47" t="s">
        <v>205</v>
      </c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</row>
  </sheetData>
  <mergeCells count="1884">
    <mergeCell ref="AW259:BD259"/>
    <mergeCell ref="BE259:BL259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K257:AP257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E256:AJ256"/>
    <mergeCell ref="AK256:AP256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T242:AW242"/>
    <mergeCell ref="AX242:BB242"/>
    <mergeCell ref="BC242:BG242"/>
    <mergeCell ref="BH242:BL242"/>
    <mergeCell ref="A243:F243"/>
    <mergeCell ref="G243:P243"/>
    <mergeCell ref="Q243:U243"/>
    <mergeCell ref="V243:Y243"/>
    <mergeCell ref="Z243:AD243"/>
    <mergeCell ref="AE243:AI243"/>
    <mergeCell ref="A242:F242"/>
    <mergeCell ref="G242:P242"/>
    <mergeCell ref="Q242:U242"/>
    <mergeCell ref="V242:Y242"/>
    <mergeCell ref="Z242:AD242"/>
    <mergeCell ref="AE242:AI242"/>
    <mergeCell ref="AJ242:AN242"/>
    <mergeCell ref="AO242:AS242"/>
    <mergeCell ref="BB232:BF232"/>
    <mergeCell ref="BG232:BL232"/>
    <mergeCell ref="BB231:BF231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0:BF230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T230:Y230"/>
    <mergeCell ref="Z230:AD230"/>
    <mergeCell ref="AE230:AJ230"/>
    <mergeCell ref="AK230:AP230"/>
    <mergeCell ref="AQ230:AV230"/>
    <mergeCell ref="AW230:BA230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A187:BC187"/>
    <mergeCell ref="BD187:BF187"/>
    <mergeCell ref="BG187:BI187"/>
    <mergeCell ref="BJ187:BL187"/>
    <mergeCell ref="AI187:AK187"/>
    <mergeCell ref="AL187:AN187"/>
    <mergeCell ref="AO187:AQ187"/>
    <mergeCell ref="AR187:AT187"/>
    <mergeCell ref="AU187:AW187"/>
    <mergeCell ref="AX187:AZ187"/>
    <mergeCell ref="A187:C187"/>
    <mergeCell ref="D187:V187"/>
    <mergeCell ref="W187:Y187"/>
    <mergeCell ref="Z187:AB187"/>
    <mergeCell ref="AC187:AE187"/>
    <mergeCell ref="AF187:AH187"/>
    <mergeCell ref="AU186:AW186"/>
    <mergeCell ref="AX186:AZ186"/>
    <mergeCell ref="BA186:BC186"/>
    <mergeCell ref="BD186:BF186"/>
    <mergeCell ref="BG186:BI186"/>
    <mergeCell ref="BJ186:BL186"/>
    <mergeCell ref="AC186:AE186"/>
    <mergeCell ref="AF186:AH186"/>
    <mergeCell ref="AI186:AK186"/>
    <mergeCell ref="AL186:AN186"/>
    <mergeCell ref="AO186:AQ186"/>
    <mergeCell ref="AR186:AT186"/>
    <mergeCell ref="AT176:AX176"/>
    <mergeCell ref="AY176:BC176"/>
    <mergeCell ref="BD176:BH176"/>
    <mergeCell ref="BI176:BM176"/>
    <mergeCell ref="BN176:BR176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O172:AS172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Z170:AD170"/>
    <mergeCell ref="AE170:AI170"/>
    <mergeCell ref="AJ170:AN170"/>
    <mergeCell ref="AO170:AS170"/>
    <mergeCell ref="AT170:AX170"/>
    <mergeCell ref="AY170:BC170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D169:BH169"/>
    <mergeCell ref="BE160:BI160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V145:AE145"/>
    <mergeCell ref="AF145:AJ145"/>
    <mergeCell ref="AK145:AO145"/>
    <mergeCell ref="AP145:AT145"/>
    <mergeCell ref="AU145:AY145"/>
    <mergeCell ref="AZ145:BD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36:BI136"/>
    <mergeCell ref="BJ136:BN136"/>
    <mergeCell ref="BO136:BS136"/>
    <mergeCell ref="BT136:BX136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D110:BH110"/>
    <mergeCell ref="A110:C110"/>
    <mergeCell ref="D110:T110"/>
    <mergeCell ref="U110:Y110"/>
    <mergeCell ref="Z110:AD110"/>
    <mergeCell ref="AE110:AI110"/>
    <mergeCell ref="BU101:BY101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4:AA274"/>
    <mergeCell ref="AH274:AP274"/>
    <mergeCell ref="AU274:BF274"/>
    <mergeCell ref="AH275:AP275"/>
    <mergeCell ref="AU275:BF275"/>
    <mergeCell ref="A31:D31"/>
    <mergeCell ref="E31:T31"/>
    <mergeCell ref="U31:Y31"/>
    <mergeCell ref="Z31:AD31"/>
    <mergeCell ref="AE31:AH31"/>
    <mergeCell ref="A267:BL267"/>
    <mergeCell ref="A271:AA271"/>
    <mergeCell ref="AH271:AP271"/>
    <mergeCell ref="AU271:BF271"/>
    <mergeCell ref="AH272:AP272"/>
    <mergeCell ref="AU272:BF272"/>
    <mergeCell ref="AW255:BD255"/>
    <mergeCell ref="BE255:BL255"/>
    <mergeCell ref="A261:BL261"/>
    <mergeCell ref="A262:BL262"/>
    <mergeCell ref="A265:BL265"/>
    <mergeCell ref="A266:BL266"/>
    <mergeCell ref="A256:F256"/>
    <mergeCell ref="G256:S256"/>
    <mergeCell ref="T256:Y256"/>
    <mergeCell ref="Z256:AD256"/>
    <mergeCell ref="AQ254:AV254"/>
    <mergeCell ref="AW254:BD254"/>
    <mergeCell ref="BE254:BL254"/>
    <mergeCell ref="A255:F255"/>
    <mergeCell ref="G255:S255"/>
    <mergeCell ref="T255:Y255"/>
    <mergeCell ref="Z255:AD255"/>
    <mergeCell ref="AE255:AJ255"/>
    <mergeCell ref="AK255:AP255"/>
    <mergeCell ref="AQ255:AV255"/>
    <mergeCell ref="A254:F254"/>
    <mergeCell ref="G254:S254"/>
    <mergeCell ref="T254:Y254"/>
    <mergeCell ref="Z254:AD254"/>
    <mergeCell ref="AE254:AJ254"/>
    <mergeCell ref="AK254:AP254"/>
    <mergeCell ref="BE251:BL252"/>
    <mergeCell ref="A253:F253"/>
    <mergeCell ref="G253:S253"/>
    <mergeCell ref="T253:Y253"/>
    <mergeCell ref="Z253:AD253"/>
    <mergeCell ref="AE253:AJ253"/>
    <mergeCell ref="AK253:AP253"/>
    <mergeCell ref="AQ253:AV253"/>
    <mergeCell ref="AW253:BD253"/>
    <mergeCell ref="BE253:BL253"/>
    <mergeCell ref="A249:BL249"/>
    <mergeCell ref="A250:BL250"/>
    <mergeCell ref="A251:F252"/>
    <mergeCell ref="G251:S252"/>
    <mergeCell ref="T251:Y252"/>
    <mergeCell ref="Z251:AD252"/>
    <mergeCell ref="AE251:AJ252"/>
    <mergeCell ref="AK251:AP252"/>
    <mergeCell ref="AQ251:AV252"/>
    <mergeCell ref="AW251:BD25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T237:AW238"/>
    <mergeCell ref="AX237:BG237"/>
    <mergeCell ref="BH237:BL238"/>
    <mergeCell ref="Z238:AD238"/>
    <mergeCell ref="AE238:AI238"/>
    <mergeCell ref="AX238:BB238"/>
    <mergeCell ref="BC238:BG238"/>
    <mergeCell ref="A235:BL235"/>
    <mergeCell ref="A236:F238"/>
    <mergeCell ref="G236:P238"/>
    <mergeCell ref="Q236:AN236"/>
    <mergeCell ref="AO236:BL236"/>
    <mergeCell ref="Q237:U238"/>
    <mergeCell ref="V237:Y238"/>
    <mergeCell ref="Z237:AI237"/>
    <mergeCell ref="AJ237:AN238"/>
    <mergeCell ref="AO237:AS238"/>
    <mergeCell ref="AK228:AP228"/>
    <mergeCell ref="AQ228:AV228"/>
    <mergeCell ref="AW228:BA228"/>
    <mergeCell ref="BB228:BF228"/>
    <mergeCell ref="BG228:BL228"/>
    <mergeCell ref="A234:BL234"/>
    <mergeCell ref="BB229:BF229"/>
    <mergeCell ref="BG229:BL229"/>
    <mergeCell ref="A230:F230"/>
    <mergeCell ref="G230:S230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Q224:AV225"/>
    <mergeCell ref="AW224:BF224"/>
    <mergeCell ref="BG224:BL225"/>
    <mergeCell ref="AW225:BA225"/>
    <mergeCell ref="BB225:BF225"/>
    <mergeCell ref="A226:F226"/>
    <mergeCell ref="G226:S226"/>
    <mergeCell ref="T226:Y226"/>
    <mergeCell ref="Z226:AD226"/>
    <mergeCell ref="AE226:AJ226"/>
    <mergeCell ref="A224:F225"/>
    <mergeCell ref="G224:S225"/>
    <mergeCell ref="T224:Y225"/>
    <mergeCell ref="Z224:AD225"/>
    <mergeCell ref="AE224:AJ225"/>
    <mergeCell ref="AK224:AP225"/>
    <mergeCell ref="BP214:BS214"/>
    <mergeCell ref="A217:BL217"/>
    <mergeCell ref="A218:BL218"/>
    <mergeCell ref="A221:BL221"/>
    <mergeCell ref="A222:BL222"/>
    <mergeCell ref="A223:BL223"/>
    <mergeCell ref="AO214:AR214"/>
    <mergeCell ref="AS214:AW214"/>
    <mergeCell ref="AX214:BA214"/>
    <mergeCell ref="BB214:BF214"/>
    <mergeCell ref="BG214:BJ214"/>
    <mergeCell ref="BK214:BO214"/>
    <mergeCell ref="BB213:BF213"/>
    <mergeCell ref="BG213:BJ213"/>
    <mergeCell ref="BK213:BO213"/>
    <mergeCell ref="BP213:BS213"/>
    <mergeCell ref="A214:M214"/>
    <mergeCell ref="N214:U214"/>
    <mergeCell ref="V214:Z214"/>
    <mergeCell ref="AA214:AE214"/>
    <mergeCell ref="AF214:AI214"/>
    <mergeCell ref="AJ214:AN214"/>
    <mergeCell ref="BP212:BS212"/>
    <mergeCell ref="A213:M213"/>
    <mergeCell ref="N213:U213"/>
    <mergeCell ref="V213:Z213"/>
    <mergeCell ref="AA213:AE213"/>
    <mergeCell ref="AF213:AI213"/>
    <mergeCell ref="AJ213:AN213"/>
    <mergeCell ref="AO213:AR213"/>
    <mergeCell ref="AS213:AW213"/>
    <mergeCell ref="AX213:BA213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AA211:AE211"/>
    <mergeCell ref="AF211:AI211"/>
    <mergeCell ref="AJ211:AN211"/>
    <mergeCell ref="AO211:AR211"/>
    <mergeCell ref="AS211:AW211"/>
    <mergeCell ref="AX211:BA211"/>
    <mergeCell ref="A208:BL208"/>
    <mergeCell ref="A209:BM209"/>
    <mergeCell ref="A210:M211"/>
    <mergeCell ref="N210:U211"/>
    <mergeCell ref="V210:Z211"/>
    <mergeCell ref="AA210:AI210"/>
    <mergeCell ref="AJ210:AR210"/>
    <mergeCell ref="AS210:BA210"/>
    <mergeCell ref="BB210:BJ210"/>
    <mergeCell ref="BK210:BS210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U205:AY205"/>
    <mergeCell ref="AZ205:BD205"/>
    <mergeCell ref="AU203:AY203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P202:AT202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199:BL199"/>
    <mergeCell ref="A200:BD200"/>
    <mergeCell ref="A201:F202"/>
    <mergeCell ref="G201:S202"/>
    <mergeCell ref="T201:Z202"/>
    <mergeCell ref="AA201:AO201"/>
    <mergeCell ref="AP201:BD201"/>
    <mergeCell ref="AA202:AE202"/>
    <mergeCell ref="AF202:AJ202"/>
    <mergeCell ref="AK202:AO202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2:BS192"/>
    <mergeCell ref="A193:F194"/>
    <mergeCell ref="G193:S194"/>
    <mergeCell ref="T193:Z194"/>
    <mergeCell ref="AA193:AO193"/>
    <mergeCell ref="AP193:BD193"/>
    <mergeCell ref="BE193:BS193"/>
    <mergeCell ref="AA194:AE194"/>
    <mergeCell ref="AF194:AJ194"/>
    <mergeCell ref="AK194:AO194"/>
    <mergeCell ref="BA185:BC185"/>
    <mergeCell ref="BD185:BF185"/>
    <mergeCell ref="BG185:BI185"/>
    <mergeCell ref="BJ185:BL185"/>
    <mergeCell ref="A190:BL190"/>
    <mergeCell ref="A191:BS191"/>
    <mergeCell ref="A186:C186"/>
    <mergeCell ref="D186:V186"/>
    <mergeCell ref="W186:Y186"/>
    <mergeCell ref="Z186:AB186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A183:C183"/>
    <mergeCell ref="D183:V183"/>
    <mergeCell ref="W183:Y183"/>
    <mergeCell ref="Z183:AB183"/>
    <mergeCell ref="AC183:AE183"/>
    <mergeCell ref="AF183:AH183"/>
    <mergeCell ref="BJ181:BL182"/>
    <mergeCell ref="W182:Y182"/>
    <mergeCell ref="Z182:AB182"/>
    <mergeCell ref="AC182:AE182"/>
    <mergeCell ref="AF182:AH182"/>
    <mergeCell ref="AI182:AK182"/>
    <mergeCell ref="AL182:AN182"/>
    <mergeCell ref="AO182:AQ182"/>
    <mergeCell ref="AR182:AT182"/>
    <mergeCell ref="BG180:BL180"/>
    <mergeCell ref="W181:AB181"/>
    <mergeCell ref="AC181:AH181"/>
    <mergeCell ref="AI181:AN181"/>
    <mergeCell ref="AO181:AT181"/>
    <mergeCell ref="AU181:AW182"/>
    <mergeCell ref="AX181:AZ182"/>
    <mergeCell ref="BA181:BC182"/>
    <mergeCell ref="BD181:BF182"/>
    <mergeCell ref="BG181:BI182"/>
    <mergeCell ref="A180:C182"/>
    <mergeCell ref="D180:V182"/>
    <mergeCell ref="W180:AH180"/>
    <mergeCell ref="AI180:AT180"/>
    <mergeCell ref="AU180:AZ180"/>
    <mergeCell ref="BA180:BF180"/>
    <mergeCell ref="AT168:AX168"/>
    <mergeCell ref="AY168:BC168"/>
    <mergeCell ref="BD168:BH168"/>
    <mergeCell ref="BI168:BM168"/>
    <mergeCell ref="BN168:BR168"/>
    <mergeCell ref="A179:BL179"/>
    <mergeCell ref="BI169:BM169"/>
    <mergeCell ref="BN169:BR169"/>
    <mergeCell ref="A170:T170"/>
    <mergeCell ref="U170:Y170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P143:AT143"/>
    <mergeCell ref="AU143:AY143"/>
    <mergeCell ref="AZ143:BD143"/>
    <mergeCell ref="BE143:BI143"/>
    <mergeCell ref="A162:BL162"/>
    <mergeCell ref="A163:BR163"/>
    <mergeCell ref="BE144:BI144"/>
    <mergeCell ref="A145:C145"/>
    <mergeCell ref="D145:P145"/>
    <mergeCell ref="Q145:U145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BT119:BX119"/>
    <mergeCell ref="A138:BL138"/>
    <mergeCell ref="A139:C140"/>
    <mergeCell ref="D139:P140"/>
    <mergeCell ref="Q139:U140"/>
    <mergeCell ref="V139:AE140"/>
    <mergeCell ref="AF139:AT139"/>
    <mergeCell ref="AU139:BI139"/>
    <mergeCell ref="AF140:AJ140"/>
    <mergeCell ref="AK140:AO14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9:AS109"/>
    <mergeCell ref="AT109:AX109"/>
    <mergeCell ref="AY109:BC109"/>
    <mergeCell ref="BD109:BH109"/>
    <mergeCell ref="A113:BL113"/>
    <mergeCell ref="A114:BL114"/>
    <mergeCell ref="AJ110:AN110"/>
    <mergeCell ref="AO110:AS110"/>
    <mergeCell ref="AT110:AX110"/>
    <mergeCell ref="AY110:BC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6:AV76"/>
    <mergeCell ref="AW76:BA76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 A185 A109">
    <cfRule type="cellIs" dxfId="447" priority="80" stopIfTrue="1" operator="equal">
      <formula>A99</formula>
    </cfRule>
  </conditionalFormatting>
  <conditionalFormatting sqref="A119:C119 A143:C143">
    <cfRule type="cellIs" dxfId="446" priority="81" stopIfTrue="1" operator="equal">
      <formula>A118</formula>
    </cfRule>
    <cfRule type="cellIs" dxfId="445" priority="82" stopIfTrue="1" operator="equal">
      <formula>0</formula>
    </cfRule>
  </conditionalFormatting>
  <conditionalFormatting sqref="A101">
    <cfRule type="cellIs" dxfId="444" priority="79" stopIfTrue="1" operator="equal">
      <formula>A100</formula>
    </cfRule>
  </conditionalFormatting>
  <conditionalFormatting sqref="A111">
    <cfRule type="cellIs" dxfId="443" priority="514" stopIfTrue="1" operator="equal">
      <formula>A109</formula>
    </cfRule>
  </conditionalFormatting>
  <conditionalFormatting sqref="A110">
    <cfRule type="cellIs" dxfId="442" priority="77" stopIfTrue="1" operator="equal">
      <formula>A109</formula>
    </cfRule>
  </conditionalFormatting>
  <conditionalFormatting sqref="A186">
    <cfRule type="cellIs" dxfId="441" priority="3" stopIfTrue="1" operator="equal">
      <formula>A185</formula>
    </cfRule>
  </conditionalFormatting>
  <conditionalFormatting sqref="A120:C120">
    <cfRule type="cellIs" dxfId="440" priority="74" stopIfTrue="1" operator="equal">
      <formula>A119</formula>
    </cfRule>
    <cfRule type="cellIs" dxfId="439" priority="75" stopIfTrue="1" operator="equal">
      <formula>0</formula>
    </cfRule>
  </conditionalFormatting>
  <conditionalFormatting sqref="A121:C121">
    <cfRule type="cellIs" dxfId="438" priority="72" stopIfTrue="1" operator="equal">
      <formula>A120</formula>
    </cfRule>
    <cfRule type="cellIs" dxfId="437" priority="73" stopIfTrue="1" operator="equal">
      <formula>0</formula>
    </cfRule>
  </conditionalFormatting>
  <conditionalFormatting sqref="A122:C122">
    <cfRule type="cellIs" dxfId="436" priority="70" stopIfTrue="1" operator="equal">
      <formula>A121</formula>
    </cfRule>
    <cfRule type="cellIs" dxfId="435" priority="71" stopIfTrue="1" operator="equal">
      <formula>0</formula>
    </cfRule>
  </conditionalFormatting>
  <conditionalFormatting sqref="A123:C123">
    <cfRule type="cellIs" dxfId="434" priority="68" stopIfTrue="1" operator="equal">
      <formula>A122</formula>
    </cfRule>
    <cfRule type="cellIs" dxfId="433" priority="69" stopIfTrue="1" operator="equal">
      <formula>0</formula>
    </cfRule>
  </conditionalFormatting>
  <conditionalFormatting sqref="A124:C124">
    <cfRule type="cellIs" dxfId="432" priority="66" stopIfTrue="1" operator="equal">
      <formula>A123</formula>
    </cfRule>
    <cfRule type="cellIs" dxfId="431" priority="67" stopIfTrue="1" operator="equal">
      <formula>0</formula>
    </cfRule>
  </conditionalFormatting>
  <conditionalFormatting sqref="A125:C125">
    <cfRule type="cellIs" dxfId="430" priority="64" stopIfTrue="1" operator="equal">
      <formula>A124</formula>
    </cfRule>
    <cfRule type="cellIs" dxfId="429" priority="65" stopIfTrue="1" operator="equal">
      <formula>0</formula>
    </cfRule>
  </conditionalFormatting>
  <conditionalFormatting sqref="A126:C126">
    <cfRule type="cellIs" dxfId="428" priority="62" stopIfTrue="1" operator="equal">
      <formula>A125</formula>
    </cfRule>
    <cfRule type="cellIs" dxfId="427" priority="63" stopIfTrue="1" operator="equal">
      <formula>0</formula>
    </cfRule>
  </conditionalFormatting>
  <conditionalFormatting sqref="A127:C127">
    <cfRule type="cellIs" dxfId="426" priority="60" stopIfTrue="1" operator="equal">
      <formula>A126</formula>
    </cfRule>
    <cfRule type="cellIs" dxfId="425" priority="61" stopIfTrue="1" operator="equal">
      <formula>0</formula>
    </cfRule>
  </conditionalFormatting>
  <conditionalFormatting sqref="A128:C128">
    <cfRule type="cellIs" dxfId="424" priority="58" stopIfTrue="1" operator="equal">
      <formula>A127</formula>
    </cfRule>
    <cfRule type="cellIs" dxfId="423" priority="59" stopIfTrue="1" operator="equal">
      <formula>0</formula>
    </cfRule>
  </conditionalFormatting>
  <conditionalFormatting sqref="A129:C129">
    <cfRule type="cellIs" dxfId="422" priority="56" stopIfTrue="1" operator="equal">
      <formula>A128</formula>
    </cfRule>
    <cfRule type="cellIs" dxfId="421" priority="57" stopIfTrue="1" operator="equal">
      <formula>0</formula>
    </cfRule>
  </conditionalFormatting>
  <conditionalFormatting sqref="A130:C130">
    <cfRule type="cellIs" dxfId="420" priority="54" stopIfTrue="1" operator="equal">
      <formula>A129</formula>
    </cfRule>
    <cfRule type="cellIs" dxfId="419" priority="55" stopIfTrue="1" operator="equal">
      <formula>0</formula>
    </cfRule>
  </conditionalFormatting>
  <conditionalFormatting sqref="A131:C131">
    <cfRule type="cellIs" dxfId="418" priority="52" stopIfTrue="1" operator="equal">
      <formula>A130</formula>
    </cfRule>
    <cfRule type="cellIs" dxfId="417" priority="53" stopIfTrue="1" operator="equal">
      <formula>0</formula>
    </cfRule>
  </conditionalFormatting>
  <conditionalFormatting sqref="A132:C132">
    <cfRule type="cellIs" dxfId="416" priority="50" stopIfTrue="1" operator="equal">
      <formula>A131</formula>
    </cfRule>
    <cfRule type="cellIs" dxfId="415" priority="51" stopIfTrue="1" operator="equal">
      <formula>0</formula>
    </cfRule>
  </conditionalFormatting>
  <conditionalFormatting sqref="A133:C133">
    <cfRule type="cellIs" dxfId="414" priority="48" stopIfTrue="1" operator="equal">
      <formula>A132</formula>
    </cfRule>
    <cfRule type="cellIs" dxfId="413" priority="49" stopIfTrue="1" operator="equal">
      <formula>0</formula>
    </cfRule>
  </conditionalFormatting>
  <conditionalFormatting sqref="A134:C134">
    <cfRule type="cellIs" dxfId="412" priority="46" stopIfTrue="1" operator="equal">
      <formula>A133</formula>
    </cfRule>
    <cfRule type="cellIs" dxfId="411" priority="47" stopIfTrue="1" operator="equal">
      <formula>0</formula>
    </cfRule>
  </conditionalFormatting>
  <conditionalFormatting sqref="A135:C135">
    <cfRule type="cellIs" dxfId="410" priority="44" stopIfTrue="1" operator="equal">
      <formula>A134</formula>
    </cfRule>
    <cfRule type="cellIs" dxfId="409" priority="45" stopIfTrue="1" operator="equal">
      <formula>0</formula>
    </cfRule>
  </conditionalFormatting>
  <conditionalFormatting sqref="A136:C136">
    <cfRule type="cellIs" dxfId="408" priority="42" stopIfTrue="1" operator="equal">
      <formula>A135</formula>
    </cfRule>
    <cfRule type="cellIs" dxfId="407" priority="43" stopIfTrue="1" operator="equal">
      <formula>0</formula>
    </cfRule>
  </conditionalFormatting>
  <conditionalFormatting sqref="A144:C144">
    <cfRule type="cellIs" dxfId="406" priority="38" stopIfTrue="1" operator="equal">
      <formula>A143</formula>
    </cfRule>
    <cfRule type="cellIs" dxfId="405" priority="39" stopIfTrue="1" operator="equal">
      <formula>0</formula>
    </cfRule>
  </conditionalFormatting>
  <conditionalFormatting sqref="A145:C145">
    <cfRule type="cellIs" dxfId="404" priority="36" stopIfTrue="1" operator="equal">
      <formula>A144</formula>
    </cfRule>
    <cfRule type="cellIs" dxfId="403" priority="37" stopIfTrue="1" operator="equal">
      <formula>0</formula>
    </cfRule>
  </conditionalFormatting>
  <conditionalFormatting sqref="A146:C146">
    <cfRule type="cellIs" dxfId="402" priority="34" stopIfTrue="1" operator="equal">
      <formula>A145</formula>
    </cfRule>
    <cfRule type="cellIs" dxfId="401" priority="35" stopIfTrue="1" operator="equal">
      <formula>0</formula>
    </cfRule>
  </conditionalFormatting>
  <conditionalFormatting sqref="A147:C147">
    <cfRule type="cellIs" dxfId="400" priority="32" stopIfTrue="1" operator="equal">
      <formula>A146</formula>
    </cfRule>
    <cfRule type="cellIs" dxfId="399" priority="33" stopIfTrue="1" operator="equal">
      <formula>0</formula>
    </cfRule>
  </conditionalFormatting>
  <conditionalFormatting sqref="A148:C148">
    <cfRule type="cellIs" dxfId="398" priority="30" stopIfTrue="1" operator="equal">
      <formula>A147</formula>
    </cfRule>
    <cfRule type="cellIs" dxfId="397" priority="31" stopIfTrue="1" operator="equal">
      <formula>0</formula>
    </cfRule>
  </conditionalFormatting>
  <conditionalFormatting sqref="A149:C149">
    <cfRule type="cellIs" dxfId="396" priority="28" stopIfTrue="1" operator="equal">
      <formula>A148</formula>
    </cfRule>
    <cfRule type="cellIs" dxfId="395" priority="29" stopIfTrue="1" operator="equal">
      <formula>0</formula>
    </cfRule>
  </conditionalFormatting>
  <conditionalFormatting sqref="A150:C150">
    <cfRule type="cellIs" dxfId="394" priority="26" stopIfTrue="1" operator="equal">
      <formula>A149</formula>
    </cfRule>
    <cfRule type="cellIs" dxfId="393" priority="27" stopIfTrue="1" operator="equal">
      <formula>0</formula>
    </cfRule>
  </conditionalFormatting>
  <conditionalFormatting sqref="A151:C151">
    <cfRule type="cellIs" dxfId="392" priority="24" stopIfTrue="1" operator="equal">
      <formula>A150</formula>
    </cfRule>
    <cfRule type="cellIs" dxfId="391" priority="25" stopIfTrue="1" operator="equal">
      <formula>0</formula>
    </cfRule>
  </conditionalFormatting>
  <conditionalFormatting sqref="A152:C152">
    <cfRule type="cellIs" dxfId="390" priority="22" stopIfTrue="1" operator="equal">
      <formula>A151</formula>
    </cfRule>
    <cfRule type="cellIs" dxfId="389" priority="23" stopIfTrue="1" operator="equal">
      <formula>0</formula>
    </cfRule>
  </conditionalFormatting>
  <conditionalFormatting sqref="A153:C153">
    <cfRule type="cellIs" dxfId="388" priority="20" stopIfTrue="1" operator="equal">
      <formula>A152</formula>
    </cfRule>
    <cfRule type="cellIs" dxfId="387" priority="21" stopIfTrue="1" operator="equal">
      <formula>0</formula>
    </cfRule>
  </conditionalFormatting>
  <conditionalFormatting sqref="A154:C154">
    <cfRule type="cellIs" dxfId="386" priority="18" stopIfTrue="1" operator="equal">
      <formula>A153</formula>
    </cfRule>
    <cfRule type="cellIs" dxfId="385" priority="19" stopIfTrue="1" operator="equal">
      <formula>0</formula>
    </cfRule>
  </conditionalFormatting>
  <conditionalFormatting sqref="A155:C155">
    <cfRule type="cellIs" dxfId="384" priority="16" stopIfTrue="1" operator="equal">
      <formula>A154</formula>
    </cfRule>
    <cfRule type="cellIs" dxfId="383" priority="17" stopIfTrue="1" operator="equal">
      <formula>0</formula>
    </cfRule>
  </conditionalFormatting>
  <conditionalFormatting sqref="A156:C156">
    <cfRule type="cellIs" dxfId="382" priority="14" stopIfTrue="1" operator="equal">
      <formula>A155</formula>
    </cfRule>
    <cfRule type="cellIs" dxfId="381" priority="15" stopIfTrue="1" operator="equal">
      <formula>0</formula>
    </cfRule>
  </conditionalFormatting>
  <conditionalFormatting sqref="A157:C157">
    <cfRule type="cellIs" dxfId="380" priority="12" stopIfTrue="1" operator="equal">
      <formula>A156</formula>
    </cfRule>
    <cfRule type="cellIs" dxfId="379" priority="13" stopIfTrue="1" operator="equal">
      <formula>0</formula>
    </cfRule>
  </conditionalFormatting>
  <conditionalFormatting sqref="A158:C158">
    <cfRule type="cellIs" dxfId="378" priority="10" stopIfTrue="1" operator="equal">
      <formula>A157</formula>
    </cfRule>
    <cfRule type="cellIs" dxfId="377" priority="11" stopIfTrue="1" operator="equal">
      <formula>0</formula>
    </cfRule>
  </conditionalFormatting>
  <conditionalFormatting sqref="A159:C159">
    <cfRule type="cellIs" dxfId="376" priority="8" stopIfTrue="1" operator="equal">
      <formula>A158</formula>
    </cfRule>
    <cfRule type="cellIs" dxfId="375" priority="9" stopIfTrue="1" operator="equal">
      <formula>0</formula>
    </cfRule>
  </conditionalFormatting>
  <conditionalFormatting sqref="A160:C160">
    <cfRule type="cellIs" dxfId="374" priority="6" stopIfTrue="1" operator="equal">
      <formula>A159</formula>
    </cfRule>
    <cfRule type="cellIs" dxfId="373" priority="7" stopIfTrue="1" operator="equal">
      <formula>0</formula>
    </cfRule>
  </conditionalFormatting>
  <conditionalFormatting sqref="A187">
    <cfRule type="cellIs" dxfId="372" priority="2" stopIfTrue="1" operator="equal">
      <formula>A186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534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265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531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532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 x14ac:dyDescent="0.2">
      <c r="A21" s="149" t="s">
        <v>533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169471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169471</v>
      </c>
      <c r="AJ30" s="162"/>
      <c r="AK30" s="162"/>
      <c r="AL30" s="162"/>
      <c r="AM30" s="163"/>
      <c r="AN30" s="161">
        <v>235000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235000</v>
      </c>
      <c r="BC30" s="162"/>
      <c r="BD30" s="162"/>
      <c r="BE30" s="162"/>
      <c r="BF30" s="163"/>
      <c r="BG30" s="161">
        <v>777700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777700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300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297</v>
      </c>
      <c r="V31" s="160"/>
      <c r="W31" s="160"/>
      <c r="X31" s="160"/>
      <c r="Y31" s="160"/>
      <c r="Z31" s="160">
        <v>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0</v>
      </c>
      <c r="AJ31" s="162"/>
      <c r="AK31" s="162"/>
      <c r="AL31" s="162"/>
      <c r="AM31" s="163"/>
      <c r="AN31" s="161" t="s">
        <v>297</v>
      </c>
      <c r="AO31" s="162"/>
      <c r="AP31" s="162"/>
      <c r="AQ31" s="162"/>
      <c r="AR31" s="163"/>
      <c r="AS31" s="161">
        <v>23874</v>
      </c>
      <c r="AT31" s="162"/>
      <c r="AU31" s="162"/>
      <c r="AV31" s="162"/>
      <c r="AW31" s="163"/>
      <c r="AX31" s="161">
        <v>23874</v>
      </c>
      <c r="AY31" s="162"/>
      <c r="AZ31" s="162"/>
      <c r="BA31" s="163"/>
      <c r="BB31" s="161">
        <f>IF(ISNUMBER(AN31),AN31,0)+IF(ISNUMBER(AS31),AS31,0)</f>
        <v>23874</v>
      </c>
      <c r="BC31" s="162"/>
      <c r="BD31" s="162"/>
      <c r="BE31" s="162"/>
      <c r="BF31" s="163"/>
      <c r="BG31" s="161" t="s">
        <v>297</v>
      </c>
      <c r="BH31" s="162"/>
      <c r="BI31" s="162"/>
      <c r="BJ31" s="162"/>
      <c r="BK31" s="163"/>
      <c r="BL31" s="161">
        <v>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0</v>
      </c>
      <c r="BV31" s="162"/>
      <c r="BW31" s="162"/>
      <c r="BX31" s="162"/>
      <c r="BY31" s="163"/>
    </row>
    <row r="32" spans="1:79" s="137" customFormat="1" ht="38.25" customHeight="1" x14ac:dyDescent="0.2">
      <c r="A32" s="157">
        <v>602400</v>
      </c>
      <c r="B32" s="158"/>
      <c r="C32" s="158"/>
      <c r="D32" s="159"/>
      <c r="E32" s="131" t="s">
        <v>301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297</v>
      </c>
      <c r="V32" s="160"/>
      <c r="W32" s="160"/>
      <c r="X32" s="160"/>
      <c r="Y32" s="160"/>
      <c r="Z32" s="160">
        <v>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0</v>
      </c>
      <c r="AJ32" s="162"/>
      <c r="AK32" s="162"/>
      <c r="AL32" s="162"/>
      <c r="AM32" s="163"/>
      <c r="AN32" s="161" t="s">
        <v>297</v>
      </c>
      <c r="AO32" s="162"/>
      <c r="AP32" s="162"/>
      <c r="AQ32" s="162"/>
      <c r="AR32" s="163"/>
      <c r="AS32" s="161">
        <v>23874</v>
      </c>
      <c r="AT32" s="162"/>
      <c r="AU32" s="162"/>
      <c r="AV32" s="162"/>
      <c r="AW32" s="163"/>
      <c r="AX32" s="161">
        <v>23874</v>
      </c>
      <c r="AY32" s="162"/>
      <c r="AZ32" s="162"/>
      <c r="BA32" s="163"/>
      <c r="BB32" s="161">
        <f>IF(ISNUMBER(AN32),AN32,0)+IF(ISNUMBER(AS32),AS32,0)</f>
        <v>23874</v>
      </c>
      <c r="BC32" s="162"/>
      <c r="BD32" s="162"/>
      <c r="BE32" s="162"/>
      <c r="BF32" s="163"/>
      <c r="BG32" s="161" t="s">
        <v>297</v>
      </c>
      <c r="BH32" s="162"/>
      <c r="BI32" s="162"/>
      <c r="BJ32" s="162"/>
      <c r="BK32" s="163"/>
      <c r="BL32" s="161">
        <v>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0</v>
      </c>
      <c r="BV32" s="162"/>
      <c r="BW32" s="162"/>
      <c r="BX32" s="162"/>
      <c r="BY32" s="163"/>
    </row>
    <row r="33" spans="1:79" s="9" customFormat="1" ht="12.75" customHeight="1" x14ac:dyDescent="0.2">
      <c r="A33" s="126"/>
      <c r="B33" s="127"/>
      <c r="C33" s="127"/>
      <c r="D33" s="129"/>
      <c r="E33" s="138" t="s">
        <v>179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40"/>
      <c r="U33" s="164">
        <v>169471</v>
      </c>
      <c r="V33" s="164"/>
      <c r="W33" s="164"/>
      <c r="X33" s="164"/>
      <c r="Y33" s="164"/>
      <c r="Z33" s="164">
        <v>0</v>
      </c>
      <c r="AA33" s="164"/>
      <c r="AB33" s="164"/>
      <c r="AC33" s="164"/>
      <c r="AD33" s="164"/>
      <c r="AE33" s="165">
        <v>0</v>
      </c>
      <c r="AF33" s="166"/>
      <c r="AG33" s="166"/>
      <c r="AH33" s="167"/>
      <c r="AI33" s="165">
        <f>IF(ISNUMBER(U33),U33,0)+IF(ISNUMBER(Z33),Z33,0)</f>
        <v>169471</v>
      </c>
      <c r="AJ33" s="166"/>
      <c r="AK33" s="166"/>
      <c r="AL33" s="166"/>
      <c r="AM33" s="167"/>
      <c r="AN33" s="165">
        <v>235000</v>
      </c>
      <c r="AO33" s="166"/>
      <c r="AP33" s="166"/>
      <c r="AQ33" s="166"/>
      <c r="AR33" s="167"/>
      <c r="AS33" s="165">
        <v>23874</v>
      </c>
      <c r="AT33" s="166"/>
      <c r="AU33" s="166"/>
      <c r="AV33" s="166"/>
      <c r="AW33" s="167"/>
      <c r="AX33" s="165">
        <v>23874</v>
      </c>
      <c r="AY33" s="166"/>
      <c r="AZ33" s="166"/>
      <c r="BA33" s="167"/>
      <c r="BB33" s="165">
        <f>IF(ISNUMBER(AN33),AN33,0)+IF(ISNUMBER(AS33),AS33,0)</f>
        <v>258874</v>
      </c>
      <c r="BC33" s="166"/>
      <c r="BD33" s="166"/>
      <c r="BE33" s="166"/>
      <c r="BF33" s="167"/>
      <c r="BG33" s="165">
        <v>777700</v>
      </c>
      <c r="BH33" s="166"/>
      <c r="BI33" s="166"/>
      <c r="BJ33" s="166"/>
      <c r="BK33" s="167"/>
      <c r="BL33" s="165">
        <v>0</v>
      </c>
      <c r="BM33" s="166"/>
      <c r="BN33" s="166"/>
      <c r="BO33" s="166"/>
      <c r="BP33" s="167"/>
      <c r="BQ33" s="165">
        <v>0</v>
      </c>
      <c r="BR33" s="166"/>
      <c r="BS33" s="166"/>
      <c r="BT33" s="167"/>
      <c r="BU33" s="165">
        <f>IF(ISNUMBER(BG33),BG33,0)+IF(ISNUMBER(BL33),BL33,0)</f>
        <v>777700</v>
      </c>
      <c r="BV33" s="166"/>
      <c r="BW33" s="166"/>
      <c r="BX33" s="166"/>
      <c r="BY33" s="167"/>
    </row>
    <row r="35" spans="1:79" ht="14.25" customHeight="1" x14ac:dyDescent="0.2">
      <c r="A35" s="105" t="s">
        <v>376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</row>
    <row r="36" spans="1:79" ht="15" customHeight="1" x14ac:dyDescent="0.2">
      <c r="A36" s="69" t="s">
        <v>287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291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293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0.2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7" customFormat="1" ht="12.75" customHeight="1" x14ac:dyDescent="0.2">
      <c r="A41" s="157"/>
      <c r="B41" s="158"/>
      <c r="C41" s="158"/>
      <c r="D41" s="159"/>
      <c r="E41" s="131" t="s">
        <v>296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>
        <v>818918</v>
      </c>
      <c r="Y41" s="162"/>
      <c r="Z41" s="162"/>
      <c r="AA41" s="162"/>
      <c r="AB41" s="163"/>
      <c r="AC41" s="161" t="s">
        <v>297</v>
      </c>
      <c r="AD41" s="162"/>
      <c r="AE41" s="162"/>
      <c r="AF41" s="162"/>
      <c r="AG41" s="163"/>
      <c r="AH41" s="161" t="s">
        <v>297</v>
      </c>
      <c r="AI41" s="162"/>
      <c r="AJ41" s="162"/>
      <c r="AK41" s="162"/>
      <c r="AL41" s="163"/>
      <c r="AM41" s="161">
        <f>IF(ISNUMBER(X41),X41,0)+IF(ISNUMBER(AC41),AC41,0)</f>
        <v>818918</v>
      </c>
      <c r="AN41" s="162"/>
      <c r="AO41" s="162"/>
      <c r="AP41" s="162"/>
      <c r="AQ41" s="163"/>
      <c r="AR41" s="161">
        <v>859864</v>
      </c>
      <c r="AS41" s="162"/>
      <c r="AT41" s="162"/>
      <c r="AU41" s="162"/>
      <c r="AV41" s="163"/>
      <c r="AW41" s="161" t="s">
        <v>297</v>
      </c>
      <c r="AX41" s="162"/>
      <c r="AY41" s="162"/>
      <c r="AZ41" s="162"/>
      <c r="BA41" s="163"/>
      <c r="BB41" s="161" t="s">
        <v>297</v>
      </c>
      <c r="BC41" s="162"/>
      <c r="BD41" s="162"/>
      <c r="BE41" s="162"/>
      <c r="BF41" s="163"/>
      <c r="BG41" s="160">
        <f>IF(ISNUMBER(AR41),AR41,0)+IF(ISNUMBER(AW41),AW41,0)</f>
        <v>859864</v>
      </c>
      <c r="BH41" s="160"/>
      <c r="BI41" s="160"/>
      <c r="BJ41" s="160"/>
      <c r="BK41" s="160"/>
      <c r="CA41" s="137" t="s">
        <v>32</v>
      </c>
    </row>
    <row r="42" spans="1:79" s="137" customFormat="1" ht="25.5" customHeight="1" x14ac:dyDescent="0.2">
      <c r="A42" s="157"/>
      <c r="B42" s="158"/>
      <c r="C42" s="158"/>
      <c r="D42" s="159"/>
      <c r="E42" s="131" t="s">
        <v>300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3"/>
      <c r="X42" s="161" t="s">
        <v>297</v>
      </c>
      <c r="Y42" s="162"/>
      <c r="Z42" s="162"/>
      <c r="AA42" s="162"/>
      <c r="AB42" s="163"/>
      <c r="AC42" s="161">
        <v>0</v>
      </c>
      <c r="AD42" s="162"/>
      <c r="AE42" s="162"/>
      <c r="AF42" s="162"/>
      <c r="AG42" s="163"/>
      <c r="AH42" s="161">
        <v>0</v>
      </c>
      <c r="AI42" s="162"/>
      <c r="AJ42" s="162"/>
      <c r="AK42" s="162"/>
      <c r="AL42" s="163"/>
      <c r="AM42" s="161">
        <f>IF(ISNUMBER(X42),X42,0)+IF(ISNUMBER(AC42),AC42,0)</f>
        <v>0</v>
      </c>
      <c r="AN42" s="162"/>
      <c r="AO42" s="162"/>
      <c r="AP42" s="162"/>
      <c r="AQ42" s="163"/>
      <c r="AR42" s="161" t="s">
        <v>297</v>
      </c>
      <c r="AS42" s="162"/>
      <c r="AT42" s="162"/>
      <c r="AU42" s="162"/>
      <c r="AV42" s="163"/>
      <c r="AW42" s="161">
        <v>0</v>
      </c>
      <c r="AX42" s="162"/>
      <c r="AY42" s="162"/>
      <c r="AZ42" s="162"/>
      <c r="BA42" s="163"/>
      <c r="BB42" s="161">
        <v>0</v>
      </c>
      <c r="BC42" s="162"/>
      <c r="BD42" s="162"/>
      <c r="BE42" s="162"/>
      <c r="BF42" s="163"/>
      <c r="BG42" s="160">
        <f>IF(ISNUMBER(AR42),AR42,0)+IF(ISNUMBER(AW42),AW42,0)</f>
        <v>0</v>
      </c>
      <c r="BH42" s="160"/>
      <c r="BI42" s="160"/>
      <c r="BJ42" s="160"/>
      <c r="BK42" s="160"/>
    </row>
    <row r="43" spans="1:79" s="137" customFormat="1" ht="25.5" customHeight="1" x14ac:dyDescent="0.2">
      <c r="A43" s="157">
        <v>602400</v>
      </c>
      <c r="B43" s="158"/>
      <c r="C43" s="158"/>
      <c r="D43" s="159"/>
      <c r="E43" s="131" t="s">
        <v>301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 t="s">
        <v>297</v>
      </c>
      <c r="Y43" s="162"/>
      <c r="Z43" s="162"/>
      <c r="AA43" s="162"/>
      <c r="AB43" s="163"/>
      <c r="AC43" s="161">
        <v>0</v>
      </c>
      <c r="AD43" s="162"/>
      <c r="AE43" s="162"/>
      <c r="AF43" s="162"/>
      <c r="AG43" s="163"/>
      <c r="AH43" s="161">
        <v>0</v>
      </c>
      <c r="AI43" s="162"/>
      <c r="AJ43" s="162"/>
      <c r="AK43" s="162"/>
      <c r="AL43" s="163"/>
      <c r="AM43" s="161">
        <f>IF(ISNUMBER(X43),X43,0)+IF(ISNUMBER(AC43),AC43,0)</f>
        <v>0</v>
      </c>
      <c r="AN43" s="162"/>
      <c r="AO43" s="162"/>
      <c r="AP43" s="162"/>
      <c r="AQ43" s="163"/>
      <c r="AR43" s="161" t="s">
        <v>297</v>
      </c>
      <c r="AS43" s="162"/>
      <c r="AT43" s="162"/>
      <c r="AU43" s="162"/>
      <c r="AV43" s="163"/>
      <c r="AW43" s="161">
        <v>0</v>
      </c>
      <c r="AX43" s="162"/>
      <c r="AY43" s="162"/>
      <c r="AZ43" s="162"/>
      <c r="BA43" s="163"/>
      <c r="BB43" s="161">
        <v>0</v>
      </c>
      <c r="BC43" s="162"/>
      <c r="BD43" s="162"/>
      <c r="BE43" s="162"/>
      <c r="BF43" s="163"/>
      <c r="BG43" s="160">
        <f>IF(ISNUMBER(AR43),AR43,0)+IF(ISNUMBER(AW43),AW43,0)</f>
        <v>0</v>
      </c>
      <c r="BH43" s="160"/>
      <c r="BI43" s="160"/>
      <c r="BJ43" s="160"/>
      <c r="BK43" s="160"/>
    </row>
    <row r="44" spans="1:79" s="9" customFormat="1" ht="12.75" customHeight="1" x14ac:dyDescent="0.2">
      <c r="A44" s="126"/>
      <c r="B44" s="127"/>
      <c r="C44" s="127"/>
      <c r="D44" s="129"/>
      <c r="E44" s="138" t="s">
        <v>179</v>
      </c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40"/>
      <c r="X44" s="165">
        <v>818918</v>
      </c>
      <c r="Y44" s="166"/>
      <c r="Z44" s="166"/>
      <c r="AA44" s="166"/>
      <c r="AB44" s="167"/>
      <c r="AC44" s="165">
        <v>0</v>
      </c>
      <c r="AD44" s="166"/>
      <c r="AE44" s="166"/>
      <c r="AF44" s="166"/>
      <c r="AG44" s="167"/>
      <c r="AH44" s="165">
        <v>0</v>
      </c>
      <c r="AI44" s="166"/>
      <c r="AJ44" s="166"/>
      <c r="AK44" s="166"/>
      <c r="AL44" s="167"/>
      <c r="AM44" s="165">
        <f>IF(ISNUMBER(X44),X44,0)+IF(ISNUMBER(AC44),AC44,0)</f>
        <v>818918</v>
      </c>
      <c r="AN44" s="166"/>
      <c r="AO44" s="166"/>
      <c r="AP44" s="166"/>
      <c r="AQ44" s="167"/>
      <c r="AR44" s="165">
        <v>859864</v>
      </c>
      <c r="AS44" s="166"/>
      <c r="AT44" s="166"/>
      <c r="AU44" s="166"/>
      <c r="AV44" s="167"/>
      <c r="AW44" s="165">
        <v>0</v>
      </c>
      <c r="AX44" s="166"/>
      <c r="AY44" s="166"/>
      <c r="AZ44" s="166"/>
      <c r="BA44" s="167"/>
      <c r="BB44" s="165">
        <v>0</v>
      </c>
      <c r="BC44" s="166"/>
      <c r="BD44" s="166"/>
      <c r="BE44" s="166"/>
      <c r="BF44" s="167"/>
      <c r="BG44" s="164">
        <f>IF(ISNUMBER(AR44),AR44,0)+IF(ISNUMBER(AW44),AW44,0)</f>
        <v>859864</v>
      </c>
      <c r="BH44" s="164"/>
      <c r="BI44" s="164"/>
      <c r="BJ44" s="164"/>
      <c r="BK44" s="164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363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287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8" t="s">
        <v>149</v>
      </c>
      <c r="B50" s="89"/>
      <c r="C50" s="89"/>
      <c r="D50" s="90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288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289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290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1"/>
      <c r="B51" s="92"/>
      <c r="C51" s="92"/>
      <c r="D51" s="93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7" customFormat="1" ht="12.75" customHeight="1" x14ac:dyDescent="0.2">
      <c r="A54" s="157">
        <v>2210</v>
      </c>
      <c r="B54" s="158"/>
      <c r="C54" s="158"/>
      <c r="D54" s="159"/>
      <c r="E54" s="131" t="s">
        <v>304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147690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147690</v>
      </c>
      <c r="AJ54" s="162"/>
      <c r="AK54" s="162"/>
      <c r="AL54" s="162"/>
      <c r="AM54" s="163"/>
      <c r="AN54" s="161">
        <v>78000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78000</v>
      </c>
      <c r="BC54" s="162"/>
      <c r="BD54" s="162"/>
      <c r="BE54" s="162"/>
      <c r="BF54" s="163"/>
      <c r="BG54" s="161">
        <v>174700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174700</v>
      </c>
      <c r="BV54" s="162"/>
      <c r="BW54" s="162"/>
      <c r="BX54" s="162"/>
      <c r="BY54" s="163"/>
      <c r="CA54" s="137" t="s">
        <v>34</v>
      </c>
    </row>
    <row r="55" spans="1:79" s="137" customFormat="1" ht="12.75" customHeight="1" x14ac:dyDescent="0.2">
      <c r="A55" s="157">
        <v>2240</v>
      </c>
      <c r="B55" s="158"/>
      <c r="C55" s="158"/>
      <c r="D55" s="159"/>
      <c r="E55" s="131" t="s">
        <v>305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21781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21781</v>
      </c>
      <c r="AJ55" s="162"/>
      <c r="AK55" s="162"/>
      <c r="AL55" s="162"/>
      <c r="AM55" s="163"/>
      <c r="AN55" s="161">
        <v>157000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157000</v>
      </c>
      <c r="BC55" s="162"/>
      <c r="BD55" s="162"/>
      <c r="BE55" s="162"/>
      <c r="BF55" s="163"/>
      <c r="BG55" s="161">
        <v>603000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603000</v>
      </c>
      <c r="BV55" s="162"/>
      <c r="BW55" s="162"/>
      <c r="BX55" s="162"/>
      <c r="BY55" s="163"/>
    </row>
    <row r="56" spans="1:79" s="137" customFormat="1" ht="25.5" customHeight="1" x14ac:dyDescent="0.2">
      <c r="A56" s="157">
        <v>3110</v>
      </c>
      <c r="B56" s="158"/>
      <c r="C56" s="158"/>
      <c r="D56" s="159"/>
      <c r="E56" s="131" t="s">
        <v>312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0</v>
      </c>
      <c r="V56" s="162"/>
      <c r="W56" s="162"/>
      <c r="X56" s="162"/>
      <c r="Y56" s="163"/>
      <c r="Z56" s="161">
        <v>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0</v>
      </c>
      <c r="AJ56" s="162"/>
      <c r="AK56" s="162"/>
      <c r="AL56" s="162"/>
      <c r="AM56" s="163"/>
      <c r="AN56" s="161">
        <v>0</v>
      </c>
      <c r="AO56" s="162"/>
      <c r="AP56" s="162"/>
      <c r="AQ56" s="162"/>
      <c r="AR56" s="163"/>
      <c r="AS56" s="161">
        <v>23874</v>
      </c>
      <c r="AT56" s="162"/>
      <c r="AU56" s="162"/>
      <c r="AV56" s="162"/>
      <c r="AW56" s="163"/>
      <c r="AX56" s="161">
        <v>23874</v>
      </c>
      <c r="AY56" s="162"/>
      <c r="AZ56" s="162"/>
      <c r="BA56" s="163"/>
      <c r="BB56" s="161">
        <f>IF(ISNUMBER(AN56),AN56,0)+IF(ISNUMBER(AS56),AS56,0)</f>
        <v>23874</v>
      </c>
      <c r="BC56" s="162"/>
      <c r="BD56" s="162"/>
      <c r="BE56" s="162"/>
      <c r="BF56" s="163"/>
      <c r="BG56" s="161">
        <v>0</v>
      </c>
      <c r="BH56" s="162"/>
      <c r="BI56" s="162"/>
      <c r="BJ56" s="162"/>
      <c r="BK56" s="163"/>
      <c r="BL56" s="161">
        <v>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0</v>
      </c>
      <c r="BV56" s="162"/>
      <c r="BW56" s="162"/>
      <c r="BX56" s="162"/>
      <c r="BY56" s="163"/>
    </row>
    <row r="57" spans="1:79" s="9" customFormat="1" ht="12.75" customHeight="1" x14ac:dyDescent="0.2">
      <c r="A57" s="126"/>
      <c r="B57" s="127"/>
      <c r="C57" s="127"/>
      <c r="D57" s="129"/>
      <c r="E57" s="138" t="s">
        <v>179</v>
      </c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40"/>
      <c r="U57" s="165">
        <v>169471</v>
      </c>
      <c r="V57" s="166"/>
      <c r="W57" s="166"/>
      <c r="X57" s="166"/>
      <c r="Y57" s="167"/>
      <c r="Z57" s="165">
        <v>0</v>
      </c>
      <c r="AA57" s="166"/>
      <c r="AB57" s="166"/>
      <c r="AC57" s="166"/>
      <c r="AD57" s="167"/>
      <c r="AE57" s="165">
        <v>0</v>
      </c>
      <c r="AF57" s="166"/>
      <c r="AG57" s="166"/>
      <c r="AH57" s="167"/>
      <c r="AI57" s="165">
        <f>IF(ISNUMBER(U57),U57,0)+IF(ISNUMBER(Z57),Z57,0)</f>
        <v>169471</v>
      </c>
      <c r="AJ57" s="166"/>
      <c r="AK57" s="166"/>
      <c r="AL57" s="166"/>
      <c r="AM57" s="167"/>
      <c r="AN57" s="165">
        <v>235000</v>
      </c>
      <c r="AO57" s="166"/>
      <c r="AP57" s="166"/>
      <c r="AQ57" s="166"/>
      <c r="AR57" s="167"/>
      <c r="AS57" s="165">
        <v>23874</v>
      </c>
      <c r="AT57" s="166"/>
      <c r="AU57" s="166"/>
      <c r="AV57" s="166"/>
      <c r="AW57" s="167"/>
      <c r="AX57" s="165">
        <v>23874</v>
      </c>
      <c r="AY57" s="166"/>
      <c r="AZ57" s="166"/>
      <c r="BA57" s="167"/>
      <c r="BB57" s="165">
        <f>IF(ISNUMBER(AN57),AN57,0)+IF(ISNUMBER(AS57),AS57,0)</f>
        <v>258874</v>
      </c>
      <c r="BC57" s="166"/>
      <c r="BD57" s="166"/>
      <c r="BE57" s="166"/>
      <c r="BF57" s="167"/>
      <c r="BG57" s="165">
        <v>777700</v>
      </c>
      <c r="BH57" s="166"/>
      <c r="BI57" s="166"/>
      <c r="BJ57" s="166"/>
      <c r="BK57" s="167"/>
      <c r="BL57" s="165">
        <v>0</v>
      </c>
      <c r="BM57" s="166"/>
      <c r="BN57" s="166"/>
      <c r="BO57" s="166"/>
      <c r="BP57" s="167"/>
      <c r="BQ57" s="165">
        <v>0</v>
      </c>
      <c r="BR57" s="166"/>
      <c r="BS57" s="166"/>
      <c r="BT57" s="167"/>
      <c r="BU57" s="165">
        <f>IF(ISNUMBER(BG57),BG57,0)+IF(ISNUMBER(BL57),BL57,0)</f>
        <v>777700</v>
      </c>
      <c r="BV57" s="166"/>
      <c r="BW57" s="166"/>
      <c r="BX57" s="166"/>
      <c r="BY57" s="167"/>
    </row>
    <row r="59" spans="1:79" ht="14.25" customHeight="1" x14ac:dyDescent="0.2">
      <c r="A59" s="48" t="s">
        <v>364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</row>
    <row r="60" spans="1:79" ht="15" customHeight="1" x14ac:dyDescent="0.2">
      <c r="A60" s="69" t="s">
        <v>287</v>
      </c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</row>
    <row r="61" spans="1:79" ht="23.1" customHeight="1" x14ac:dyDescent="0.2">
      <c r="A61" s="88" t="s">
        <v>150</v>
      </c>
      <c r="B61" s="89"/>
      <c r="C61" s="89"/>
      <c r="D61" s="89"/>
      <c r="E61" s="90"/>
      <c r="F61" s="46" t="s">
        <v>20</v>
      </c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288</v>
      </c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3"/>
      <c r="AN61" s="61" t="s">
        <v>289</v>
      </c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3"/>
      <c r="BG61" s="61" t="s">
        <v>290</v>
      </c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3"/>
    </row>
    <row r="62" spans="1:79" ht="51.75" customHeight="1" x14ac:dyDescent="0.2">
      <c r="A62" s="91"/>
      <c r="B62" s="92"/>
      <c r="C62" s="92"/>
      <c r="D62" s="92"/>
      <c r="E62" s="93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61" t="s">
        <v>5</v>
      </c>
      <c r="V62" s="62"/>
      <c r="W62" s="62"/>
      <c r="X62" s="62"/>
      <c r="Y62" s="63"/>
      <c r="Z62" s="61" t="s">
        <v>4</v>
      </c>
      <c r="AA62" s="62"/>
      <c r="AB62" s="62"/>
      <c r="AC62" s="62"/>
      <c r="AD62" s="63"/>
      <c r="AE62" s="76" t="s">
        <v>147</v>
      </c>
      <c r="AF62" s="77"/>
      <c r="AG62" s="77"/>
      <c r="AH62" s="78"/>
      <c r="AI62" s="61" t="s">
        <v>6</v>
      </c>
      <c r="AJ62" s="62"/>
      <c r="AK62" s="62"/>
      <c r="AL62" s="62"/>
      <c r="AM62" s="63"/>
      <c r="AN62" s="61" t="s">
        <v>5</v>
      </c>
      <c r="AO62" s="62"/>
      <c r="AP62" s="62"/>
      <c r="AQ62" s="62"/>
      <c r="AR62" s="63"/>
      <c r="AS62" s="61" t="s">
        <v>4</v>
      </c>
      <c r="AT62" s="62"/>
      <c r="AU62" s="62"/>
      <c r="AV62" s="62"/>
      <c r="AW62" s="63"/>
      <c r="AX62" s="76" t="s">
        <v>147</v>
      </c>
      <c r="AY62" s="77"/>
      <c r="AZ62" s="77"/>
      <c r="BA62" s="78"/>
      <c r="BB62" s="61" t="s">
        <v>118</v>
      </c>
      <c r="BC62" s="62"/>
      <c r="BD62" s="62"/>
      <c r="BE62" s="62"/>
      <c r="BF62" s="63"/>
      <c r="BG62" s="61" t="s">
        <v>5</v>
      </c>
      <c r="BH62" s="62"/>
      <c r="BI62" s="62"/>
      <c r="BJ62" s="62"/>
      <c r="BK62" s="63"/>
      <c r="BL62" s="61" t="s">
        <v>4</v>
      </c>
      <c r="BM62" s="62"/>
      <c r="BN62" s="62"/>
      <c r="BO62" s="62"/>
      <c r="BP62" s="63"/>
      <c r="BQ62" s="76" t="s">
        <v>147</v>
      </c>
      <c r="BR62" s="77"/>
      <c r="BS62" s="77"/>
      <c r="BT62" s="78"/>
      <c r="BU62" s="46" t="s">
        <v>119</v>
      </c>
      <c r="BV62" s="46"/>
      <c r="BW62" s="46"/>
      <c r="BX62" s="46"/>
      <c r="BY62" s="46"/>
    </row>
    <row r="63" spans="1:79" ht="15" customHeight="1" x14ac:dyDescent="0.2">
      <c r="A63" s="61">
        <v>1</v>
      </c>
      <c r="B63" s="62"/>
      <c r="C63" s="62"/>
      <c r="D63" s="62"/>
      <c r="E63" s="63"/>
      <c r="F63" s="61">
        <v>2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3"/>
      <c r="U63" s="61">
        <v>3</v>
      </c>
      <c r="V63" s="62"/>
      <c r="W63" s="62"/>
      <c r="X63" s="62"/>
      <c r="Y63" s="63"/>
      <c r="Z63" s="61">
        <v>4</v>
      </c>
      <c r="AA63" s="62"/>
      <c r="AB63" s="62"/>
      <c r="AC63" s="62"/>
      <c r="AD63" s="63"/>
      <c r="AE63" s="61">
        <v>5</v>
      </c>
      <c r="AF63" s="62"/>
      <c r="AG63" s="62"/>
      <c r="AH63" s="63"/>
      <c r="AI63" s="61">
        <v>6</v>
      </c>
      <c r="AJ63" s="62"/>
      <c r="AK63" s="62"/>
      <c r="AL63" s="62"/>
      <c r="AM63" s="63"/>
      <c r="AN63" s="61">
        <v>7</v>
      </c>
      <c r="AO63" s="62"/>
      <c r="AP63" s="62"/>
      <c r="AQ63" s="62"/>
      <c r="AR63" s="63"/>
      <c r="AS63" s="61">
        <v>8</v>
      </c>
      <c r="AT63" s="62"/>
      <c r="AU63" s="62"/>
      <c r="AV63" s="62"/>
      <c r="AW63" s="63"/>
      <c r="AX63" s="61">
        <v>9</v>
      </c>
      <c r="AY63" s="62"/>
      <c r="AZ63" s="62"/>
      <c r="BA63" s="63"/>
      <c r="BB63" s="61">
        <v>10</v>
      </c>
      <c r="BC63" s="62"/>
      <c r="BD63" s="62"/>
      <c r="BE63" s="62"/>
      <c r="BF63" s="63"/>
      <c r="BG63" s="61">
        <v>11</v>
      </c>
      <c r="BH63" s="62"/>
      <c r="BI63" s="62"/>
      <c r="BJ63" s="62"/>
      <c r="BK63" s="63"/>
      <c r="BL63" s="61">
        <v>12</v>
      </c>
      <c r="BM63" s="62"/>
      <c r="BN63" s="62"/>
      <c r="BO63" s="62"/>
      <c r="BP63" s="63"/>
      <c r="BQ63" s="61">
        <v>13</v>
      </c>
      <c r="BR63" s="62"/>
      <c r="BS63" s="62"/>
      <c r="BT63" s="63"/>
      <c r="BU63" s="46">
        <v>14</v>
      </c>
      <c r="BV63" s="46"/>
      <c r="BW63" s="46"/>
      <c r="BX63" s="46"/>
      <c r="BY63" s="46"/>
    </row>
    <row r="64" spans="1:79" s="2" customFormat="1" ht="13.5" hidden="1" customHeight="1" x14ac:dyDescent="0.2">
      <c r="A64" s="64" t="s">
        <v>85</v>
      </c>
      <c r="B64" s="65"/>
      <c r="C64" s="65"/>
      <c r="D64" s="65"/>
      <c r="E64" s="66"/>
      <c r="F64" s="64" t="s">
        <v>78</v>
      </c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6"/>
      <c r="U64" s="64" t="s">
        <v>86</v>
      </c>
      <c r="V64" s="65"/>
      <c r="W64" s="65"/>
      <c r="X64" s="65"/>
      <c r="Y64" s="66"/>
      <c r="Z64" s="64" t="s">
        <v>87</v>
      </c>
      <c r="AA64" s="65"/>
      <c r="AB64" s="65"/>
      <c r="AC64" s="65"/>
      <c r="AD64" s="66"/>
      <c r="AE64" s="64" t="s">
        <v>113</v>
      </c>
      <c r="AF64" s="65"/>
      <c r="AG64" s="65"/>
      <c r="AH64" s="66"/>
      <c r="AI64" s="72" t="s">
        <v>217</v>
      </c>
      <c r="AJ64" s="73"/>
      <c r="AK64" s="73"/>
      <c r="AL64" s="73"/>
      <c r="AM64" s="74"/>
      <c r="AN64" s="64" t="s">
        <v>88</v>
      </c>
      <c r="AO64" s="65"/>
      <c r="AP64" s="65"/>
      <c r="AQ64" s="65"/>
      <c r="AR64" s="66"/>
      <c r="AS64" s="64" t="s">
        <v>89</v>
      </c>
      <c r="AT64" s="65"/>
      <c r="AU64" s="65"/>
      <c r="AV64" s="65"/>
      <c r="AW64" s="66"/>
      <c r="AX64" s="64" t="s">
        <v>114</v>
      </c>
      <c r="AY64" s="65"/>
      <c r="AZ64" s="65"/>
      <c r="BA64" s="66"/>
      <c r="BB64" s="72" t="s">
        <v>217</v>
      </c>
      <c r="BC64" s="73"/>
      <c r="BD64" s="73"/>
      <c r="BE64" s="73"/>
      <c r="BF64" s="74"/>
      <c r="BG64" s="64" t="s">
        <v>79</v>
      </c>
      <c r="BH64" s="65"/>
      <c r="BI64" s="65"/>
      <c r="BJ64" s="65"/>
      <c r="BK64" s="66"/>
      <c r="BL64" s="64" t="s">
        <v>80</v>
      </c>
      <c r="BM64" s="65"/>
      <c r="BN64" s="65"/>
      <c r="BO64" s="65"/>
      <c r="BP64" s="66"/>
      <c r="BQ64" s="64" t="s">
        <v>115</v>
      </c>
      <c r="BR64" s="65"/>
      <c r="BS64" s="65"/>
      <c r="BT64" s="66"/>
      <c r="BU64" s="75" t="s">
        <v>217</v>
      </c>
      <c r="BV64" s="75"/>
      <c r="BW64" s="75"/>
      <c r="BX64" s="75"/>
      <c r="BY64" s="75"/>
      <c r="CA64" t="s">
        <v>35</v>
      </c>
    </row>
    <row r="65" spans="1:79" s="9" customFormat="1" ht="12.75" customHeight="1" x14ac:dyDescent="0.2">
      <c r="A65" s="126"/>
      <c r="B65" s="127"/>
      <c r="C65" s="127"/>
      <c r="D65" s="127"/>
      <c r="E65" s="129"/>
      <c r="F65" s="126" t="s">
        <v>179</v>
      </c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9"/>
      <c r="U65" s="165"/>
      <c r="V65" s="166"/>
      <c r="W65" s="166"/>
      <c r="X65" s="166"/>
      <c r="Y65" s="167"/>
      <c r="Z65" s="165"/>
      <c r="AA65" s="166"/>
      <c r="AB65" s="166"/>
      <c r="AC65" s="166"/>
      <c r="AD65" s="167"/>
      <c r="AE65" s="165"/>
      <c r="AF65" s="166"/>
      <c r="AG65" s="166"/>
      <c r="AH65" s="167"/>
      <c r="AI65" s="165">
        <f>IF(ISNUMBER(U65),U65,0)+IF(ISNUMBER(Z65),Z65,0)</f>
        <v>0</v>
      </c>
      <c r="AJ65" s="166"/>
      <c r="AK65" s="166"/>
      <c r="AL65" s="166"/>
      <c r="AM65" s="167"/>
      <c r="AN65" s="165"/>
      <c r="AO65" s="166"/>
      <c r="AP65" s="166"/>
      <c r="AQ65" s="166"/>
      <c r="AR65" s="167"/>
      <c r="AS65" s="165"/>
      <c r="AT65" s="166"/>
      <c r="AU65" s="166"/>
      <c r="AV65" s="166"/>
      <c r="AW65" s="167"/>
      <c r="AX65" s="165"/>
      <c r="AY65" s="166"/>
      <c r="AZ65" s="166"/>
      <c r="BA65" s="167"/>
      <c r="BB65" s="165">
        <f>IF(ISNUMBER(AN65),AN65,0)+IF(ISNUMBER(AS65),AS65,0)</f>
        <v>0</v>
      </c>
      <c r="BC65" s="166"/>
      <c r="BD65" s="166"/>
      <c r="BE65" s="166"/>
      <c r="BF65" s="167"/>
      <c r="BG65" s="165"/>
      <c r="BH65" s="166"/>
      <c r="BI65" s="166"/>
      <c r="BJ65" s="166"/>
      <c r="BK65" s="167"/>
      <c r="BL65" s="165"/>
      <c r="BM65" s="166"/>
      <c r="BN65" s="166"/>
      <c r="BO65" s="166"/>
      <c r="BP65" s="167"/>
      <c r="BQ65" s="165"/>
      <c r="BR65" s="166"/>
      <c r="BS65" s="166"/>
      <c r="BT65" s="167"/>
      <c r="BU65" s="165">
        <f>IF(ISNUMBER(BG65),BG65,0)+IF(ISNUMBER(BL65),BL65,0)</f>
        <v>0</v>
      </c>
      <c r="BV65" s="166"/>
      <c r="BW65" s="166"/>
      <c r="BX65" s="166"/>
      <c r="BY65" s="167"/>
      <c r="CA65" s="9" t="s">
        <v>36</v>
      </c>
    </row>
    <row r="67" spans="1:79" ht="14.25" customHeight="1" x14ac:dyDescent="0.2">
      <c r="A67" s="48" t="s">
        <v>377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</row>
    <row r="68" spans="1:79" ht="15" customHeight="1" x14ac:dyDescent="0.2">
      <c r="A68" s="69" t="s">
        <v>287</v>
      </c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</row>
    <row r="69" spans="1:79" ht="23.1" customHeight="1" x14ac:dyDescent="0.2">
      <c r="A69" s="88" t="s">
        <v>149</v>
      </c>
      <c r="B69" s="89"/>
      <c r="C69" s="89"/>
      <c r="D69" s="90"/>
      <c r="E69" s="79" t="s">
        <v>20</v>
      </c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61" t="s">
        <v>291</v>
      </c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3"/>
      <c r="AR69" s="46" t="s">
        <v>293</v>
      </c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79" ht="48.75" customHeight="1" x14ac:dyDescent="0.2">
      <c r="A70" s="91"/>
      <c r="B70" s="92"/>
      <c r="C70" s="92"/>
      <c r="D70" s="93"/>
      <c r="E70" s="82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4"/>
      <c r="X70" s="79" t="s">
        <v>5</v>
      </c>
      <c r="Y70" s="80"/>
      <c r="Z70" s="80"/>
      <c r="AA70" s="80"/>
      <c r="AB70" s="81"/>
      <c r="AC70" s="79" t="s">
        <v>4</v>
      </c>
      <c r="AD70" s="80"/>
      <c r="AE70" s="80"/>
      <c r="AF70" s="80"/>
      <c r="AG70" s="81"/>
      <c r="AH70" s="76" t="s">
        <v>147</v>
      </c>
      <c r="AI70" s="77"/>
      <c r="AJ70" s="77"/>
      <c r="AK70" s="77"/>
      <c r="AL70" s="78"/>
      <c r="AM70" s="61" t="s">
        <v>6</v>
      </c>
      <c r="AN70" s="62"/>
      <c r="AO70" s="62"/>
      <c r="AP70" s="62"/>
      <c r="AQ70" s="63"/>
      <c r="AR70" s="61" t="s">
        <v>5</v>
      </c>
      <c r="AS70" s="62"/>
      <c r="AT70" s="62"/>
      <c r="AU70" s="62"/>
      <c r="AV70" s="63"/>
      <c r="AW70" s="61" t="s">
        <v>4</v>
      </c>
      <c r="AX70" s="62"/>
      <c r="AY70" s="62"/>
      <c r="AZ70" s="62"/>
      <c r="BA70" s="63"/>
      <c r="BB70" s="76" t="s">
        <v>147</v>
      </c>
      <c r="BC70" s="77"/>
      <c r="BD70" s="77"/>
      <c r="BE70" s="77"/>
      <c r="BF70" s="78"/>
      <c r="BG70" s="61" t="s">
        <v>118</v>
      </c>
      <c r="BH70" s="62"/>
      <c r="BI70" s="62"/>
      <c r="BJ70" s="62"/>
      <c r="BK70" s="63"/>
    </row>
    <row r="71" spans="1:79" ht="12.75" customHeight="1" x14ac:dyDescent="0.2">
      <c r="A71" s="61">
        <v>1</v>
      </c>
      <c r="B71" s="62"/>
      <c r="C71" s="62"/>
      <c r="D71" s="63"/>
      <c r="E71" s="61">
        <v>2</v>
      </c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3"/>
      <c r="X71" s="61">
        <v>3</v>
      </c>
      <c r="Y71" s="62"/>
      <c r="Z71" s="62"/>
      <c r="AA71" s="62"/>
      <c r="AB71" s="63"/>
      <c r="AC71" s="61">
        <v>4</v>
      </c>
      <c r="AD71" s="62"/>
      <c r="AE71" s="62"/>
      <c r="AF71" s="62"/>
      <c r="AG71" s="63"/>
      <c r="AH71" s="61">
        <v>5</v>
      </c>
      <c r="AI71" s="62"/>
      <c r="AJ71" s="62"/>
      <c r="AK71" s="62"/>
      <c r="AL71" s="63"/>
      <c r="AM71" s="61">
        <v>6</v>
      </c>
      <c r="AN71" s="62"/>
      <c r="AO71" s="62"/>
      <c r="AP71" s="62"/>
      <c r="AQ71" s="63"/>
      <c r="AR71" s="61">
        <v>7</v>
      </c>
      <c r="AS71" s="62"/>
      <c r="AT71" s="62"/>
      <c r="AU71" s="62"/>
      <c r="AV71" s="63"/>
      <c r="AW71" s="61">
        <v>8</v>
      </c>
      <c r="AX71" s="62"/>
      <c r="AY71" s="62"/>
      <c r="AZ71" s="62"/>
      <c r="BA71" s="63"/>
      <c r="BB71" s="61">
        <v>9</v>
      </c>
      <c r="BC71" s="62"/>
      <c r="BD71" s="62"/>
      <c r="BE71" s="62"/>
      <c r="BF71" s="63"/>
      <c r="BG71" s="61">
        <v>10</v>
      </c>
      <c r="BH71" s="62"/>
      <c r="BI71" s="62"/>
      <c r="BJ71" s="62"/>
      <c r="BK71" s="63"/>
    </row>
    <row r="72" spans="1:79" s="2" customFormat="1" ht="12.75" hidden="1" customHeight="1" x14ac:dyDescent="0.2">
      <c r="A72" s="64" t="s">
        <v>85</v>
      </c>
      <c r="B72" s="65"/>
      <c r="C72" s="65"/>
      <c r="D72" s="66"/>
      <c r="E72" s="64" t="s">
        <v>78</v>
      </c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94" t="s">
        <v>81</v>
      </c>
      <c r="Y72" s="95"/>
      <c r="Z72" s="95"/>
      <c r="AA72" s="95"/>
      <c r="AB72" s="96"/>
      <c r="AC72" s="94" t="s">
        <v>82</v>
      </c>
      <c r="AD72" s="95"/>
      <c r="AE72" s="95"/>
      <c r="AF72" s="95"/>
      <c r="AG72" s="96"/>
      <c r="AH72" s="64" t="s">
        <v>116</v>
      </c>
      <c r="AI72" s="65"/>
      <c r="AJ72" s="65"/>
      <c r="AK72" s="65"/>
      <c r="AL72" s="66"/>
      <c r="AM72" s="72" t="s">
        <v>218</v>
      </c>
      <c r="AN72" s="73"/>
      <c r="AO72" s="73"/>
      <c r="AP72" s="73"/>
      <c r="AQ72" s="74"/>
      <c r="AR72" s="64" t="s">
        <v>83</v>
      </c>
      <c r="AS72" s="65"/>
      <c r="AT72" s="65"/>
      <c r="AU72" s="65"/>
      <c r="AV72" s="66"/>
      <c r="AW72" s="64" t="s">
        <v>84</v>
      </c>
      <c r="AX72" s="65"/>
      <c r="AY72" s="65"/>
      <c r="AZ72" s="65"/>
      <c r="BA72" s="66"/>
      <c r="BB72" s="64" t="s">
        <v>117</v>
      </c>
      <c r="BC72" s="65"/>
      <c r="BD72" s="65"/>
      <c r="BE72" s="65"/>
      <c r="BF72" s="66"/>
      <c r="BG72" s="72" t="s">
        <v>218</v>
      </c>
      <c r="BH72" s="73"/>
      <c r="BI72" s="73"/>
      <c r="BJ72" s="73"/>
      <c r="BK72" s="74"/>
      <c r="CA72" t="s">
        <v>37</v>
      </c>
    </row>
    <row r="73" spans="1:79" s="137" customFormat="1" ht="12.75" customHeight="1" x14ac:dyDescent="0.2">
      <c r="A73" s="157">
        <v>2210</v>
      </c>
      <c r="B73" s="158"/>
      <c r="C73" s="158"/>
      <c r="D73" s="159"/>
      <c r="E73" s="131" t="s">
        <v>304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61">
        <v>183959</v>
      </c>
      <c r="Y73" s="162"/>
      <c r="Z73" s="162"/>
      <c r="AA73" s="162"/>
      <c r="AB73" s="163"/>
      <c r="AC73" s="161">
        <v>0</v>
      </c>
      <c r="AD73" s="162"/>
      <c r="AE73" s="162"/>
      <c r="AF73" s="162"/>
      <c r="AG73" s="163"/>
      <c r="AH73" s="161">
        <v>0</v>
      </c>
      <c r="AI73" s="162"/>
      <c r="AJ73" s="162"/>
      <c r="AK73" s="162"/>
      <c r="AL73" s="163"/>
      <c r="AM73" s="161">
        <f>IF(ISNUMBER(X73),X73,0)+IF(ISNUMBER(AC73),AC73,0)</f>
        <v>183959</v>
      </c>
      <c r="AN73" s="162"/>
      <c r="AO73" s="162"/>
      <c r="AP73" s="162"/>
      <c r="AQ73" s="163"/>
      <c r="AR73" s="161">
        <v>193157</v>
      </c>
      <c r="AS73" s="162"/>
      <c r="AT73" s="162"/>
      <c r="AU73" s="162"/>
      <c r="AV73" s="163"/>
      <c r="AW73" s="161">
        <v>0</v>
      </c>
      <c r="AX73" s="162"/>
      <c r="AY73" s="162"/>
      <c r="AZ73" s="162"/>
      <c r="BA73" s="163"/>
      <c r="BB73" s="161">
        <v>0</v>
      </c>
      <c r="BC73" s="162"/>
      <c r="BD73" s="162"/>
      <c r="BE73" s="162"/>
      <c r="BF73" s="163"/>
      <c r="BG73" s="160">
        <f>IF(ISNUMBER(AR73),AR73,0)+IF(ISNUMBER(AW73),AW73,0)</f>
        <v>193157</v>
      </c>
      <c r="BH73" s="160"/>
      <c r="BI73" s="160"/>
      <c r="BJ73" s="160"/>
      <c r="BK73" s="160"/>
      <c r="CA73" s="137" t="s">
        <v>38</v>
      </c>
    </row>
    <row r="74" spans="1:79" s="137" customFormat="1" ht="12.75" customHeight="1" x14ac:dyDescent="0.2">
      <c r="A74" s="157">
        <v>2240</v>
      </c>
      <c r="B74" s="158"/>
      <c r="C74" s="158"/>
      <c r="D74" s="159"/>
      <c r="E74" s="131" t="s">
        <v>305</v>
      </c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3"/>
      <c r="X74" s="161">
        <v>634959</v>
      </c>
      <c r="Y74" s="162"/>
      <c r="Z74" s="162"/>
      <c r="AA74" s="162"/>
      <c r="AB74" s="163"/>
      <c r="AC74" s="161">
        <v>0</v>
      </c>
      <c r="AD74" s="162"/>
      <c r="AE74" s="162"/>
      <c r="AF74" s="162"/>
      <c r="AG74" s="163"/>
      <c r="AH74" s="161">
        <v>0</v>
      </c>
      <c r="AI74" s="162"/>
      <c r="AJ74" s="162"/>
      <c r="AK74" s="162"/>
      <c r="AL74" s="163"/>
      <c r="AM74" s="161">
        <f>IF(ISNUMBER(X74),X74,0)+IF(ISNUMBER(AC74),AC74,0)</f>
        <v>634959</v>
      </c>
      <c r="AN74" s="162"/>
      <c r="AO74" s="162"/>
      <c r="AP74" s="162"/>
      <c r="AQ74" s="163"/>
      <c r="AR74" s="161">
        <v>666707</v>
      </c>
      <c r="AS74" s="162"/>
      <c r="AT74" s="162"/>
      <c r="AU74" s="162"/>
      <c r="AV74" s="163"/>
      <c r="AW74" s="161">
        <v>0</v>
      </c>
      <c r="AX74" s="162"/>
      <c r="AY74" s="162"/>
      <c r="AZ74" s="162"/>
      <c r="BA74" s="163"/>
      <c r="BB74" s="161">
        <v>0</v>
      </c>
      <c r="BC74" s="162"/>
      <c r="BD74" s="162"/>
      <c r="BE74" s="162"/>
      <c r="BF74" s="163"/>
      <c r="BG74" s="160">
        <f>IF(ISNUMBER(AR74),AR74,0)+IF(ISNUMBER(AW74),AW74,0)</f>
        <v>666707</v>
      </c>
      <c r="BH74" s="160"/>
      <c r="BI74" s="160"/>
      <c r="BJ74" s="160"/>
      <c r="BK74" s="160"/>
    </row>
    <row r="75" spans="1:79" s="137" customFormat="1" ht="25.5" customHeight="1" x14ac:dyDescent="0.2">
      <c r="A75" s="157">
        <v>3110</v>
      </c>
      <c r="B75" s="158"/>
      <c r="C75" s="158"/>
      <c r="D75" s="159"/>
      <c r="E75" s="131" t="s">
        <v>312</v>
      </c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3"/>
      <c r="X75" s="161">
        <v>0</v>
      </c>
      <c r="Y75" s="162"/>
      <c r="Z75" s="162"/>
      <c r="AA75" s="162"/>
      <c r="AB75" s="163"/>
      <c r="AC75" s="161">
        <v>0</v>
      </c>
      <c r="AD75" s="162"/>
      <c r="AE75" s="162"/>
      <c r="AF75" s="162"/>
      <c r="AG75" s="163"/>
      <c r="AH75" s="161">
        <v>0</v>
      </c>
      <c r="AI75" s="162"/>
      <c r="AJ75" s="162"/>
      <c r="AK75" s="162"/>
      <c r="AL75" s="163"/>
      <c r="AM75" s="161">
        <f>IF(ISNUMBER(X75),X75,0)+IF(ISNUMBER(AC75),AC75,0)</f>
        <v>0</v>
      </c>
      <c r="AN75" s="162"/>
      <c r="AO75" s="162"/>
      <c r="AP75" s="162"/>
      <c r="AQ75" s="163"/>
      <c r="AR75" s="161">
        <v>0</v>
      </c>
      <c r="AS75" s="162"/>
      <c r="AT75" s="162"/>
      <c r="AU75" s="162"/>
      <c r="AV75" s="163"/>
      <c r="AW75" s="161">
        <v>0</v>
      </c>
      <c r="AX75" s="162"/>
      <c r="AY75" s="162"/>
      <c r="AZ75" s="162"/>
      <c r="BA75" s="163"/>
      <c r="BB75" s="161">
        <v>0</v>
      </c>
      <c r="BC75" s="162"/>
      <c r="BD75" s="162"/>
      <c r="BE75" s="162"/>
      <c r="BF75" s="163"/>
      <c r="BG75" s="160">
        <f>IF(ISNUMBER(AR75),AR75,0)+IF(ISNUMBER(AW75),AW75,0)</f>
        <v>0</v>
      </c>
      <c r="BH75" s="160"/>
      <c r="BI75" s="160"/>
      <c r="BJ75" s="160"/>
      <c r="BK75" s="160"/>
    </row>
    <row r="76" spans="1:79" s="9" customFormat="1" ht="12.75" customHeight="1" x14ac:dyDescent="0.2">
      <c r="A76" s="126"/>
      <c r="B76" s="127"/>
      <c r="C76" s="127"/>
      <c r="D76" s="129"/>
      <c r="E76" s="138" t="s">
        <v>179</v>
      </c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40"/>
      <c r="X76" s="165">
        <v>818918</v>
      </c>
      <c r="Y76" s="166"/>
      <c r="Z76" s="166"/>
      <c r="AA76" s="166"/>
      <c r="AB76" s="167"/>
      <c r="AC76" s="165">
        <v>0</v>
      </c>
      <c r="AD76" s="166"/>
      <c r="AE76" s="166"/>
      <c r="AF76" s="166"/>
      <c r="AG76" s="167"/>
      <c r="AH76" s="165">
        <v>0</v>
      </c>
      <c r="AI76" s="166"/>
      <c r="AJ76" s="166"/>
      <c r="AK76" s="166"/>
      <c r="AL76" s="167"/>
      <c r="AM76" s="165">
        <f>IF(ISNUMBER(X76),X76,0)+IF(ISNUMBER(AC76),AC76,0)</f>
        <v>818918</v>
      </c>
      <c r="AN76" s="166"/>
      <c r="AO76" s="166"/>
      <c r="AP76" s="166"/>
      <c r="AQ76" s="167"/>
      <c r="AR76" s="165">
        <v>859864</v>
      </c>
      <c r="AS76" s="166"/>
      <c r="AT76" s="166"/>
      <c r="AU76" s="166"/>
      <c r="AV76" s="167"/>
      <c r="AW76" s="165">
        <v>0</v>
      </c>
      <c r="AX76" s="166"/>
      <c r="AY76" s="166"/>
      <c r="AZ76" s="166"/>
      <c r="BA76" s="167"/>
      <c r="BB76" s="165">
        <v>0</v>
      </c>
      <c r="BC76" s="166"/>
      <c r="BD76" s="166"/>
      <c r="BE76" s="166"/>
      <c r="BF76" s="167"/>
      <c r="BG76" s="164">
        <f>IF(ISNUMBER(AR76),AR76,0)+IF(ISNUMBER(AW76),AW76,0)</f>
        <v>859864</v>
      </c>
      <c r="BH76" s="164"/>
      <c r="BI76" s="164"/>
      <c r="BJ76" s="164"/>
      <c r="BK76" s="164"/>
    </row>
    <row r="78" spans="1:79" ht="14.25" customHeight="1" x14ac:dyDescent="0.2">
      <c r="A78" s="48" t="s">
        <v>378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287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">
      <c r="A80" s="88" t="s">
        <v>150</v>
      </c>
      <c r="B80" s="89"/>
      <c r="C80" s="89"/>
      <c r="D80" s="89"/>
      <c r="E80" s="90"/>
      <c r="F80" s="79" t="s">
        <v>20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1"/>
      <c r="X80" s="46" t="s">
        <v>291</v>
      </c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61" t="s">
        <v>293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3"/>
    </row>
    <row r="81" spans="1:79" ht="53.25" customHeight="1" x14ac:dyDescent="0.2">
      <c r="A81" s="91"/>
      <c r="B81" s="92"/>
      <c r="C81" s="92"/>
      <c r="D81" s="92"/>
      <c r="E81" s="93"/>
      <c r="F81" s="82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4"/>
      <c r="X81" s="61" t="s">
        <v>5</v>
      </c>
      <c r="Y81" s="62"/>
      <c r="Z81" s="62"/>
      <c r="AA81" s="62"/>
      <c r="AB81" s="63"/>
      <c r="AC81" s="61" t="s">
        <v>4</v>
      </c>
      <c r="AD81" s="62"/>
      <c r="AE81" s="62"/>
      <c r="AF81" s="62"/>
      <c r="AG81" s="63"/>
      <c r="AH81" s="76" t="s">
        <v>147</v>
      </c>
      <c r="AI81" s="77"/>
      <c r="AJ81" s="77"/>
      <c r="AK81" s="77"/>
      <c r="AL81" s="78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100" t="s">
        <v>147</v>
      </c>
      <c r="BC81" s="100"/>
      <c r="BD81" s="100"/>
      <c r="BE81" s="100"/>
      <c r="BF81" s="100"/>
      <c r="BG81" s="61" t="s">
        <v>118</v>
      </c>
      <c r="BH81" s="62"/>
      <c r="BI81" s="62"/>
      <c r="BJ81" s="62"/>
      <c r="BK81" s="63"/>
    </row>
    <row r="82" spans="1:79" ht="15" customHeight="1" x14ac:dyDescent="0.2">
      <c r="A82" s="61">
        <v>1</v>
      </c>
      <c r="B82" s="62"/>
      <c r="C82" s="62"/>
      <c r="D82" s="62"/>
      <c r="E82" s="63"/>
      <c r="F82" s="61">
        <v>2</v>
      </c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5" hidden="1" customHeight="1" x14ac:dyDescent="0.2">
      <c r="A83" s="64" t="s">
        <v>85</v>
      </c>
      <c r="B83" s="65"/>
      <c r="C83" s="65"/>
      <c r="D83" s="65"/>
      <c r="E83" s="66"/>
      <c r="F83" s="64" t="s">
        <v>78</v>
      </c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64" t="s">
        <v>81</v>
      </c>
      <c r="Y83" s="65"/>
      <c r="Z83" s="65"/>
      <c r="AA83" s="65"/>
      <c r="AB83" s="66"/>
      <c r="AC83" s="64" t="s">
        <v>82</v>
      </c>
      <c r="AD83" s="65"/>
      <c r="AE83" s="65"/>
      <c r="AF83" s="65"/>
      <c r="AG83" s="66"/>
      <c r="AH83" s="64" t="s">
        <v>116</v>
      </c>
      <c r="AI83" s="65"/>
      <c r="AJ83" s="65"/>
      <c r="AK83" s="65"/>
      <c r="AL83" s="66"/>
      <c r="AM83" s="72" t="s">
        <v>218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218</v>
      </c>
      <c r="BH83" s="73"/>
      <c r="BI83" s="73"/>
      <c r="BJ83" s="73"/>
      <c r="BK83" s="74"/>
      <c r="CA83" t="s">
        <v>39</v>
      </c>
    </row>
    <row r="84" spans="1:79" s="9" customFormat="1" ht="12.75" customHeight="1" x14ac:dyDescent="0.2">
      <c r="A84" s="126"/>
      <c r="B84" s="127"/>
      <c r="C84" s="127"/>
      <c r="D84" s="127"/>
      <c r="E84" s="129"/>
      <c r="F84" s="126" t="s">
        <v>179</v>
      </c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9"/>
      <c r="X84" s="168"/>
      <c r="Y84" s="169"/>
      <c r="Z84" s="169"/>
      <c r="AA84" s="169"/>
      <c r="AB84" s="170"/>
      <c r="AC84" s="168"/>
      <c r="AD84" s="169"/>
      <c r="AE84" s="169"/>
      <c r="AF84" s="169"/>
      <c r="AG84" s="170"/>
      <c r="AH84" s="164"/>
      <c r="AI84" s="164"/>
      <c r="AJ84" s="164"/>
      <c r="AK84" s="164"/>
      <c r="AL84" s="164"/>
      <c r="AM84" s="164">
        <f>IF(ISNUMBER(X84),X84,0)+IF(ISNUMBER(AC84),AC84,0)</f>
        <v>0</v>
      </c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>
        <f>IF(ISNUMBER(AR84),AR84,0)+IF(ISNUMBER(AW84),AW84,0)</f>
        <v>0</v>
      </c>
      <c r="BH84" s="164"/>
      <c r="BI84" s="164"/>
      <c r="BJ84" s="164"/>
      <c r="BK84" s="164"/>
      <c r="CA84" s="9" t="s">
        <v>40</v>
      </c>
    </row>
    <row r="87" spans="1:79" ht="14.25" customHeight="1" x14ac:dyDescent="0.2">
      <c r="A87" s="48" t="s">
        <v>151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4.25" customHeight="1" x14ac:dyDescent="0.2">
      <c r="A88" s="48" t="s">
        <v>365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 x14ac:dyDescent="0.2">
      <c r="A89" s="69" t="s">
        <v>287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</row>
    <row r="90" spans="1:79" ht="23.1" customHeight="1" x14ac:dyDescent="0.2">
      <c r="A90" s="79" t="s">
        <v>7</v>
      </c>
      <c r="B90" s="80"/>
      <c r="C90" s="80"/>
      <c r="D90" s="79" t="s">
        <v>152</v>
      </c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1"/>
      <c r="U90" s="61" t="s">
        <v>288</v>
      </c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3"/>
      <c r="AN90" s="61" t="s">
        <v>289</v>
      </c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3"/>
      <c r="BG90" s="46" t="s">
        <v>290</v>
      </c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</row>
    <row r="91" spans="1:79" ht="52.5" customHeight="1" x14ac:dyDescent="0.2">
      <c r="A91" s="82"/>
      <c r="B91" s="83"/>
      <c r="C91" s="83"/>
      <c r="D91" s="82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4"/>
      <c r="U91" s="61" t="s">
        <v>5</v>
      </c>
      <c r="V91" s="62"/>
      <c r="W91" s="62"/>
      <c r="X91" s="62"/>
      <c r="Y91" s="63"/>
      <c r="Z91" s="61" t="s">
        <v>4</v>
      </c>
      <c r="AA91" s="62"/>
      <c r="AB91" s="62"/>
      <c r="AC91" s="62"/>
      <c r="AD91" s="63"/>
      <c r="AE91" s="76" t="s">
        <v>147</v>
      </c>
      <c r="AF91" s="77"/>
      <c r="AG91" s="77"/>
      <c r="AH91" s="78"/>
      <c r="AI91" s="61" t="s">
        <v>6</v>
      </c>
      <c r="AJ91" s="62"/>
      <c r="AK91" s="62"/>
      <c r="AL91" s="62"/>
      <c r="AM91" s="63"/>
      <c r="AN91" s="61" t="s">
        <v>5</v>
      </c>
      <c r="AO91" s="62"/>
      <c r="AP91" s="62"/>
      <c r="AQ91" s="62"/>
      <c r="AR91" s="63"/>
      <c r="AS91" s="61" t="s">
        <v>4</v>
      </c>
      <c r="AT91" s="62"/>
      <c r="AU91" s="62"/>
      <c r="AV91" s="62"/>
      <c r="AW91" s="63"/>
      <c r="AX91" s="76" t="s">
        <v>147</v>
      </c>
      <c r="AY91" s="77"/>
      <c r="AZ91" s="77"/>
      <c r="BA91" s="78"/>
      <c r="BB91" s="61" t="s">
        <v>118</v>
      </c>
      <c r="BC91" s="62"/>
      <c r="BD91" s="62"/>
      <c r="BE91" s="62"/>
      <c r="BF91" s="63"/>
      <c r="BG91" s="61" t="s">
        <v>5</v>
      </c>
      <c r="BH91" s="62"/>
      <c r="BI91" s="62"/>
      <c r="BJ91" s="62"/>
      <c r="BK91" s="63"/>
      <c r="BL91" s="46" t="s">
        <v>4</v>
      </c>
      <c r="BM91" s="46"/>
      <c r="BN91" s="46"/>
      <c r="BO91" s="46"/>
      <c r="BP91" s="46"/>
      <c r="BQ91" s="100" t="s">
        <v>147</v>
      </c>
      <c r="BR91" s="100"/>
      <c r="BS91" s="100"/>
      <c r="BT91" s="100"/>
      <c r="BU91" s="61" t="s">
        <v>119</v>
      </c>
      <c r="BV91" s="62"/>
      <c r="BW91" s="62"/>
      <c r="BX91" s="62"/>
      <c r="BY91" s="63"/>
    </row>
    <row r="92" spans="1:79" ht="15" customHeight="1" x14ac:dyDescent="0.2">
      <c r="A92" s="61">
        <v>1</v>
      </c>
      <c r="B92" s="62"/>
      <c r="C92" s="62"/>
      <c r="D92" s="61">
        <v>2</v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3"/>
      <c r="U92" s="61">
        <v>3</v>
      </c>
      <c r="V92" s="62"/>
      <c r="W92" s="62"/>
      <c r="X92" s="62"/>
      <c r="Y92" s="63"/>
      <c r="Z92" s="61">
        <v>4</v>
      </c>
      <c r="AA92" s="62"/>
      <c r="AB92" s="62"/>
      <c r="AC92" s="62"/>
      <c r="AD92" s="63"/>
      <c r="AE92" s="61">
        <v>5</v>
      </c>
      <c r="AF92" s="62"/>
      <c r="AG92" s="62"/>
      <c r="AH92" s="63"/>
      <c r="AI92" s="61">
        <v>6</v>
      </c>
      <c r="AJ92" s="62"/>
      <c r="AK92" s="62"/>
      <c r="AL92" s="62"/>
      <c r="AM92" s="63"/>
      <c r="AN92" s="61">
        <v>7</v>
      </c>
      <c r="AO92" s="62"/>
      <c r="AP92" s="62"/>
      <c r="AQ92" s="62"/>
      <c r="AR92" s="63"/>
      <c r="AS92" s="61">
        <v>8</v>
      </c>
      <c r="AT92" s="62"/>
      <c r="AU92" s="62"/>
      <c r="AV92" s="62"/>
      <c r="AW92" s="63"/>
      <c r="AX92" s="46">
        <v>9</v>
      </c>
      <c r="AY92" s="46"/>
      <c r="AZ92" s="46"/>
      <c r="BA92" s="46"/>
      <c r="BB92" s="61">
        <v>10</v>
      </c>
      <c r="BC92" s="62"/>
      <c r="BD92" s="62"/>
      <c r="BE92" s="62"/>
      <c r="BF92" s="63"/>
      <c r="BG92" s="61">
        <v>11</v>
      </c>
      <c r="BH92" s="62"/>
      <c r="BI92" s="62"/>
      <c r="BJ92" s="62"/>
      <c r="BK92" s="63"/>
      <c r="BL92" s="46">
        <v>12</v>
      </c>
      <c r="BM92" s="46"/>
      <c r="BN92" s="46"/>
      <c r="BO92" s="46"/>
      <c r="BP92" s="46"/>
      <c r="BQ92" s="61">
        <v>13</v>
      </c>
      <c r="BR92" s="62"/>
      <c r="BS92" s="62"/>
      <c r="BT92" s="63"/>
      <c r="BU92" s="61">
        <v>14</v>
      </c>
      <c r="BV92" s="62"/>
      <c r="BW92" s="62"/>
      <c r="BX92" s="62"/>
      <c r="BY92" s="63"/>
    </row>
    <row r="93" spans="1:79" s="2" customFormat="1" ht="14.25" hidden="1" customHeight="1" x14ac:dyDescent="0.2">
      <c r="A93" s="64" t="s">
        <v>90</v>
      </c>
      <c r="B93" s="65"/>
      <c r="C93" s="65"/>
      <c r="D93" s="64" t="s">
        <v>78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44" t="s">
        <v>86</v>
      </c>
      <c r="V93" s="44"/>
      <c r="W93" s="44"/>
      <c r="X93" s="44"/>
      <c r="Y93" s="44"/>
      <c r="Z93" s="44" t="s">
        <v>87</v>
      </c>
      <c r="AA93" s="44"/>
      <c r="AB93" s="44"/>
      <c r="AC93" s="44"/>
      <c r="AD93" s="44"/>
      <c r="AE93" s="44" t="s">
        <v>113</v>
      </c>
      <c r="AF93" s="44"/>
      <c r="AG93" s="44"/>
      <c r="AH93" s="44"/>
      <c r="AI93" s="75" t="s">
        <v>217</v>
      </c>
      <c r="AJ93" s="75"/>
      <c r="AK93" s="75"/>
      <c r="AL93" s="75"/>
      <c r="AM93" s="75"/>
      <c r="AN93" s="44" t="s">
        <v>88</v>
      </c>
      <c r="AO93" s="44"/>
      <c r="AP93" s="44"/>
      <c r="AQ93" s="44"/>
      <c r="AR93" s="44"/>
      <c r="AS93" s="44" t="s">
        <v>89</v>
      </c>
      <c r="AT93" s="44"/>
      <c r="AU93" s="44"/>
      <c r="AV93" s="44"/>
      <c r="AW93" s="44"/>
      <c r="AX93" s="44" t="s">
        <v>114</v>
      </c>
      <c r="AY93" s="44"/>
      <c r="AZ93" s="44"/>
      <c r="BA93" s="44"/>
      <c r="BB93" s="75" t="s">
        <v>217</v>
      </c>
      <c r="BC93" s="75"/>
      <c r="BD93" s="75"/>
      <c r="BE93" s="75"/>
      <c r="BF93" s="75"/>
      <c r="BG93" s="44" t="s">
        <v>79</v>
      </c>
      <c r="BH93" s="44"/>
      <c r="BI93" s="44"/>
      <c r="BJ93" s="44"/>
      <c r="BK93" s="44"/>
      <c r="BL93" s="44" t="s">
        <v>80</v>
      </c>
      <c r="BM93" s="44"/>
      <c r="BN93" s="44"/>
      <c r="BO93" s="44"/>
      <c r="BP93" s="44"/>
      <c r="BQ93" s="44" t="s">
        <v>115</v>
      </c>
      <c r="BR93" s="44"/>
      <c r="BS93" s="44"/>
      <c r="BT93" s="44"/>
      <c r="BU93" s="75" t="s">
        <v>217</v>
      </c>
      <c r="BV93" s="75"/>
      <c r="BW93" s="75"/>
      <c r="BX93" s="75"/>
      <c r="BY93" s="75"/>
      <c r="CA93" t="s">
        <v>41</v>
      </c>
    </row>
    <row r="94" spans="1:79" s="137" customFormat="1" ht="63.75" customHeight="1" x14ac:dyDescent="0.2">
      <c r="A94" s="157">
        <v>1</v>
      </c>
      <c r="B94" s="158"/>
      <c r="C94" s="158"/>
      <c r="D94" s="131" t="s">
        <v>524</v>
      </c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3"/>
      <c r="U94" s="161">
        <v>169471</v>
      </c>
      <c r="V94" s="162"/>
      <c r="W94" s="162"/>
      <c r="X94" s="162"/>
      <c r="Y94" s="163"/>
      <c r="Z94" s="161">
        <v>0</v>
      </c>
      <c r="AA94" s="162"/>
      <c r="AB94" s="162"/>
      <c r="AC94" s="162"/>
      <c r="AD94" s="163"/>
      <c r="AE94" s="161">
        <v>0</v>
      </c>
      <c r="AF94" s="162"/>
      <c r="AG94" s="162"/>
      <c r="AH94" s="163"/>
      <c r="AI94" s="161">
        <f>IF(ISNUMBER(U94),U94,0)+IF(ISNUMBER(Z94),Z94,0)</f>
        <v>169471</v>
      </c>
      <c r="AJ94" s="162"/>
      <c r="AK94" s="162"/>
      <c r="AL94" s="162"/>
      <c r="AM94" s="163"/>
      <c r="AN94" s="161">
        <v>235000</v>
      </c>
      <c r="AO94" s="162"/>
      <c r="AP94" s="162"/>
      <c r="AQ94" s="162"/>
      <c r="AR94" s="163"/>
      <c r="AS94" s="161">
        <v>23874</v>
      </c>
      <c r="AT94" s="162"/>
      <c r="AU94" s="162"/>
      <c r="AV94" s="162"/>
      <c r="AW94" s="163"/>
      <c r="AX94" s="161">
        <v>23874</v>
      </c>
      <c r="AY94" s="162"/>
      <c r="AZ94" s="162"/>
      <c r="BA94" s="163"/>
      <c r="BB94" s="161">
        <f>IF(ISNUMBER(AN94),AN94,0)+IF(ISNUMBER(AS94),AS94,0)</f>
        <v>258874</v>
      </c>
      <c r="BC94" s="162"/>
      <c r="BD94" s="162"/>
      <c r="BE94" s="162"/>
      <c r="BF94" s="163"/>
      <c r="BG94" s="161">
        <v>777700</v>
      </c>
      <c r="BH94" s="162"/>
      <c r="BI94" s="162"/>
      <c r="BJ94" s="162"/>
      <c r="BK94" s="163"/>
      <c r="BL94" s="161">
        <v>0</v>
      </c>
      <c r="BM94" s="162"/>
      <c r="BN94" s="162"/>
      <c r="BO94" s="162"/>
      <c r="BP94" s="163"/>
      <c r="BQ94" s="161">
        <v>0</v>
      </c>
      <c r="BR94" s="162"/>
      <c r="BS94" s="162"/>
      <c r="BT94" s="163"/>
      <c r="BU94" s="161">
        <f>IF(ISNUMBER(BG94),BG94,0)+IF(ISNUMBER(BL94),BL94,0)</f>
        <v>777700</v>
      </c>
      <c r="BV94" s="162"/>
      <c r="BW94" s="162"/>
      <c r="BX94" s="162"/>
      <c r="BY94" s="163"/>
      <c r="CA94" s="137" t="s">
        <v>42</v>
      </c>
    </row>
    <row r="95" spans="1:79" s="9" customFormat="1" ht="12.75" customHeight="1" x14ac:dyDescent="0.2">
      <c r="A95" s="126"/>
      <c r="B95" s="127"/>
      <c r="C95" s="127"/>
      <c r="D95" s="138" t="s">
        <v>179</v>
      </c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40"/>
      <c r="U95" s="165">
        <v>169471</v>
      </c>
      <c r="V95" s="166"/>
      <c r="W95" s="166"/>
      <c r="X95" s="166"/>
      <c r="Y95" s="167"/>
      <c r="Z95" s="165">
        <v>0</v>
      </c>
      <c r="AA95" s="166"/>
      <c r="AB95" s="166"/>
      <c r="AC95" s="166"/>
      <c r="AD95" s="167"/>
      <c r="AE95" s="165">
        <v>0</v>
      </c>
      <c r="AF95" s="166"/>
      <c r="AG95" s="166"/>
      <c r="AH95" s="167"/>
      <c r="AI95" s="165">
        <f>IF(ISNUMBER(U95),U95,0)+IF(ISNUMBER(Z95),Z95,0)</f>
        <v>169471</v>
      </c>
      <c r="AJ95" s="166"/>
      <c r="AK95" s="166"/>
      <c r="AL95" s="166"/>
      <c r="AM95" s="167"/>
      <c r="AN95" s="165">
        <v>235000</v>
      </c>
      <c r="AO95" s="166"/>
      <c r="AP95" s="166"/>
      <c r="AQ95" s="166"/>
      <c r="AR95" s="167"/>
      <c r="AS95" s="165">
        <v>23874</v>
      </c>
      <c r="AT95" s="166"/>
      <c r="AU95" s="166"/>
      <c r="AV95" s="166"/>
      <c r="AW95" s="167"/>
      <c r="AX95" s="165">
        <v>23874</v>
      </c>
      <c r="AY95" s="166"/>
      <c r="AZ95" s="166"/>
      <c r="BA95" s="167"/>
      <c r="BB95" s="165">
        <f>IF(ISNUMBER(AN95),AN95,0)+IF(ISNUMBER(AS95),AS95,0)</f>
        <v>258874</v>
      </c>
      <c r="BC95" s="166"/>
      <c r="BD95" s="166"/>
      <c r="BE95" s="166"/>
      <c r="BF95" s="167"/>
      <c r="BG95" s="165">
        <v>777700</v>
      </c>
      <c r="BH95" s="166"/>
      <c r="BI95" s="166"/>
      <c r="BJ95" s="166"/>
      <c r="BK95" s="167"/>
      <c r="BL95" s="165">
        <v>0</v>
      </c>
      <c r="BM95" s="166"/>
      <c r="BN95" s="166"/>
      <c r="BO95" s="166"/>
      <c r="BP95" s="167"/>
      <c r="BQ95" s="165">
        <v>0</v>
      </c>
      <c r="BR95" s="166"/>
      <c r="BS95" s="166"/>
      <c r="BT95" s="167"/>
      <c r="BU95" s="165">
        <f>IF(ISNUMBER(BG95),BG95,0)+IF(ISNUMBER(BL95),BL95,0)</f>
        <v>777700</v>
      </c>
      <c r="BV95" s="166"/>
      <c r="BW95" s="166"/>
      <c r="BX95" s="166"/>
      <c r="BY95" s="167"/>
    </row>
    <row r="97" spans="1:79" ht="14.25" customHeight="1" x14ac:dyDescent="0.2">
      <c r="A97" s="48" t="s">
        <v>379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5" customHeight="1" x14ac:dyDescent="0.2">
      <c r="A98" s="101" t="s">
        <v>287</v>
      </c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79" ht="23.1" customHeight="1" x14ac:dyDescent="0.2">
      <c r="A99" s="79" t="s">
        <v>7</v>
      </c>
      <c r="B99" s="80"/>
      <c r="C99" s="80"/>
      <c r="D99" s="79" t="s">
        <v>152</v>
      </c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1"/>
      <c r="U99" s="46" t="s">
        <v>291</v>
      </c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 t="s">
        <v>293</v>
      </c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</row>
    <row r="100" spans="1:79" ht="54" customHeight="1" x14ac:dyDescent="0.2">
      <c r="A100" s="82"/>
      <c r="B100" s="83"/>
      <c r="C100" s="83"/>
      <c r="D100" s="82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4"/>
      <c r="U100" s="61" t="s">
        <v>5</v>
      </c>
      <c r="V100" s="62"/>
      <c r="W100" s="62"/>
      <c r="X100" s="62"/>
      <c r="Y100" s="63"/>
      <c r="Z100" s="61" t="s">
        <v>4</v>
      </c>
      <c r="AA100" s="62"/>
      <c r="AB100" s="62"/>
      <c r="AC100" s="62"/>
      <c r="AD100" s="63"/>
      <c r="AE100" s="76" t="s">
        <v>147</v>
      </c>
      <c r="AF100" s="77"/>
      <c r="AG100" s="77"/>
      <c r="AH100" s="77"/>
      <c r="AI100" s="78"/>
      <c r="AJ100" s="61" t="s">
        <v>6</v>
      </c>
      <c r="AK100" s="62"/>
      <c r="AL100" s="62"/>
      <c r="AM100" s="62"/>
      <c r="AN100" s="63"/>
      <c r="AO100" s="61" t="s">
        <v>5</v>
      </c>
      <c r="AP100" s="62"/>
      <c r="AQ100" s="62"/>
      <c r="AR100" s="62"/>
      <c r="AS100" s="63"/>
      <c r="AT100" s="61" t="s">
        <v>4</v>
      </c>
      <c r="AU100" s="62"/>
      <c r="AV100" s="62"/>
      <c r="AW100" s="62"/>
      <c r="AX100" s="63"/>
      <c r="AY100" s="76" t="s">
        <v>147</v>
      </c>
      <c r="AZ100" s="77"/>
      <c r="BA100" s="77"/>
      <c r="BB100" s="77"/>
      <c r="BC100" s="78"/>
      <c r="BD100" s="46" t="s">
        <v>118</v>
      </c>
      <c r="BE100" s="46"/>
      <c r="BF100" s="46"/>
      <c r="BG100" s="46"/>
      <c r="BH100" s="46"/>
    </row>
    <row r="101" spans="1:79" ht="15" customHeight="1" x14ac:dyDescent="0.2">
      <c r="A101" s="61" t="s">
        <v>216</v>
      </c>
      <c r="B101" s="62"/>
      <c r="C101" s="62"/>
      <c r="D101" s="61">
        <v>2</v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3"/>
      <c r="U101" s="61">
        <v>3</v>
      </c>
      <c r="V101" s="62"/>
      <c r="W101" s="62"/>
      <c r="X101" s="62"/>
      <c r="Y101" s="63"/>
      <c r="Z101" s="61">
        <v>4</v>
      </c>
      <c r="AA101" s="62"/>
      <c r="AB101" s="62"/>
      <c r="AC101" s="62"/>
      <c r="AD101" s="63"/>
      <c r="AE101" s="61">
        <v>5</v>
      </c>
      <c r="AF101" s="62"/>
      <c r="AG101" s="62"/>
      <c r="AH101" s="62"/>
      <c r="AI101" s="63"/>
      <c r="AJ101" s="61">
        <v>6</v>
      </c>
      <c r="AK101" s="62"/>
      <c r="AL101" s="62"/>
      <c r="AM101" s="62"/>
      <c r="AN101" s="63"/>
      <c r="AO101" s="61">
        <v>7</v>
      </c>
      <c r="AP101" s="62"/>
      <c r="AQ101" s="62"/>
      <c r="AR101" s="62"/>
      <c r="AS101" s="63"/>
      <c r="AT101" s="61">
        <v>8</v>
      </c>
      <c r="AU101" s="62"/>
      <c r="AV101" s="62"/>
      <c r="AW101" s="62"/>
      <c r="AX101" s="63"/>
      <c r="AY101" s="61">
        <v>9</v>
      </c>
      <c r="AZ101" s="62"/>
      <c r="BA101" s="62"/>
      <c r="BB101" s="62"/>
      <c r="BC101" s="63"/>
      <c r="BD101" s="61">
        <v>10</v>
      </c>
      <c r="BE101" s="62"/>
      <c r="BF101" s="62"/>
      <c r="BG101" s="62"/>
      <c r="BH101" s="63"/>
    </row>
    <row r="102" spans="1:79" s="2" customFormat="1" ht="12.75" hidden="1" customHeight="1" x14ac:dyDescent="0.2">
      <c r="A102" s="64" t="s">
        <v>90</v>
      </c>
      <c r="B102" s="65"/>
      <c r="C102" s="65"/>
      <c r="D102" s="64" t="s">
        <v>78</v>
      </c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4" t="s">
        <v>81</v>
      </c>
      <c r="V102" s="65"/>
      <c r="W102" s="65"/>
      <c r="X102" s="65"/>
      <c r="Y102" s="66"/>
      <c r="Z102" s="64" t="s">
        <v>82</v>
      </c>
      <c r="AA102" s="65"/>
      <c r="AB102" s="65"/>
      <c r="AC102" s="65"/>
      <c r="AD102" s="66"/>
      <c r="AE102" s="64" t="s">
        <v>116</v>
      </c>
      <c r="AF102" s="65"/>
      <c r="AG102" s="65"/>
      <c r="AH102" s="65"/>
      <c r="AI102" s="66"/>
      <c r="AJ102" s="72" t="s">
        <v>218</v>
      </c>
      <c r="AK102" s="73"/>
      <c r="AL102" s="73"/>
      <c r="AM102" s="73"/>
      <c r="AN102" s="74"/>
      <c r="AO102" s="64" t="s">
        <v>83</v>
      </c>
      <c r="AP102" s="65"/>
      <c r="AQ102" s="65"/>
      <c r="AR102" s="65"/>
      <c r="AS102" s="66"/>
      <c r="AT102" s="64" t="s">
        <v>84</v>
      </c>
      <c r="AU102" s="65"/>
      <c r="AV102" s="65"/>
      <c r="AW102" s="65"/>
      <c r="AX102" s="66"/>
      <c r="AY102" s="64" t="s">
        <v>117</v>
      </c>
      <c r="AZ102" s="65"/>
      <c r="BA102" s="65"/>
      <c r="BB102" s="65"/>
      <c r="BC102" s="66"/>
      <c r="BD102" s="75" t="s">
        <v>218</v>
      </c>
      <c r="BE102" s="75"/>
      <c r="BF102" s="75"/>
      <c r="BG102" s="75"/>
      <c r="BH102" s="75"/>
      <c r="CA102" s="2" t="s">
        <v>43</v>
      </c>
    </row>
    <row r="103" spans="1:79" s="137" customFormat="1" ht="63.75" customHeight="1" x14ac:dyDescent="0.2">
      <c r="A103" s="157">
        <v>1</v>
      </c>
      <c r="B103" s="158"/>
      <c r="C103" s="158"/>
      <c r="D103" s="131" t="s">
        <v>524</v>
      </c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3"/>
      <c r="U103" s="161">
        <v>818918</v>
      </c>
      <c r="V103" s="162"/>
      <c r="W103" s="162"/>
      <c r="X103" s="162"/>
      <c r="Y103" s="163"/>
      <c r="Z103" s="161">
        <v>0</v>
      </c>
      <c r="AA103" s="162"/>
      <c r="AB103" s="162"/>
      <c r="AC103" s="162"/>
      <c r="AD103" s="163"/>
      <c r="AE103" s="160">
        <v>0</v>
      </c>
      <c r="AF103" s="160"/>
      <c r="AG103" s="160"/>
      <c r="AH103" s="160"/>
      <c r="AI103" s="160"/>
      <c r="AJ103" s="171">
        <f>IF(ISNUMBER(U103),U103,0)+IF(ISNUMBER(Z103),Z103,0)</f>
        <v>818918</v>
      </c>
      <c r="AK103" s="171"/>
      <c r="AL103" s="171"/>
      <c r="AM103" s="171"/>
      <c r="AN103" s="171"/>
      <c r="AO103" s="160">
        <v>859864</v>
      </c>
      <c r="AP103" s="160"/>
      <c r="AQ103" s="160"/>
      <c r="AR103" s="160"/>
      <c r="AS103" s="160"/>
      <c r="AT103" s="171">
        <v>0</v>
      </c>
      <c r="AU103" s="171"/>
      <c r="AV103" s="171"/>
      <c r="AW103" s="171"/>
      <c r="AX103" s="171"/>
      <c r="AY103" s="160">
        <v>0</v>
      </c>
      <c r="AZ103" s="160"/>
      <c r="BA103" s="160"/>
      <c r="BB103" s="160"/>
      <c r="BC103" s="160"/>
      <c r="BD103" s="171">
        <f>IF(ISNUMBER(AO103),AO103,0)+IF(ISNUMBER(AT103),AT103,0)</f>
        <v>859864</v>
      </c>
      <c r="BE103" s="171"/>
      <c r="BF103" s="171"/>
      <c r="BG103" s="171"/>
      <c r="BH103" s="171"/>
      <c r="CA103" s="137" t="s">
        <v>44</v>
      </c>
    </row>
    <row r="104" spans="1:79" s="9" customFormat="1" ht="12.75" customHeight="1" x14ac:dyDescent="0.2">
      <c r="A104" s="126"/>
      <c r="B104" s="127"/>
      <c r="C104" s="127"/>
      <c r="D104" s="138" t="s">
        <v>179</v>
      </c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40"/>
      <c r="U104" s="165">
        <v>818918</v>
      </c>
      <c r="V104" s="166"/>
      <c r="W104" s="166"/>
      <c r="X104" s="166"/>
      <c r="Y104" s="167"/>
      <c r="Z104" s="165">
        <v>0</v>
      </c>
      <c r="AA104" s="166"/>
      <c r="AB104" s="166"/>
      <c r="AC104" s="166"/>
      <c r="AD104" s="167"/>
      <c r="AE104" s="164">
        <v>0</v>
      </c>
      <c r="AF104" s="164"/>
      <c r="AG104" s="164"/>
      <c r="AH104" s="164"/>
      <c r="AI104" s="164"/>
      <c r="AJ104" s="125">
        <f>IF(ISNUMBER(U104),U104,0)+IF(ISNUMBER(Z104),Z104,0)</f>
        <v>818918</v>
      </c>
      <c r="AK104" s="125"/>
      <c r="AL104" s="125"/>
      <c r="AM104" s="125"/>
      <c r="AN104" s="125"/>
      <c r="AO104" s="164">
        <v>859864</v>
      </c>
      <c r="AP104" s="164"/>
      <c r="AQ104" s="164"/>
      <c r="AR104" s="164"/>
      <c r="AS104" s="164"/>
      <c r="AT104" s="125">
        <v>0</v>
      </c>
      <c r="AU104" s="125"/>
      <c r="AV104" s="125"/>
      <c r="AW104" s="125"/>
      <c r="AX104" s="125"/>
      <c r="AY104" s="164">
        <v>0</v>
      </c>
      <c r="AZ104" s="164"/>
      <c r="BA104" s="164"/>
      <c r="BB104" s="164"/>
      <c r="BC104" s="164"/>
      <c r="BD104" s="125">
        <f>IF(ISNUMBER(AO104),AO104,0)+IF(ISNUMBER(AT104),AT104,0)</f>
        <v>859864</v>
      </c>
      <c r="BE104" s="125"/>
      <c r="BF104" s="125"/>
      <c r="BG104" s="125"/>
      <c r="BH104" s="125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48" t="s">
        <v>184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366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23.1" customHeight="1" x14ac:dyDescent="0.2">
      <c r="A109" s="79" t="s">
        <v>7</v>
      </c>
      <c r="B109" s="80"/>
      <c r="C109" s="80"/>
      <c r="D109" s="46" t="s">
        <v>10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9</v>
      </c>
      <c r="R109" s="46"/>
      <c r="S109" s="46"/>
      <c r="T109" s="46"/>
      <c r="U109" s="46"/>
      <c r="V109" s="46" t="s">
        <v>8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61" t="s">
        <v>288</v>
      </c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3"/>
      <c r="AU109" s="61" t="s">
        <v>289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3"/>
      <c r="BJ109" s="61" t="s">
        <v>290</v>
      </c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3"/>
    </row>
    <row r="110" spans="1:79" ht="32.25" customHeight="1" x14ac:dyDescent="0.2">
      <c r="A110" s="82"/>
      <c r="B110" s="83"/>
      <c r="C110" s="83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5</v>
      </c>
      <c r="AG110" s="46"/>
      <c r="AH110" s="46"/>
      <c r="AI110" s="46"/>
      <c r="AJ110" s="46"/>
      <c r="AK110" s="46" t="s">
        <v>4</v>
      </c>
      <c r="AL110" s="46"/>
      <c r="AM110" s="46"/>
      <c r="AN110" s="46"/>
      <c r="AO110" s="46"/>
      <c r="AP110" s="46" t="s">
        <v>154</v>
      </c>
      <c r="AQ110" s="46"/>
      <c r="AR110" s="46"/>
      <c r="AS110" s="46"/>
      <c r="AT110" s="46"/>
      <c r="AU110" s="46" t="s">
        <v>5</v>
      </c>
      <c r="AV110" s="46"/>
      <c r="AW110" s="46"/>
      <c r="AX110" s="46"/>
      <c r="AY110" s="46"/>
      <c r="AZ110" s="46" t="s">
        <v>4</v>
      </c>
      <c r="BA110" s="46"/>
      <c r="BB110" s="46"/>
      <c r="BC110" s="46"/>
      <c r="BD110" s="46"/>
      <c r="BE110" s="46" t="s">
        <v>112</v>
      </c>
      <c r="BF110" s="46"/>
      <c r="BG110" s="46"/>
      <c r="BH110" s="46"/>
      <c r="BI110" s="46"/>
      <c r="BJ110" s="46" t="s">
        <v>5</v>
      </c>
      <c r="BK110" s="46"/>
      <c r="BL110" s="46"/>
      <c r="BM110" s="46"/>
      <c r="BN110" s="46"/>
      <c r="BO110" s="46" t="s">
        <v>4</v>
      </c>
      <c r="BP110" s="46"/>
      <c r="BQ110" s="46"/>
      <c r="BR110" s="46"/>
      <c r="BS110" s="46"/>
      <c r="BT110" s="46" t="s">
        <v>119</v>
      </c>
      <c r="BU110" s="46"/>
      <c r="BV110" s="46"/>
      <c r="BW110" s="46"/>
      <c r="BX110" s="46"/>
    </row>
    <row r="111" spans="1:79" ht="15" customHeight="1" x14ac:dyDescent="0.2">
      <c r="A111" s="61">
        <v>1</v>
      </c>
      <c r="B111" s="62"/>
      <c r="C111" s="62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 x14ac:dyDescent="0.2">
      <c r="A112" s="64" t="s">
        <v>187</v>
      </c>
      <c r="B112" s="65"/>
      <c r="C112" s="65"/>
      <c r="D112" s="46" t="s">
        <v>78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91</v>
      </c>
      <c r="R112" s="46"/>
      <c r="S112" s="46"/>
      <c r="T112" s="46"/>
      <c r="U112" s="46"/>
      <c r="V112" s="46" t="s">
        <v>92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4" t="s">
        <v>139</v>
      </c>
      <c r="AG112" s="44"/>
      <c r="AH112" s="44"/>
      <c r="AI112" s="44"/>
      <c r="AJ112" s="44"/>
      <c r="AK112" s="49" t="s">
        <v>140</v>
      </c>
      <c r="AL112" s="49"/>
      <c r="AM112" s="49"/>
      <c r="AN112" s="49"/>
      <c r="AO112" s="49"/>
      <c r="AP112" s="75" t="s">
        <v>315</v>
      </c>
      <c r="AQ112" s="75"/>
      <c r="AR112" s="75"/>
      <c r="AS112" s="75"/>
      <c r="AT112" s="75"/>
      <c r="AU112" s="44" t="s">
        <v>141</v>
      </c>
      <c r="AV112" s="44"/>
      <c r="AW112" s="44"/>
      <c r="AX112" s="44"/>
      <c r="AY112" s="44"/>
      <c r="AZ112" s="49" t="s">
        <v>142</v>
      </c>
      <c r="BA112" s="49"/>
      <c r="BB112" s="49"/>
      <c r="BC112" s="49"/>
      <c r="BD112" s="49"/>
      <c r="BE112" s="75" t="s">
        <v>315</v>
      </c>
      <c r="BF112" s="75"/>
      <c r="BG112" s="75"/>
      <c r="BH112" s="75"/>
      <c r="BI112" s="75"/>
      <c r="BJ112" s="44" t="s">
        <v>133</v>
      </c>
      <c r="BK112" s="44"/>
      <c r="BL112" s="44"/>
      <c r="BM112" s="44"/>
      <c r="BN112" s="44"/>
      <c r="BO112" s="49" t="s">
        <v>134</v>
      </c>
      <c r="BP112" s="49"/>
      <c r="BQ112" s="49"/>
      <c r="BR112" s="49"/>
      <c r="BS112" s="49"/>
      <c r="BT112" s="75" t="s">
        <v>315</v>
      </c>
      <c r="BU112" s="75"/>
      <c r="BV112" s="75"/>
      <c r="BW112" s="75"/>
      <c r="BX112" s="75"/>
      <c r="CA112" t="s">
        <v>45</v>
      </c>
    </row>
    <row r="113" spans="1:79" s="9" customFormat="1" ht="15" customHeight="1" x14ac:dyDescent="0.2">
      <c r="A113" s="126">
        <v>0</v>
      </c>
      <c r="B113" s="127"/>
      <c r="C113" s="127"/>
      <c r="D113" s="172" t="s">
        <v>314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CA113" s="9" t="s">
        <v>46</v>
      </c>
    </row>
    <row r="114" spans="1:79" s="137" customFormat="1" ht="42.75" customHeight="1" x14ac:dyDescent="0.2">
      <c r="A114" s="157">
        <v>0</v>
      </c>
      <c r="B114" s="158"/>
      <c r="C114" s="158"/>
      <c r="D114" s="175" t="s">
        <v>525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222</v>
      </c>
      <c r="R114" s="46"/>
      <c r="S114" s="46"/>
      <c r="T114" s="46"/>
      <c r="U114" s="46"/>
      <c r="V114" s="46" t="s">
        <v>326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6">
        <v>169471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169471</v>
      </c>
      <c r="AQ114" s="176"/>
      <c r="AR114" s="176"/>
      <c r="AS114" s="176"/>
      <c r="AT114" s="176"/>
      <c r="AU114" s="176">
        <v>235000</v>
      </c>
      <c r="AV114" s="176"/>
      <c r="AW114" s="176"/>
      <c r="AX114" s="176"/>
      <c r="AY114" s="176"/>
      <c r="AZ114" s="176">
        <v>23874</v>
      </c>
      <c r="BA114" s="176"/>
      <c r="BB114" s="176"/>
      <c r="BC114" s="176"/>
      <c r="BD114" s="176"/>
      <c r="BE114" s="176">
        <v>258874</v>
      </c>
      <c r="BF114" s="176"/>
      <c r="BG114" s="176"/>
      <c r="BH114" s="176"/>
      <c r="BI114" s="176"/>
      <c r="BJ114" s="176">
        <v>777700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777700</v>
      </c>
      <c r="BU114" s="176"/>
      <c r="BV114" s="176"/>
      <c r="BW114" s="176"/>
      <c r="BX114" s="176"/>
    </row>
    <row r="115" spans="1:79" s="9" customFormat="1" ht="15" customHeight="1" x14ac:dyDescent="0.2">
      <c r="A115" s="126">
        <v>0</v>
      </c>
      <c r="B115" s="127"/>
      <c r="C115" s="127"/>
      <c r="D115" s="174" t="s">
        <v>328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40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</row>
    <row r="116" spans="1:79" s="137" customFormat="1" ht="28.5" customHeight="1" x14ac:dyDescent="0.2">
      <c r="A116" s="157">
        <v>0</v>
      </c>
      <c r="B116" s="158"/>
      <c r="C116" s="158"/>
      <c r="D116" s="175" t="s">
        <v>526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3"/>
      <c r="Q116" s="46" t="s">
        <v>317</v>
      </c>
      <c r="R116" s="46"/>
      <c r="S116" s="46"/>
      <c r="T116" s="46"/>
      <c r="U116" s="46"/>
      <c r="V116" s="46" t="s">
        <v>397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6">
        <v>35</v>
      </c>
      <c r="AG116" s="176"/>
      <c r="AH116" s="176"/>
      <c r="AI116" s="176"/>
      <c r="AJ116" s="176"/>
      <c r="AK116" s="176">
        <v>0</v>
      </c>
      <c r="AL116" s="176"/>
      <c r="AM116" s="176"/>
      <c r="AN116" s="176"/>
      <c r="AO116" s="176"/>
      <c r="AP116" s="176">
        <v>35</v>
      </c>
      <c r="AQ116" s="176"/>
      <c r="AR116" s="176"/>
      <c r="AS116" s="176"/>
      <c r="AT116" s="176"/>
      <c r="AU116" s="176">
        <v>35</v>
      </c>
      <c r="AV116" s="176"/>
      <c r="AW116" s="176"/>
      <c r="AX116" s="176"/>
      <c r="AY116" s="176"/>
      <c r="AZ116" s="176">
        <v>0</v>
      </c>
      <c r="BA116" s="176"/>
      <c r="BB116" s="176"/>
      <c r="BC116" s="176"/>
      <c r="BD116" s="176"/>
      <c r="BE116" s="176">
        <v>35</v>
      </c>
      <c r="BF116" s="176"/>
      <c r="BG116" s="176"/>
      <c r="BH116" s="176"/>
      <c r="BI116" s="176"/>
      <c r="BJ116" s="176">
        <v>50</v>
      </c>
      <c r="BK116" s="176"/>
      <c r="BL116" s="176"/>
      <c r="BM116" s="176"/>
      <c r="BN116" s="176"/>
      <c r="BO116" s="176">
        <v>0</v>
      </c>
      <c r="BP116" s="176"/>
      <c r="BQ116" s="176"/>
      <c r="BR116" s="176"/>
      <c r="BS116" s="176"/>
      <c r="BT116" s="176">
        <v>50</v>
      </c>
      <c r="BU116" s="176"/>
      <c r="BV116" s="176"/>
      <c r="BW116" s="176"/>
      <c r="BX116" s="176"/>
    </row>
    <row r="117" spans="1:79" s="9" customFormat="1" ht="15" customHeight="1" x14ac:dyDescent="0.2">
      <c r="A117" s="126">
        <v>0</v>
      </c>
      <c r="B117" s="127"/>
      <c r="C117" s="127"/>
      <c r="D117" s="174" t="s">
        <v>332</v>
      </c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40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</row>
    <row r="118" spans="1:79" s="137" customFormat="1" ht="28.5" customHeight="1" x14ac:dyDescent="0.2">
      <c r="A118" s="157">
        <v>0</v>
      </c>
      <c r="B118" s="158"/>
      <c r="C118" s="158"/>
      <c r="D118" s="175" t="s">
        <v>527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222</v>
      </c>
      <c r="R118" s="46"/>
      <c r="S118" s="46"/>
      <c r="T118" s="46"/>
      <c r="U118" s="46"/>
      <c r="V118" s="46" t="s">
        <v>334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6">
        <v>4842</v>
      </c>
      <c r="AG118" s="176"/>
      <c r="AH118" s="176"/>
      <c r="AI118" s="176"/>
      <c r="AJ118" s="176"/>
      <c r="AK118" s="176">
        <v>0</v>
      </c>
      <c r="AL118" s="176"/>
      <c r="AM118" s="176"/>
      <c r="AN118" s="176"/>
      <c r="AO118" s="176"/>
      <c r="AP118" s="176">
        <v>4842</v>
      </c>
      <c r="AQ118" s="176"/>
      <c r="AR118" s="176"/>
      <c r="AS118" s="176"/>
      <c r="AT118" s="176"/>
      <c r="AU118" s="176">
        <v>6714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6714</v>
      </c>
      <c r="BF118" s="176"/>
      <c r="BG118" s="176"/>
      <c r="BH118" s="176"/>
      <c r="BI118" s="176"/>
      <c r="BJ118" s="176">
        <v>15554</v>
      </c>
      <c r="BK118" s="176"/>
      <c r="BL118" s="176"/>
      <c r="BM118" s="176"/>
      <c r="BN118" s="176"/>
      <c r="BO118" s="176">
        <v>0</v>
      </c>
      <c r="BP118" s="176"/>
      <c r="BQ118" s="176"/>
      <c r="BR118" s="176"/>
      <c r="BS118" s="176"/>
      <c r="BT118" s="176">
        <v>15554</v>
      </c>
      <c r="BU118" s="176"/>
      <c r="BV118" s="176"/>
      <c r="BW118" s="176"/>
      <c r="BX118" s="176"/>
    </row>
    <row r="119" spans="1:79" s="9" customFormat="1" ht="15" customHeight="1" x14ac:dyDescent="0.2">
      <c r="A119" s="126">
        <v>0</v>
      </c>
      <c r="B119" s="127"/>
      <c r="C119" s="127"/>
      <c r="D119" s="174" t="s">
        <v>337</v>
      </c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40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</row>
    <row r="120" spans="1:79" s="137" customFormat="1" ht="57" customHeight="1" x14ac:dyDescent="0.2">
      <c r="A120" s="157">
        <v>0</v>
      </c>
      <c r="B120" s="158"/>
      <c r="C120" s="158"/>
      <c r="D120" s="175" t="s">
        <v>528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339</v>
      </c>
      <c r="R120" s="46"/>
      <c r="S120" s="46"/>
      <c r="T120" s="46"/>
      <c r="U120" s="46"/>
      <c r="V120" s="46" t="s">
        <v>334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6">
        <v>100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100</v>
      </c>
      <c r="AQ120" s="176"/>
      <c r="AR120" s="176"/>
      <c r="AS120" s="176"/>
      <c r="AT120" s="176"/>
      <c r="AU120" s="176">
        <v>100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100</v>
      </c>
      <c r="BF120" s="176"/>
      <c r="BG120" s="176"/>
      <c r="BH120" s="176"/>
      <c r="BI120" s="176"/>
      <c r="BJ120" s="176">
        <v>100</v>
      </c>
      <c r="BK120" s="176"/>
      <c r="BL120" s="176"/>
      <c r="BM120" s="176"/>
      <c r="BN120" s="176"/>
      <c r="BO120" s="176">
        <v>0</v>
      </c>
      <c r="BP120" s="176"/>
      <c r="BQ120" s="176"/>
      <c r="BR120" s="176"/>
      <c r="BS120" s="176"/>
      <c r="BT120" s="176">
        <v>100</v>
      </c>
      <c r="BU120" s="176"/>
      <c r="BV120" s="176"/>
      <c r="BW120" s="176"/>
      <c r="BX120" s="176"/>
    </row>
    <row r="122" spans="1:79" ht="14.25" customHeight="1" x14ac:dyDescent="0.2">
      <c r="A122" s="48" t="s">
        <v>380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9" t="s">
        <v>7</v>
      </c>
      <c r="B123" s="80"/>
      <c r="C123" s="80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291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293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0.2">
      <c r="A124" s="82"/>
      <c r="B124" s="83"/>
      <c r="C124" s="83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315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315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6">
        <v>0</v>
      </c>
      <c r="B127" s="127"/>
      <c r="C127" s="127"/>
      <c r="D127" s="172" t="s">
        <v>314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CA127" s="9" t="s">
        <v>48</v>
      </c>
    </row>
    <row r="128" spans="1:79" s="137" customFormat="1" ht="42.75" customHeight="1" x14ac:dyDescent="0.2">
      <c r="A128" s="157">
        <v>0</v>
      </c>
      <c r="B128" s="158"/>
      <c r="C128" s="158"/>
      <c r="D128" s="175" t="s">
        <v>525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222</v>
      </c>
      <c r="R128" s="46"/>
      <c r="S128" s="46"/>
      <c r="T128" s="46"/>
      <c r="U128" s="46"/>
      <c r="V128" s="46" t="s">
        <v>326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6">
        <v>818918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818918</v>
      </c>
      <c r="AQ128" s="176"/>
      <c r="AR128" s="176"/>
      <c r="AS128" s="176"/>
      <c r="AT128" s="176"/>
      <c r="AU128" s="176">
        <v>859864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859864</v>
      </c>
      <c r="BF128" s="176"/>
      <c r="BG128" s="176"/>
      <c r="BH128" s="176"/>
      <c r="BI128" s="176"/>
    </row>
    <row r="129" spans="1:79" s="9" customFormat="1" ht="14.25" x14ac:dyDescent="0.2">
      <c r="A129" s="126">
        <v>0</v>
      </c>
      <c r="B129" s="127"/>
      <c r="C129" s="127"/>
      <c r="D129" s="174" t="s">
        <v>328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</row>
    <row r="130" spans="1:79" s="137" customFormat="1" ht="28.5" customHeight="1" x14ac:dyDescent="0.2">
      <c r="A130" s="157">
        <v>0</v>
      </c>
      <c r="B130" s="158"/>
      <c r="C130" s="158"/>
      <c r="D130" s="175" t="s">
        <v>526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317</v>
      </c>
      <c r="R130" s="46"/>
      <c r="S130" s="46"/>
      <c r="T130" s="46"/>
      <c r="U130" s="46"/>
      <c r="V130" s="46" t="s">
        <v>397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6">
        <v>50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50</v>
      </c>
      <c r="AQ130" s="176"/>
      <c r="AR130" s="176"/>
      <c r="AS130" s="176"/>
      <c r="AT130" s="176"/>
      <c r="AU130" s="176">
        <v>50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50</v>
      </c>
      <c r="BF130" s="176"/>
      <c r="BG130" s="176"/>
      <c r="BH130" s="176"/>
      <c r="BI130" s="176"/>
    </row>
    <row r="131" spans="1:79" s="9" customFormat="1" ht="14.25" x14ac:dyDescent="0.2">
      <c r="A131" s="126">
        <v>0</v>
      </c>
      <c r="B131" s="127"/>
      <c r="C131" s="127"/>
      <c r="D131" s="174" t="s">
        <v>332</v>
      </c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40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</row>
    <row r="132" spans="1:79" s="137" customFormat="1" ht="28.5" customHeight="1" x14ac:dyDescent="0.2">
      <c r="A132" s="157">
        <v>0</v>
      </c>
      <c r="B132" s="158"/>
      <c r="C132" s="158"/>
      <c r="D132" s="175" t="s">
        <v>527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222</v>
      </c>
      <c r="R132" s="46"/>
      <c r="S132" s="46"/>
      <c r="T132" s="46"/>
      <c r="U132" s="46"/>
      <c r="V132" s="46" t="s">
        <v>334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6">
        <v>16378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16378</v>
      </c>
      <c r="AQ132" s="176"/>
      <c r="AR132" s="176"/>
      <c r="AS132" s="176"/>
      <c r="AT132" s="176"/>
      <c r="AU132" s="176">
        <v>17197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17197</v>
      </c>
      <c r="BF132" s="176"/>
      <c r="BG132" s="176"/>
      <c r="BH132" s="176"/>
      <c r="BI132" s="176"/>
    </row>
    <row r="133" spans="1:79" s="9" customFormat="1" ht="14.25" x14ac:dyDescent="0.2">
      <c r="A133" s="126">
        <v>0</v>
      </c>
      <c r="B133" s="127"/>
      <c r="C133" s="127"/>
      <c r="D133" s="174" t="s">
        <v>337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</row>
    <row r="134" spans="1:79" s="137" customFormat="1" ht="57" customHeight="1" x14ac:dyDescent="0.2">
      <c r="A134" s="157">
        <v>0</v>
      </c>
      <c r="B134" s="158"/>
      <c r="C134" s="158"/>
      <c r="D134" s="175" t="s">
        <v>528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339</v>
      </c>
      <c r="R134" s="46"/>
      <c r="S134" s="46"/>
      <c r="T134" s="46"/>
      <c r="U134" s="46"/>
      <c r="V134" s="46" t="s">
        <v>334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6">
        <v>100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100</v>
      </c>
      <c r="AQ134" s="176"/>
      <c r="AR134" s="176"/>
      <c r="AS134" s="176"/>
      <c r="AT134" s="176"/>
      <c r="AU134" s="176">
        <v>100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100</v>
      </c>
      <c r="BF134" s="176"/>
      <c r="BG134" s="176"/>
      <c r="BH134" s="176"/>
      <c r="BI134" s="176"/>
    </row>
    <row r="136" spans="1:79" ht="14.25" customHeight="1" x14ac:dyDescent="0.2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69" t="s">
        <v>287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 x14ac:dyDescent="0.2">
      <c r="A138" s="79" t="s">
        <v>20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1"/>
      <c r="U138" s="46" t="s">
        <v>288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289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290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291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293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 x14ac:dyDescent="0.2">
      <c r="A139" s="82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4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 x14ac:dyDescent="0.2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 x14ac:dyDescent="0.2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 x14ac:dyDescent="0.2">
      <c r="A142" s="126" t="s">
        <v>179</v>
      </c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9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CA142" s="9" t="s">
        <v>50</v>
      </c>
    </row>
    <row r="143" spans="1:79" s="137" customFormat="1" ht="38.25" customHeight="1" x14ac:dyDescent="0.2">
      <c r="A143" s="131" t="s">
        <v>346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3"/>
      <c r="U143" s="178" t="s">
        <v>297</v>
      </c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 t="s">
        <v>297</v>
      </c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 t="s">
        <v>297</v>
      </c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 t="s">
        <v>297</v>
      </c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 t="s">
        <v>297</v>
      </c>
      <c r="BJ143" s="178"/>
      <c r="BK143" s="178"/>
      <c r="BL143" s="178"/>
      <c r="BM143" s="178"/>
      <c r="BN143" s="178"/>
      <c r="BO143" s="178"/>
      <c r="BP143" s="178"/>
      <c r="BQ143" s="178"/>
      <c r="BR143" s="178"/>
    </row>
    <row r="146" spans="1:79" ht="14.25" customHeight="1" x14ac:dyDescent="0.2">
      <c r="A146" s="48" t="s">
        <v>156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79" t="s">
        <v>7</v>
      </c>
      <c r="B147" s="80"/>
      <c r="C147" s="80"/>
      <c r="D147" s="79" t="s">
        <v>11</v>
      </c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1"/>
      <c r="W147" s="46" t="s">
        <v>288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 t="s">
        <v>357</v>
      </c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 t="s">
        <v>367</v>
      </c>
      <c r="AV147" s="46"/>
      <c r="AW147" s="46"/>
      <c r="AX147" s="46"/>
      <c r="AY147" s="46"/>
      <c r="AZ147" s="46"/>
      <c r="BA147" s="46" t="s">
        <v>373</v>
      </c>
      <c r="BB147" s="46"/>
      <c r="BC147" s="46"/>
      <c r="BD147" s="46"/>
      <c r="BE147" s="46"/>
      <c r="BF147" s="46"/>
      <c r="BG147" s="46" t="s">
        <v>381</v>
      </c>
      <c r="BH147" s="46"/>
      <c r="BI147" s="46"/>
      <c r="BJ147" s="46"/>
      <c r="BK147" s="46"/>
      <c r="BL147" s="46"/>
    </row>
    <row r="148" spans="1:79" ht="15" customHeight="1" x14ac:dyDescent="0.2">
      <c r="A148" s="97"/>
      <c r="B148" s="98"/>
      <c r="C148" s="98"/>
      <c r="D148" s="97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9"/>
      <c r="W148" s="46" t="s">
        <v>5</v>
      </c>
      <c r="X148" s="46"/>
      <c r="Y148" s="46"/>
      <c r="Z148" s="46"/>
      <c r="AA148" s="46"/>
      <c r="AB148" s="46"/>
      <c r="AC148" s="46" t="s">
        <v>4</v>
      </c>
      <c r="AD148" s="46"/>
      <c r="AE148" s="46"/>
      <c r="AF148" s="46"/>
      <c r="AG148" s="46"/>
      <c r="AH148" s="46"/>
      <c r="AI148" s="46" t="s">
        <v>5</v>
      </c>
      <c r="AJ148" s="46"/>
      <c r="AK148" s="46"/>
      <c r="AL148" s="46"/>
      <c r="AM148" s="46"/>
      <c r="AN148" s="46"/>
      <c r="AO148" s="46" t="s">
        <v>4</v>
      </c>
      <c r="AP148" s="46"/>
      <c r="AQ148" s="46"/>
      <c r="AR148" s="46"/>
      <c r="AS148" s="46"/>
      <c r="AT148" s="46"/>
      <c r="AU148" s="100" t="s">
        <v>5</v>
      </c>
      <c r="AV148" s="100"/>
      <c r="AW148" s="100"/>
      <c r="AX148" s="100" t="s">
        <v>4</v>
      </c>
      <c r="AY148" s="100"/>
      <c r="AZ148" s="100"/>
      <c r="BA148" s="100" t="s">
        <v>5</v>
      </c>
      <c r="BB148" s="100"/>
      <c r="BC148" s="100"/>
      <c r="BD148" s="100" t="s">
        <v>4</v>
      </c>
      <c r="BE148" s="100"/>
      <c r="BF148" s="100"/>
      <c r="BG148" s="100" t="s">
        <v>5</v>
      </c>
      <c r="BH148" s="100"/>
      <c r="BI148" s="100"/>
      <c r="BJ148" s="100" t="s">
        <v>4</v>
      </c>
      <c r="BK148" s="100"/>
      <c r="BL148" s="100"/>
    </row>
    <row r="149" spans="1:79" ht="57" customHeight="1" x14ac:dyDescent="0.2">
      <c r="A149" s="82"/>
      <c r="B149" s="83"/>
      <c r="C149" s="83"/>
      <c r="D149" s="82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4"/>
      <c r="W149" s="46" t="s">
        <v>13</v>
      </c>
      <c r="X149" s="46"/>
      <c r="Y149" s="46"/>
      <c r="Z149" s="46" t="s">
        <v>12</v>
      </c>
      <c r="AA149" s="46"/>
      <c r="AB149" s="46"/>
      <c r="AC149" s="46" t="s">
        <v>13</v>
      </c>
      <c r="AD149" s="46"/>
      <c r="AE149" s="46"/>
      <c r="AF149" s="46" t="s">
        <v>12</v>
      </c>
      <c r="AG149" s="46"/>
      <c r="AH149" s="46"/>
      <c r="AI149" s="46" t="s">
        <v>13</v>
      </c>
      <c r="AJ149" s="46"/>
      <c r="AK149" s="46"/>
      <c r="AL149" s="46" t="s">
        <v>12</v>
      </c>
      <c r="AM149" s="46"/>
      <c r="AN149" s="46"/>
      <c r="AO149" s="46" t="s">
        <v>13</v>
      </c>
      <c r="AP149" s="46"/>
      <c r="AQ149" s="46"/>
      <c r="AR149" s="46" t="s">
        <v>12</v>
      </c>
      <c r="AS149" s="46"/>
      <c r="AT149" s="46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1:79" ht="15" customHeight="1" x14ac:dyDescent="0.2">
      <c r="A150" s="61">
        <v>1</v>
      </c>
      <c r="B150" s="62"/>
      <c r="C150" s="62"/>
      <c r="D150" s="61">
        <v>2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3"/>
      <c r="W150" s="46">
        <v>3</v>
      </c>
      <c r="X150" s="46"/>
      <c r="Y150" s="46"/>
      <c r="Z150" s="46">
        <v>4</v>
      </c>
      <c r="AA150" s="46"/>
      <c r="AB150" s="46"/>
      <c r="AC150" s="46">
        <v>5</v>
      </c>
      <c r="AD150" s="46"/>
      <c r="AE150" s="46"/>
      <c r="AF150" s="46">
        <v>6</v>
      </c>
      <c r="AG150" s="46"/>
      <c r="AH150" s="46"/>
      <c r="AI150" s="46">
        <v>7</v>
      </c>
      <c r="AJ150" s="46"/>
      <c r="AK150" s="46"/>
      <c r="AL150" s="46">
        <v>8</v>
      </c>
      <c r="AM150" s="46"/>
      <c r="AN150" s="46"/>
      <c r="AO150" s="46">
        <v>9</v>
      </c>
      <c r="AP150" s="46"/>
      <c r="AQ150" s="46"/>
      <c r="AR150" s="46">
        <v>10</v>
      </c>
      <c r="AS150" s="46"/>
      <c r="AT150" s="46"/>
      <c r="AU150" s="46">
        <v>11</v>
      </c>
      <c r="AV150" s="46"/>
      <c r="AW150" s="46"/>
      <c r="AX150" s="46">
        <v>12</v>
      </c>
      <c r="AY150" s="46"/>
      <c r="AZ150" s="46"/>
      <c r="BA150" s="46">
        <v>13</v>
      </c>
      <c r="BB150" s="46"/>
      <c r="BC150" s="46"/>
      <c r="BD150" s="46">
        <v>14</v>
      </c>
      <c r="BE150" s="46"/>
      <c r="BF150" s="46"/>
      <c r="BG150" s="46">
        <v>15</v>
      </c>
      <c r="BH150" s="46"/>
      <c r="BI150" s="46"/>
      <c r="BJ150" s="46">
        <v>16</v>
      </c>
      <c r="BK150" s="46"/>
      <c r="BL150" s="46"/>
    </row>
    <row r="151" spans="1:79" s="2" customFormat="1" ht="12.75" hidden="1" customHeight="1" x14ac:dyDescent="0.2">
      <c r="A151" s="64" t="s">
        <v>90</v>
      </c>
      <c r="B151" s="65"/>
      <c r="C151" s="65"/>
      <c r="D151" s="64" t="s">
        <v>78</v>
      </c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6"/>
      <c r="W151" s="44" t="s">
        <v>93</v>
      </c>
      <c r="X151" s="44"/>
      <c r="Y151" s="44"/>
      <c r="Z151" s="44" t="s">
        <v>94</v>
      </c>
      <c r="AA151" s="44"/>
      <c r="AB151" s="44"/>
      <c r="AC151" s="49" t="s">
        <v>95</v>
      </c>
      <c r="AD151" s="49"/>
      <c r="AE151" s="49"/>
      <c r="AF151" s="49" t="s">
        <v>96</v>
      </c>
      <c r="AG151" s="49"/>
      <c r="AH151" s="49"/>
      <c r="AI151" s="44" t="s">
        <v>97</v>
      </c>
      <c r="AJ151" s="44"/>
      <c r="AK151" s="44"/>
      <c r="AL151" s="44" t="s">
        <v>98</v>
      </c>
      <c r="AM151" s="44"/>
      <c r="AN151" s="44"/>
      <c r="AO151" s="49" t="s">
        <v>127</v>
      </c>
      <c r="AP151" s="49"/>
      <c r="AQ151" s="49"/>
      <c r="AR151" s="49" t="s">
        <v>99</v>
      </c>
      <c r="AS151" s="49"/>
      <c r="AT151" s="49"/>
      <c r="AU151" s="44" t="s">
        <v>133</v>
      </c>
      <c r="AV151" s="44"/>
      <c r="AW151" s="44"/>
      <c r="AX151" s="49" t="s">
        <v>134</v>
      </c>
      <c r="AY151" s="49"/>
      <c r="AZ151" s="49"/>
      <c r="BA151" s="44" t="s">
        <v>135</v>
      </c>
      <c r="BB151" s="44"/>
      <c r="BC151" s="44"/>
      <c r="BD151" s="49" t="s">
        <v>136</v>
      </c>
      <c r="BE151" s="49"/>
      <c r="BF151" s="49"/>
      <c r="BG151" s="44" t="s">
        <v>137</v>
      </c>
      <c r="BH151" s="44"/>
      <c r="BI151" s="44"/>
      <c r="BJ151" s="49" t="s">
        <v>138</v>
      </c>
      <c r="BK151" s="49"/>
      <c r="BL151" s="49"/>
      <c r="CA151" s="2" t="s">
        <v>126</v>
      </c>
    </row>
    <row r="152" spans="1:79" s="9" customFormat="1" ht="12.75" customHeight="1" x14ac:dyDescent="0.2">
      <c r="A152" s="126">
        <v>1</v>
      </c>
      <c r="B152" s="127"/>
      <c r="C152" s="127"/>
      <c r="D152" s="138" t="s">
        <v>350</v>
      </c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40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CA152" s="9" t="s">
        <v>51</v>
      </c>
    </row>
    <row r="153" spans="1:79" s="137" customFormat="1" ht="25.5" customHeight="1" x14ac:dyDescent="0.2">
      <c r="A153" s="157">
        <v>2</v>
      </c>
      <c r="B153" s="158"/>
      <c r="C153" s="158"/>
      <c r="D153" s="131" t="s">
        <v>351</v>
      </c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3"/>
      <c r="W153" s="176" t="s">
        <v>297</v>
      </c>
      <c r="X153" s="176"/>
      <c r="Y153" s="176"/>
      <c r="Z153" s="176" t="s">
        <v>297</v>
      </c>
      <c r="AA153" s="176"/>
      <c r="AB153" s="176"/>
      <c r="AC153" s="176"/>
      <c r="AD153" s="176"/>
      <c r="AE153" s="176"/>
      <c r="AF153" s="176"/>
      <c r="AG153" s="176"/>
      <c r="AH153" s="176"/>
      <c r="AI153" s="176" t="s">
        <v>297</v>
      </c>
      <c r="AJ153" s="176"/>
      <c r="AK153" s="176"/>
      <c r="AL153" s="176" t="s">
        <v>297</v>
      </c>
      <c r="AM153" s="176"/>
      <c r="AN153" s="176"/>
      <c r="AO153" s="176"/>
      <c r="AP153" s="176"/>
      <c r="AQ153" s="176"/>
      <c r="AR153" s="176"/>
      <c r="AS153" s="176"/>
      <c r="AT153" s="176"/>
      <c r="AU153" s="176" t="s">
        <v>297</v>
      </c>
      <c r="AV153" s="176"/>
      <c r="AW153" s="176"/>
      <c r="AX153" s="176"/>
      <c r="AY153" s="176"/>
      <c r="AZ153" s="176"/>
      <c r="BA153" s="176" t="s">
        <v>297</v>
      </c>
      <c r="BB153" s="176"/>
      <c r="BC153" s="176"/>
      <c r="BD153" s="176"/>
      <c r="BE153" s="176"/>
      <c r="BF153" s="176"/>
      <c r="BG153" s="176" t="s">
        <v>297</v>
      </c>
      <c r="BH153" s="176"/>
      <c r="BI153" s="176"/>
      <c r="BJ153" s="176"/>
      <c r="BK153" s="176"/>
      <c r="BL153" s="176"/>
    </row>
    <row r="156" spans="1:79" ht="14.25" customHeight="1" x14ac:dyDescent="0.2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368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287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288</v>
      </c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3"/>
      <c r="AP159" s="61" t="s">
        <v>289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290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87" t="s">
        <v>78</v>
      </c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 t="s">
        <v>100</v>
      </c>
      <c r="U162" s="87"/>
      <c r="V162" s="87"/>
      <c r="W162" s="87"/>
      <c r="X162" s="87"/>
      <c r="Y162" s="87"/>
      <c r="Z162" s="87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137" customFormat="1" ht="38.25" customHeight="1" x14ac:dyDescent="0.2">
      <c r="A163" s="171">
        <v>1</v>
      </c>
      <c r="B163" s="171"/>
      <c r="C163" s="171"/>
      <c r="D163" s="171"/>
      <c r="E163" s="171"/>
      <c r="F163" s="171"/>
      <c r="G163" s="131" t="s">
        <v>529</v>
      </c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3"/>
      <c r="T163" s="187" t="s">
        <v>530</v>
      </c>
      <c r="U163" s="132"/>
      <c r="V163" s="132"/>
      <c r="W163" s="132"/>
      <c r="X163" s="132"/>
      <c r="Y163" s="132"/>
      <c r="Z163" s="133"/>
      <c r="AA163" s="178">
        <v>189100</v>
      </c>
      <c r="AB163" s="178"/>
      <c r="AC163" s="178"/>
      <c r="AD163" s="178"/>
      <c r="AE163" s="178"/>
      <c r="AF163" s="178">
        <v>0</v>
      </c>
      <c r="AG163" s="178"/>
      <c r="AH163" s="178"/>
      <c r="AI163" s="178"/>
      <c r="AJ163" s="178"/>
      <c r="AK163" s="178">
        <f>IF(ISNUMBER(AA163),AA163,0)+IF(ISNUMBER(AF163),AF163,0)</f>
        <v>189100</v>
      </c>
      <c r="AL163" s="178"/>
      <c r="AM163" s="178"/>
      <c r="AN163" s="178"/>
      <c r="AO163" s="178"/>
      <c r="AP163" s="178">
        <v>235000</v>
      </c>
      <c r="AQ163" s="178"/>
      <c r="AR163" s="178"/>
      <c r="AS163" s="178"/>
      <c r="AT163" s="178"/>
      <c r="AU163" s="178">
        <v>23874</v>
      </c>
      <c r="AV163" s="178"/>
      <c r="AW163" s="178"/>
      <c r="AX163" s="178"/>
      <c r="AY163" s="178"/>
      <c r="AZ163" s="178">
        <f>IF(ISNUMBER(AP163),AP163,0)+IF(ISNUMBER(AU163),AU163,0)</f>
        <v>258874</v>
      </c>
      <c r="BA163" s="178"/>
      <c r="BB163" s="178"/>
      <c r="BC163" s="178"/>
      <c r="BD163" s="178"/>
      <c r="BE163" s="178">
        <v>777700</v>
      </c>
      <c r="BF163" s="178"/>
      <c r="BG163" s="178"/>
      <c r="BH163" s="178"/>
      <c r="BI163" s="178"/>
      <c r="BJ163" s="178">
        <v>0</v>
      </c>
      <c r="BK163" s="178"/>
      <c r="BL163" s="178"/>
      <c r="BM163" s="178"/>
      <c r="BN163" s="178"/>
      <c r="BO163" s="178">
        <f>IF(ISNUMBER(BE163),BE163,0)+IF(ISNUMBER(BJ163),BJ163,0)</f>
        <v>777700</v>
      </c>
      <c r="BP163" s="178"/>
      <c r="BQ163" s="178"/>
      <c r="BR163" s="178"/>
      <c r="BS163" s="178"/>
      <c r="CA163" s="137" t="s">
        <v>53</v>
      </c>
    </row>
    <row r="164" spans="1:79" s="9" customFormat="1" ht="12.75" customHeight="1" x14ac:dyDescent="0.2">
      <c r="A164" s="125"/>
      <c r="B164" s="125"/>
      <c r="C164" s="125"/>
      <c r="D164" s="125"/>
      <c r="E164" s="125"/>
      <c r="F164" s="125"/>
      <c r="G164" s="138" t="s">
        <v>179</v>
      </c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40"/>
      <c r="T164" s="188"/>
      <c r="U164" s="139"/>
      <c r="V164" s="139"/>
      <c r="W164" s="139"/>
      <c r="X164" s="139"/>
      <c r="Y164" s="139"/>
      <c r="Z164" s="140"/>
      <c r="AA164" s="177">
        <v>189100</v>
      </c>
      <c r="AB164" s="177"/>
      <c r="AC164" s="177"/>
      <c r="AD164" s="177"/>
      <c r="AE164" s="177"/>
      <c r="AF164" s="177">
        <v>0</v>
      </c>
      <c r="AG164" s="177"/>
      <c r="AH164" s="177"/>
      <c r="AI164" s="177"/>
      <c r="AJ164" s="177"/>
      <c r="AK164" s="177">
        <f>IF(ISNUMBER(AA164),AA164,0)+IF(ISNUMBER(AF164),AF164,0)</f>
        <v>189100</v>
      </c>
      <c r="AL164" s="177"/>
      <c r="AM164" s="177"/>
      <c r="AN164" s="177"/>
      <c r="AO164" s="177"/>
      <c r="AP164" s="177">
        <v>235000</v>
      </c>
      <c r="AQ164" s="177"/>
      <c r="AR164" s="177"/>
      <c r="AS164" s="177"/>
      <c r="AT164" s="177"/>
      <c r="AU164" s="177">
        <v>23874</v>
      </c>
      <c r="AV164" s="177"/>
      <c r="AW164" s="177"/>
      <c r="AX164" s="177"/>
      <c r="AY164" s="177"/>
      <c r="AZ164" s="177">
        <f>IF(ISNUMBER(AP164),AP164,0)+IF(ISNUMBER(AU164),AU164,0)</f>
        <v>258874</v>
      </c>
      <c r="BA164" s="177"/>
      <c r="BB164" s="177"/>
      <c r="BC164" s="177"/>
      <c r="BD164" s="177"/>
      <c r="BE164" s="177">
        <v>777700</v>
      </c>
      <c r="BF164" s="177"/>
      <c r="BG164" s="177"/>
      <c r="BH164" s="177"/>
      <c r="BI164" s="177"/>
      <c r="BJ164" s="177">
        <v>0</v>
      </c>
      <c r="BK164" s="177"/>
      <c r="BL164" s="177"/>
      <c r="BM164" s="177"/>
      <c r="BN164" s="177"/>
      <c r="BO164" s="177">
        <f>IF(ISNUMBER(BE164),BE164,0)+IF(ISNUMBER(BJ164),BJ164,0)</f>
        <v>777700</v>
      </c>
      <c r="BP164" s="177"/>
      <c r="BQ164" s="177"/>
      <c r="BR164" s="177"/>
      <c r="BS164" s="177"/>
    </row>
    <row r="166" spans="1:79" ht="13.5" customHeight="1" x14ac:dyDescent="0.2">
      <c r="A166" s="48" t="s">
        <v>382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287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</row>
    <row r="168" spans="1:79" ht="15" customHeight="1" x14ac:dyDescent="0.2">
      <c r="A168" s="46" t="s">
        <v>7</v>
      </c>
      <c r="B168" s="46"/>
      <c r="C168" s="46"/>
      <c r="D168" s="46"/>
      <c r="E168" s="46"/>
      <c r="F168" s="46"/>
      <c r="G168" s="46" t="s">
        <v>157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 t="s">
        <v>14</v>
      </c>
      <c r="U168" s="46"/>
      <c r="V168" s="46"/>
      <c r="W168" s="46"/>
      <c r="X168" s="46"/>
      <c r="Y168" s="46"/>
      <c r="Z168" s="46"/>
      <c r="AA168" s="61" t="s">
        <v>291</v>
      </c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3"/>
      <c r="AP168" s="61" t="s">
        <v>293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3"/>
    </row>
    <row r="169" spans="1:79" ht="32.1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 t="s">
        <v>5</v>
      </c>
      <c r="AB169" s="46"/>
      <c r="AC169" s="46"/>
      <c r="AD169" s="46"/>
      <c r="AE169" s="46"/>
      <c r="AF169" s="46" t="s">
        <v>4</v>
      </c>
      <c r="AG169" s="46"/>
      <c r="AH169" s="46"/>
      <c r="AI169" s="46"/>
      <c r="AJ169" s="46"/>
      <c r="AK169" s="46" t="s">
        <v>111</v>
      </c>
      <c r="AL169" s="46"/>
      <c r="AM169" s="46"/>
      <c r="AN169" s="46"/>
      <c r="AO169" s="46"/>
      <c r="AP169" s="46" t="s">
        <v>5</v>
      </c>
      <c r="AQ169" s="46"/>
      <c r="AR169" s="46"/>
      <c r="AS169" s="46"/>
      <c r="AT169" s="46"/>
      <c r="AU169" s="46" t="s">
        <v>4</v>
      </c>
      <c r="AV169" s="46"/>
      <c r="AW169" s="46"/>
      <c r="AX169" s="46"/>
      <c r="AY169" s="46"/>
      <c r="AZ169" s="46" t="s">
        <v>118</v>
      </c>
      <c r="BA169" s="46"/>
      <c r="BB169" s="46"/>
      <c r="BC169" s="46"/>
      <c r="BD169" s="46"/>
    </row>
    <row r="170" spans="1:79" ht="15" customHeight="1" x14ac:dyDescent="0.2">
      <c r="A170" s="46">
        <v>1</v>
      </c>
      <c r="B170" s="46"/>
      <c r="C170" s="46"/>
      <c r="D170" s="46"/>
      <c r="E170" s="46"/>
      <c r="F170" s="46"/>
      <c r="G170" s="46">
        <v>2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>
        <v>3</v>
      </c>
      <c r="U170" s="46"/>
      <c r="V170" s="46"/>
      <c r="W170" s="46"/>
      <c r="X170" s="46"/>
      <c r="Y170" s="46"/>
      <c r="Z170" s="46"/>
      <c r="AA170" s="46">
        <v>4</v>
      </c>
      <c r="AB170" s="46"/>
      <c r="AC170" s="46"/>
      <c r="AD170" s="46"/>
      <c r="AE170" s="46"/>
      <c r="AF170" s="46">
        <v>5</v>
      </c>
      <c r="AG170" s="46"/>
      <c r="AH170" s="46"/>
      <c r="AI170" s="46"/>
      <c r="AJ170" s="46"/>
      <c r="AK170" s="46">
        <v>6</v>
      </c>
      <c r="AL170" s="46"/>
      <c r="AM170" s="46"/>
      <c r="AN170" s="46"/>
      <c r="AO170" s="46"/>
      <c r="AP170" s="46">
        <v>7</v>
      </c>
      <c r="AQ170" s="46"/>
      <c r="AR170" s="46"/>
      <c r="AS170" s="46"/>
      <c r="AT170" s="46"/>
      <c r="AU170" s="46">
        <v>8</v>
      </c>
      <c r="AV170" s="46"/>
      <c r="AW170" s="46"/>
      <c r="AX170" s="46"/>
      <c r="AY170" s="46"/>
      <c r="AZ170" s="46">
        <v>9</v>
      </c>
      <c r="BA170" s="46"/>
      <c r="BB170" s="46"/>
      <c r="BC170" s="46"/>
      <c r="BD170" s="46"/>
    </row>
    <row r="171" spans="1:79" s="2" customFormat="1" ht="12" hidden="1" customHeight="1" x14ac:dyDescent="0.2">
      <c r="A171" s="44" t="s">
        <v>90</v>
      </c>
      <c r="B171" s="44"/>
      <c r="C171" s="44"/>
      <c r="D171" s="44"/>
      <c r="E171" s="44"/>
      <c r="F171" s="44"/>
      <c r="G171" s="87" t="s">
        <v>78</v>
      </c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 t="s">
        <v>100</v>
      </c>
      <c r="U171" s="87"/>
      <c r="V171" s="87"/>
      <c r="W171" s="87"/>
      <c r="X171" s="87"/>
      <c r="Y171" s="87"/>
      <c r="Z171" s="87"/>
      <c r="AA171" s="49" t="s">
        <v>81</v>
      </c>
      <c r="AB171" s="49"/>
      <c r="AC171" s="49"/>
      <c r="AD171" s="49"/>
      <c r="AE171" s="49"/>
      <c r="AF171" s="49" t="s">
        <v>82</v>
      </c>
      <c r="AG171" s="49"/>
      <c r="AH171" s="49"/>
      <c r="AI171" s="49"/>
      <c r="AJ171" s="49"/>
      <c r="AK171" s="75" t="s">
        <v>153</v>
      </c>
      <c r="AL171" s="75"/>
      <c r="AM171" s="75"/>
      <c r="AN171" s="75"/>
      <c r="AO171" s="75"/>
      <c r="AP171" s="49" t="s">
        <v>83</v>
      </c>
      <c r="AQ171" s="49"/>
      <c r="AR171" s="49"/>
      <c r="AS171" s="49"/>
      <c r="AT171" s="49"/>
      <c r="AU171" s="49" t="s">
        <v>84</v>
      </c>
      <c r="AV171" s="49"/>
      <c r="AW171" s="49"/>
      <c r="AX171" s="49"/>
      <c r="AY171" s="49"/>
      <c r="AZ171" s="75" t="s">
        <v>153</v>
      </c>
      <c r="BA171" s="75"/>
      <c r="BB171" s="75"/>
      <c r="BC171" s="75"/>
      <c r="BD171" s="75"/>
      <c r="CA171" s="2" t="s">
        <v>54</v>
      </c>
    </row>
    <row r="172" spans="1:79" s="137" customFormat="1" ht="38.25" customHeight="1" x14ac:dyDescent="0.2">
      <c r="A172" s="171">
        <v>1</v>
      </c>
      <c r="B172" s="171"/>
      <c r="C172" s="171"/>
      <c r="D172" s="171"/>
      <c r="E172" s="171"/>
      <c r="F172" s="171"/>
      <c r="G172" s="131" t="s">
        <v>529</v>
      </c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3"/>
      <c r="T172" s="187" t="s">
        <v>530</v>
      </c>
      <c r="U172" s="132"/>
      <c r="V172" s="132"/>
      <c r="W172" s="132"/>
      <c r="X172" s="132"/>
      <c r="Y172" s="132"/>
      <c r="Z172" s="133"/>
      <c r="AA172" s="178">
        <v>818918</v>
      </c>
      <c r="AB172" s="178"/>
      <c r="AC172" s="178"/>
      <c r="AD172" s="178"/>
      <c r="AE172" s="178"/>
      <c r="AF172" s="178">
        <v>0</v>
      </c>
      <c r="AG172" s="178"/>
      <c r="AH172" s="178"/>
      <c r="AI172" s="178"/>
      <c r="AJ172" s="178"/>
      <c r="AK172" s="178">
        <f>IF(ISNUMBER(AA172),AA172,0)+IF(ISNUMBER(AF172),AF172,0)</f>
        <v>818918</v>
      </c>
      <c r="AL172" s="178"/>
      <c r="AM172" s="178"/>
      <c r="AN172" s="178"/>
      <c r="AO172" s="178"/>
      <c r="AP172" s="178">
        <v>859864</v>
      </c>
      <c r="AQ172" s="178"/>
      <c r="AR172" s="178"/>
      <c r="AS172" s="178"/>
      <c r="AT172" s="178"/>
      <c r="AU172" s="178">
        <v>0</v>
      </c>
      <c r="AV172" s="178"/>
      <c r="AW172" s="178"/>
      <c r="AX172" s="178"/>
      <c r="AY172" s="178"/>
      <c r="AZ172" s="178">
        <f>IF(ISNUMBER(AP172),AP172,0)+IF(ISNUMBER(AU172),AU172,0)</f>
        <v>859864</v>
      </c>
      <c r="BA172" s="178"/>
      <c r="BB172" s="178"/>
      <c r="BC172" s="178"/>
      <c r="BD172" s="178"/>
      <c r="CA172" s="137" t="s">
        <v>55</v>
      </c>
    </row>
    <row r="173" spans="1:79" s="9" customFormat="1" x14ac:dyDescent="0.2">
      <c r="A173" s="125"/>
      <c r="B173" s="125"/>
      <c r="C173" s="125"/>
      <c r="D173" s="125"/>
      <c r="E173" s="125"/>
      <c r="F173" s="125"/>
      <c r="G173" s="138" t="s">
        <v>179</v>
      </c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40"/>
      <c r="T173" s="188"/>
      <c r="U173" s="139"/>
      <c r="V173" s="139"/>
      <c r="W173" s="139"/>
      <c r="X173" s="139"/>
      <c r="Y173" s="139"/>
      <c r="Z173" s="140"/>
      <c r="AA173" s="177">
        <v>818918</v>
      </c>
      <c r="AB173" s="177"/>
      <c r="AC173" s="177"/>
      <c r="AD173" s="177"/>
      <c r="AE173" s="177"/>
      <c r="AF173" s="177">
        <v>0</v>
      </c>
      <c r="AG173" s="177"/>
      <c r="AH173" s="177"/>
      <c r="AI173" s="177"/>
      <c r="AJ173" s="177"/>
      <c r="AK173" s="177">
        <f>IF(ISNUMBER(AA173),AA173,0)+IF(ISNUMBER(AF173),AF173,0)</f>
        <v>818918</v>
      </c>
      <c r="AL173" s="177"/>
      <c r="AM173" s="177"/>
      <c r="AN173" s="177"/>
      <c r="AO173" s="177"/>
      <c r="AP173" s="177">
        <v>859864</v>
      </c>
      <c r="AQ173" s="177"/>
      <c r="AR173" s="177"/>
      <c r="AS173" s="177"/>
      <c r="AT173" s="177"/>
      <c r="AU173" s="177">
        <v>0</v>
      </c>
      <c r="AV173" s="177"/>
      <c r="AW173" s="177"/>
      <c r="AX173" s="177"/>
      <c r="AY173" s="177"/>
      <c r="AZ173" s="177">
        <f>IF(ISNUMBER(AP173),AP173,0)+IF(ISNUMBER(AU173),AU173,0)</f>
        <v>859864</v>
      </c>
      <c r="BA173" s="177"/>
      <c r="BB173" s="177"/>
      <c r="BC173" s="177"/>
      <c r="BD173" s="177"/>
    </row>
    <row r="176" spans="1:79" ht="14.25" customHeight="1" x14ac:dyDescent="0.2">
      <c r="A176" s="48" t="s">
        <v>383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287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</row>
    <row r="178" spans="1:79" ht="23.1" customHeight="1" x14ac:dyDescent="0.2">
      <c r="A178" s="46" t="s">
        <v>159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79" t="s">
        <v>160</v>
      </c>
      <c r="O178" s="80"/>
      <c r="P178" s="80"/>
      <c r="Q178" s="80"/>
      <c r="R178" s="80"/>
      <c r="S178" s="80"/>
      <c r="T178" s="80"/>
      <c r="U178" s="81"/>
      <c r="V178" s="79" t="s">
        <v>161</v>
      </c>
      <c r="W178" s="80"/>
      <c r="X178" s="80"/>
      <c r="Y178" s="80"/>
      <c r="Z178" s="81"/>
      <c r="AA178" s="46" t="s">
        <v>288</v>
      </c>
      <c r="AB178" s="46"/>
      <c r="AC178" s="46"/>
      <c r="AD178" s="46"/>
      <c r="AE178" s="46"/>
      <c r="AF178" s="46"/>
      <c r="AG178" s="46"/>
      <c r="AH178" s="46"/>
      <c r="AI178" s="46"/>
      <c r="AJ178" s="46" t="s">
        <v>289</v>
      </c>
      <c r="AK178" s="46"/>
      <c r="AL178" s="46"/>
      <c r="AM178" s="46"/>
      <c r="AN178" s="46"/>
      <c r="AO178" s="46"/>
      <c r="AP178" s="46"/>
      <c r="AQ178" s="46"/>
      <c r="AR178" s="46"/>
      <c r="AS178" s="46" t="s">
        <v>290</v>
      </c>
      <c r="AT178" s="46"/>
      <c r="AU178" s="46"/>
      <c r="AV178" s="46"/>
      <c r="AW178" s="46"/>
      <c r="AX178" s="46"/>
      <c r="AY178" s="46"/>
      <c r="AZ178" s="46"/>
      <c r="BA178" s="46"/>
      <c r="BB178" s="46" t="s">
        <v>291</v>
      </c>
      <c r="BC178" s="46"/>
      <c r="BD178" s="46"/>
      <c r="BE178" s="46"/>
      <c r="BF178" s="46"/>
      <c r="BG178" s="46"/>
      <c r="BH178" s="46"/>
      <c r="BI178" s="46"/>
      <c r="BJ178" s="46"/>
      <c r="BK178" s="46" t="s">
        <v>293</v>
      </c>
      <c r="BL178" s="46"/>
      <c r="BM178" s="46"/>
      <c r="BN178" s="46"/>
      <c r="BO178" s="46"/>
      <c r="BP178" s="46"/>
      <c r="BQ178" s="46"/>
      <c r="BR178" s="46"/>
      <c r="BS178" s="46"/>
    </row>
    <row r="179" spans="1:79" ht="95.2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82"/>
      <c r="O179" s="83"/>
      <c r="P179" s="83"/>
      <c r="Q179" s="83"/>
      <c r="R179" s="83"/>
      <c r="S179" s="83"/>
      <c r="T179" s="83"/>
      <c r="U179" s="84"/>
      <c r="V179" s="82"/>
      <c r="W179" s="83"/>
      <c r="X179" s="83"/>
      <c r="Y179" s="83"/>
      <c r="Z179" s="84"/>
      <c r="AA179" s="100" t="s">
        <v>164</v>
      </c>
      <c r="AB179" s="100"/>
      <c r="AC179" s="100"/>
      <c r="AD179" s="100"/>
      <c r="AE179" s="100"/>
      <c r="AF179" s="100" t="s">
        <v>165</v>
      </c>
      <c r="AG179" s="100"/>
      <c r="AH179" s="100"/>
      <c r="AI179" s="100"/>
      <c r="AJ179" s="100" t="s">
        <v>164</v>
      </c>
      <c r="AK179" s="100"/>
      <c r="AL179" s="100"/>
      <c r="AM179" s="100"/>
      <c r="AN179" s="100"/>
      <c r="AO179" s="100" t="s">
        <v>165</v>
      </c>
      <c r="AP179" s="100"/>
      <c r="AQ179" s="100"/>
      <c r="AR179" s="100"/>
      <c r="AS179" s="100" t="s">
        <v>164</v>
      </c>
      <c r="AT179" s="100"/>
      <c r="AU179" s="100"/>
      <c r="AV179" s="100"/>
      <c r="AW179" s="100"/>
      <c r="AX179" s="100" t="s">
        <v>165</v>
      </c>
      <c r="AY179" s="100"/>
      <c r="AZ179" s="100"/>
      <c r="BA179" s="100"/>
      <c r="BB179" s="100" t="s">
        <v>164</v>
      </c>
      <c r="BC179" s="100"/>
      <c r="BD179" s="100"/>
      <c r="BE179" s="100"/>
      <c r="BF179" s="100"/>
      <c r="BG179" s="100" t="s">
        <v>165</v>
      </c>
      <c r="BH179" s="100"/>
      <c r="BI179" s="100"/>
      <c r="BJ179" s="100"/>
      <c r="BK179" s="100" t="s">
        <v>164</v>
      </c>
      <c r="BL179" s="100"/>
      <c r="BM179" s="100"/>
      <c r="BN179" s="100"/>
      <c r="BO179" s="100"/>
      <c r="BP179" s="100" t="s">
        <v>165</v>
      </c>
      <c r="BQ179" s="100"/>
      <c r="BR179" s="100"/>
      <c r="BS179" s="100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61">
        <v>2</v>
      </c>
      <c r="O180" s="62"/>
      <c r="P180" s="62"/>
      <c r="Q180" s="62"/>
      <c r="R180" s="62"/>
      <c r="S180" s="62"/>
      <c r="T180" s="62"/>
      <c r="U180" s="63"/>
      <c r="V180" s="46">
        <v>3</v>
      </c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>
        <v>6</v>
      </c>
      <c r="AK180" s="46"/>
      <c r="AL180" s="46"/>
      <c r="AM180" s="46"/>
      <c r="AN180" s="46"/>
      <c r="AO180" s="46">
        <v>7</v>
      </c>
      <c r="AP180" s="46"/>
      <c r="AQ180" s="46"/>
      <c r="AR180" s="46"/>
      <c r="AS180" s="46">
        <v>8</v>
      </c>
      <c r="AT180" s="46"/>
      <c r="AU180" s="46"/>
      <c r="AV180" s="46"/>
      <c r="AW180" s="46"/>
      <c r="AX180" s="46">
        <v>9</v>
      </c>
      <c r="AY180" s="46"/>
      <c r="AZ180" s="46"/>
      <c r="BA180" s="46"/>
      <c r="BB180" s="46">
        <v>10</v>
      </c>
      <c r="BC180" s="46"/>
      <c r="BD180" s="46"/>
      <c r="BE180" s="46"/>
      <c r="BF180" s="46"/>
      <c r="BG180" s="46">
        <v>11</v>
      </c>
      <c r="BH180" s="46"/>
      <c r="BI180" s="46"/>
      <c r="BJ180" s="46"/>
      <c r="BK180" s="46">
        <v>12</v>
      </c>
      <c r="BL180" s="46"/>
      <c r="BM180" s="46"/>
      <c r="BN180" s="46"/>
      <c r="BO180" s="46"/>
      <c r="BP180" s="46">
        <v>13</v>
      </c>
      <c r="BQ180" s="46"/>
      <c r="BR180" s="46"/>
      <c r="BS180" s="46"/>
    </row>
    <row r="181" spans="1:79" s="2" customFormat="1" ht="12" hidden="1" customHeight="1" x14ac:dyDescent="0.2">
      <c r="A181" s="87" t="s">
        <v>177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44" t="s">
        <v>162</v>
      </c>
      <c r="O181" s="44"/>
      <c r="P181" s="44"/>
      <c r="Q181" s="44"/>
      <c r="R181" s="44"/>
      <c r="S181" s="44"/>
      <c r="T181" s="44"/>
      <c r="U181" s="44"/>
      <c r="V181" s="44" t="s">
        <v>163</v>
      </c>
      <c r="W181" s="44"/>
      <c r="X181" s="44"/>
      <c r="Y181" s="44"/>
      <c r="Z181" s="44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 t="s">
        <v>88</v>
      </c>
      <c r="AK181" s="49"/>
      <c r="AL181" s="49"/>
      <c r="AM181" s="49"/>
      <c r="AN181" s="49"/>
      <c r="AO181" s="49" t="s">
        <v>89</v>
      </c>
      <c r="AP181" s="49"/>
      <c r="AQ181" s="49"/>
      <c r="AR181" s="49"/>
      <c r="AS181" s="49" t="s">
        <v>79</v>
      </c>
      <c r="AT181" s="49"/>
      <c r="AU181" s="49"/>
      <c r="AV181" s="49"/>
      <c r="AW181" s="49"/>
      <c r="AX181" s="49" t="s">
        <v>80</v>
      </c>
      <c r="AY181" s="49"/>
      <c r="AZ181" s="49"/>
      <c r="BA181" s="49"/>
      <c r="BB181" s="49" t="s">
        <v>81</v>
      </c>
      <c r="BC181" s="49"/>
      <c r="BD181" s="49"/>
      <c r="BE181" s="49"/>
      <c r="BF181" s="49"/>
      <c r="BG181" s="49" t="s">
        <v>82</v>
      </c>
      <c r="BH181" s="49"/>
      <c r="BI181" s="49"/>
      <c r="BJ181" s="49"/>
      <c r="BK181" s="49" t="s">
        <v>83</v>
      </c>
      <c r="BL181" s="49"/>
      <c r="BM181" s="49"/>
      <c r="BN181" s="49"/>
      <c r="BO181" s="49"/>
      <c r="BP181" s="49" t="s">
        <v>84</v>
      </c>
      <c r="BQ181" s="49"/>
      <c r="BR181" s="49"/>
      <c r="BS181" s="49"/>
      <c r="CA181" s="2" t="s">
        <v>56</v>
      </c>
    </row>
    <row r="182" spans="1:79" s="9" customFormat="1" ht="12.75" customHeight="1" x14ac:dyDescent="0.2">
      <c r="A182" s="179" t="s">
        <v>179</v>
      </c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26"/>
      <c r="O182" s="127"/>
      <c r="P182" s="127"/>
      <c r="Q182" s="127"/>
      <c r="R182" s="127"/>
      <c r="S182" s="127"/>
      <c r="T182" s="127"/>
      <c r="U182" s="129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2"/>
      <c r="BQ182" s="183"/>
      <c r="BR182" s="183"/>
      <c r="BS182" s="184"/>
      <c r="CA182" s="9" t="s">
        <v>57</v>
      </c>
    </row>
    <row r="185" spans="1:79" ht="35.25" customHeight="1" x14ac:dyDescent="0.2">
      <c r="A185" s="48" t="s">
        <v>384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x14ac:dyDescent="0.2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56" t="s">
        <v>369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9" ht="14.25" customHeight="1" x14ac:dyDescent="0.2">
      <c r="A190" s="48" t="s">
        <v>355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">
      <c r="A191" s="52" t="s">
        <v>287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87" t="s">
        <v>78</v>
      </c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4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4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7" customFormat="1" ht="25.5" customHeight="1" x14ac:dyDescent="0.2">
      <c r="A196" s="171">
        <v>2210</v>
      </c>
      <c r="B196" s="171"/>
      <c r="C196" s="171"/>
      <c r="D196" s="171"/>
      <c r="E196" s="171"/>
      <c r="F196" s="171"/>
      <c r="G196" s="131" t="s">
        <v>304</v>
      </c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3"/>
      <c r="T196" s="178">
        <v>157100</v>
      </c>
      <c r="U196" s="178"/>
      <c r="V196" s="178"/>
      <c r="W196" s="178"/>
      <c r="X196" s="178"/>
      <c r="Y196" s="178"/>
      <c r="Z196" s="178">
        <v>147690</v>
      </c>
      <c r="AA196" s="178"/>
      <c r="AB196" s="178"/>
      <c r="AC196" s="178"/>
      <c r="AD196" s="178"/>
      <c r="AE196" s="178">
        <v>0</v>
      </c>
      <c r="AF196" s="178"/>
      <c r="AG196" s="178"/>
      <c r="AH196" s="178"/>
      <c r="AI196" s="178"/>
      <c r="AJ196" s="178"/>
      <c r="AK196" s="178">
        <v>0</v>
      </c>
      <c r="AL196" s="178"/>
      <c r="AM196" s="178"/>
      <c r="AN196" s="178"/>
      <c r="AO196" s="178"/>
      <c r="AP196" s="178"/>
      <c r="AQ196" s="178">
        <f>IF(ISNUMBER(AK196),AK196,0)-IF(ISNUMBER(AE196),AE196,0)</f>
        <v>0</v>
      </c>
      <c r="AR196" s="178"/>
      <c r="AS196" s="178"/>
      <c r="AT196" s="178"/>
      <c r="AU196" s="178"/>
      <c r="AV196" s="178"/>
      <c r="AW196" s="178">
        <v>0</v>
      </c>
      <c r="AX196" s="178"/>
      <c r="AY196" s="178"/>
      <c r="AZ196" s="178"/>
      <c r="BA196" s="178"/>
      <c r="BB196" s="178">
        <v>0</v>
      </c>
      <c r="BC196" s="178"/>
      <c r="BD196" s="178"/>
      <c r="BE196" s="178"/>
      <c r="BF196" s="178"/>
      <c r="BG196" s="178">
        <f>IF(ISNUMBER(Z196),Z196,0)+IF(ISNUMBER(AK196),AK196,0)</f>
        <v>147690</v>
      </c>
      <c r="BH196" s="178"/>
      <c r="BI196" s="178"/>
      <c r="BJ196" s="178"/>
      <c r="BK196" s="178"/>
      <c r="BL196" s="178"/>
      <c r="CA196" s="137" t="s">
        <v>59</v>
      </c>
    </row>
    <row r="197" spans="1:79" s="137" customFormat="1" ht="12.75" customHeight="1" x14ac:dyDescent="0.2">
      <c r="A197" s="171">
        <v>2240</v>
      </c>
      <c r="B197" s="171"/>
      <c r="C197" s="171"/>
      <c r="D197" s="171"/>
      <c r="E197" s="171"/>
      <c r="F197" s="171"/>
      <c r="G197" s="131" t="s">
        <v>305</v>
      </c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3"/>
      <c r="T197" s="178">
        <v>32000</v>
      </c>
      <c r="U197" s="178"/>
      <c r="V197" s="178"/>
      <c r="W197" s="178"/>
      <c r="X197" s="178"/>
      <c r="Y197" s="178"/>
      <c r="Z197" s="178">
        <v>21781</v>
      </c>
      <c r="AA197" s="178"/>
      <c r="AB197" s="178"/>
      <c r="AC197" s="178"/>
      <c r="AD197" s="178"/>
      <c r="AE197" s="178">
        <v>0</v>
      </c>
      <c r="AF197" s="178"/>
      <c r="AG197" s="178"/>
      <c r="AH197" s="178"/>
      <c r="AI197" s="178"/>
      <c r="AJ197" s="178"/>
      <c r="AK197" s="178">
        <v>0</v>
      </c>
      <c r="AL197" s="178"/>
      <c r="AM197" s="178"/>
      <c r="AN197" s="178"/>
      <c r="AO197" s="178"/>
      <c r="AP197" s="178"/>
      <c r="AQ197" s="178">
        <f>IF(ISNUMBER(AK197),AK197,0)-IF(ISNUMBER(AE197),AE197,0)</f>
        <v>0</v>
      </c>
      <c r="AR197" s="178"/>
      <c r="AS197" s="178"/>
      <c r="AT197" s="178"/>
      <c r="AU197" s="178"/>
      <c r="AV197" s="178"/>
      <c r="AW197" s="178">
        <v>0</v>
      </c>
      <c r="AX197" s="178"/>
      <c r="AY197" s="178"/>
      <c r="AZ197" s="178"/>
      <c r="BA197" s="178"/>
      <c r="BB197" s="178">
        <v>0</v>
      </c>
      <c r="BC197" s="178"/>
      <c r="BD197" s="178"/>
      <c r="BE197" s="178"/>
      <c r="BF197" s="178"/>
      <c r="BG197" s="178">
        <f>IF(ISNUMBER(Z197),Z197,0)+IF(ISNUMBER(AK197),AK197,0)</f>
        <v>21781</v>
      </c>
      <c r="BH197" s="178"/>
      <c r="BI197" s="178"/>
      <c r="BJ197" s="178"/>
      <c r="BK197" s="178"/>
      <c r="BL197" s="178"/>
    </row>
    <row r="198" spans="1:79" s="9" customFormat="1" ht="12.75" customHeight="1" x14ac:dyDescent="0.2">
      <c r="A198" s="125"/>
      <c r="B198" s="125"/>
      <c r="C198" s="125"/>
      <c r="D198" s="125"/>
      <c r="E198" s="125"/>
      <c r="F198" s="125"/>
      <c r="G198" s="138" t="s">
        <v>179</v>
      </c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40"/>
      <c r="T198" s="177">
        <v>189100</v>
      </c>
      <c r="U198" s="177"/>
      <c r="V198" s="177"/>
      <c r="W198" s="177"/>
      <c r="X198" s="177"/>
      <c r="Y198" s="177"/>
      <c r="Z198" s="177">
        <v>169471</v>
      </c>
      <c r="AA198" s="177"/>
      <c r="AB198" s="177"/>
      <c r="AC198" s="177"/>
      <c r="AD198" s="177"/>
      <c r="AE198" s="177">
        <v>0</v>
      </c>
      <c r="AF198" s="177"/>
      <c r="AG198" s="177"/>
      <c r="AH198" s="177"/>
      <c r="AI198" s="177"/>
      <c r="AJ198" s="177"/>
      <c r="AK198" s="177">
        <v>0</v>
      </c>
      <c r="AL198" s="177"/>
      <c r="AM198" s="177"/>
      <c r="AN198" s="177"/>
      <c r="AO198" s="177"/>
      <c r="AP198" s="177"/>
      <c r="AQ198" s="177">
        <f>IF(ISNUMBER(AK198),AK198,0)-IF(ISNUMBER(AE198),AE198,0)</f>
        <v>0</v>
      </c>
      <c r="AR198" s="177"/>
      <c r="AS198" s="177"/>
      <c r="AT198" s="177"/>
      <c r="AU198" s="177"/>
      <c r="AV198" s="177"/>
      <c r="AW198" s="177">
        <v>0</v>
      </c>
      <c r="AX198" s="177"/>
      <c r="AY198" s="177"/>
      <c r="AZ198" s="177"/>
      <c r="BA198" s="177"/>
      <c r="BB198" s="177">
        <v>0</v>
      </c>
      <c r="BC198" s="177"/>
      <c r="BD198" s="177"/>
      <c r="BE198" s="177"/>
      <c r="BF198" s="177"/>
      <c r="BG198" s="177">
        <f>IF(ISNUMBER(Z198),Z198,0)+IF(ISNUMBER(AK198),AK198,0)</f>
        <v>169471</v>
      </c>
      <c r="BH198" s="177"/>
      <c r="BI198" s="177"/>
      <c r="BJ198" s="177"/>
      <c r="BK198" s="177"/>
      <c r="BL198" s="177"/>
    </row>
    <row r="200" spans="1:79" ht="14.25" customHeight="1" x14ac:dyDescent="0.2">
      <c r="A200" s="48" t="s">
        <v>370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52" t="s">
        <v>287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</row>
    <row r="202" spans="1:79" ht="18" customHeight="1" x14ac:dyDescent="0.2">
      <c r="A202" s="46" t="s">
        <v>166</v>
      </c>
      <c r="B202" s="46"/>
      <c r="C202" s="46"/>
      <c r="D202" s="46"/>
      <c r="E202" s="46"/>
      <c r="F202" s="46"/>
      <c r="G202" s="46" t="s">
        <v>20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358</v>
      </c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 t="s">
        <v>367</v>
      </c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42.95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171</v>
      </c>
      <c r="R203" s="46"/>
      <c r="S203" s="46"/>
      <c r="T203" s="46"/>
      <c r="U203" s="46"/>
      <c r="V203" s="100" t="s">
        <v>172</v>
      </c>
      <c r="W203" s="100"/>
      <c r="X203" s="100"/>
      <c r="Y203" s="100"/>
      <c r="Z203" s="46" t="s">
        <v>173</v>
      </c>
      <c r="AA203" s="46"/>
      <c r="AB203" s="46"/>
      <c r="AC203" s="46"/>
      <c r="AD203" s="46"/>
      <c r="AE203" s="46"/>
      <c r="AF203" s="46"/>
      <c r="AG203" s="46"/>
      <c r="AH203" s="46"/>
      <c r="AI203" s="46"/>
      <c r="AJ203" s="46" t="s">
        <v>174</v>
      </c>
      <c r="AK203" s="46"/>
      <c r="AL203" s="46"/>
      <c r="AM203" s="46"/>
      <c r="AN203" s="46"/>
      <c r="AO203" s="46" t="s">
        <v>21</v>
      </c>
      <c r="AP203" s="46"/>
      <c r="AQ203" s="46"/>
      <c r="AR203" s="46"/>
      <c r="AS203" s="46"/>
      <c r="AT203" s="100" t="s">
        <v>175</v>
      </c>
      <c r="AU203" s="100"/>
      <c r="AV203" s="100"/>
      <c r="AW203" s="100"/>
      <c r="AX203" s="46" t="s">
        <v>173</v>
      </c>
      <c r="AY203" s="46"/>
      <c r="AZ203" s="46"/>
      <c r="BA203" s="46"/>
      <c r="BB203" s="46"/>
      <c r="BC203" s="46"/>
      <c r="BD203" s="46"/>
      <c r="BE203" s="46"/>
      <c r="BF203" s="46"/>
      <c r="BG203" s="46"/>
      <c r="BH203" s="46" t="s">
        <v>176</v>
      </c>
      <c r="BI203" s="46"/>
      <c r="BJ203" s="46"/>
      <c r="BK203" s="46"/>
      <c r="BL203" s="46"/>
    </row>
    <row r="204" spans="1:79" ht="63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100"/>
      <c r="W204" s="100"/>
      <c r="X204" s="100"/>
      <c r="Y204" s="100"/>
      <c r="Z204" s="46" t="s">
        <v>18</v>
      </c>
      <c r="AA204" s="46"/>
      <c r="AB204" s="46"/>
      <c r="AC204" s="46"/>
      <c r="AD204" s="46"/>
      <c r="AE204" s="46" t="s">
        <v>17</v>
      </c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100"/>
      <c r="AU204" s="100"/>
      <c r="AV204" s="100"/>
      <c r="AW204" s="100"/>
      <c r="AX204" s="46" t="s">
        <v>18</v>
      </c>
      <c r="AY204" s="46"/>
      <c r="AZ204" s="46"/>
      <c r="BA204" s="46"/>
      <c r="BB204" s="46"/>
      <c r="BC204" s="46" t="s">
        <v>17</v>
      </c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>
        <v>3</v>
      </c>
      <c r="R205" s="46"/>
      <c r="S205" s="46"/>
      <c r="T205" s="46"/>
      <c r="U205" s="46"/>
      <c r="V205" s="46">
        <v>4</v>
      </c>
      <c r="W205" s="46"/>
      <c r="X205" s="46"/>
      <c r="Y205" s="46"/>
      <c r="Z205" s="46">
        <v>5</v>
      </c>
      <c r="AA205" s="46"/>
      <c r="AB205" s="46"/>
      <c r="AC205" s="46"/>
      <c r="AD205" s="46"/>
      <c r="AE205" s="46">
        <v>6</v>
      </c>
      <c r="AF205" s="46"/>
      <c r="AG205" s="46"/>
      <c r="AH205" s="46"/>
      <c r="AI205" s="46"/>
      <c r="AJ205" s="46">
        <v>7</v>
      </c>
      <c r="AK205" s="46"/>
      <c r="AL205" s="46"/>
      <c r="AM205" s="46"/>
      <c r="AN205" s="46"/>
      <c r="AO205" s="46">
        <v>8</v>
      </c>
      <c r="AP205" s="46"/>
      <c r="AQ205" s="46"/>
      <c r="AR205" s="46"/>
      <c r="AS205" s="46"/>
      <c r="AT205" s="46">
        <v>9</v>
      </c>
      <c r="AU205" s="46"/>
      <c r="AV205" s="46"/>
      <c r="AW205" s="46"/>
      <c r="AX205" s="46">
        <v>10</v>
      </c>
      <c r="AY205" s="46"/>
      <c r="AZ205" s="46"/>
      <c r="BA205" s="46"/>
      <c r="BB205" s="46"/>
      <c r="BC205" s="46">
        <v>11</v>
      </c>
      <c r="BD205" s="46"/>
      <c r="BE205" s="46"/>
      <c r="BF205" s="46"/>
      <c r="BG205" s="46"/>
      <c r="BH205" s="46">
        <v>12</v>
      </c>
      <c r="BI205" s="46"/>
      <c r="BJ205" s="46"/>
      <c r="BK205" s="46"/>
      <c r="BL205" s="46"/>
    </row>
    <row r="206" spans="1:79" s="2" customFormat="1" ht="12" hidden="1" customHeight="1" x14ac:dyDescent="0.2">
      <c r="A206" s="44" t="s">
        <v>85</v>
      </c>
      <c r="B206" s="44"/>
      <c r="C206" s="44"/>
      <c r="D206" s="44"/>
      <c r="E206" s="44"/>
      <c r="F206" s="44"/>
      <c r="G206" s="87" t="s">
        <v>78</v>
      </c>
      <c r="H206" s="87"/>
      <c r="I206" s="87"/>
      <c r="J206" s="87"/>
      <c r="K206" s="87"/>
      <c r="L206" s="87"/>
      <c r="M206" s="87"/>
      <c r="N206" s="87"/>
      <c r="O206" s="87"/>
      <c r="P206" s="87"/>
      <c r="Q206" s="49" t="s">
        <v>101</v>
      </c>
      <c r="R206" s="49"/>
      <c r="S206" s="49"/>
      <c r="T206" s="49"/>
      <c r="U206" s="49"/>
      <c r="V206" s="49" t="s">
        <v>102</v>
      </c>
      <c r="W206" s="49"/>
      <c r="X206" s="49"/>
      <c r="Y206" s="49"/>
      <c r="Z206" s="49" t="s">
        <v>103</v>
      </c>
      <c r="AA206" s="49"/>
      <c r="AB206" s="49"/>
      <c r="AC206" s="49"/>
      <c r="AD206" s="49"/>
      <c r="AE206" s="49" t="s">
        <v>104</v>
      </c>
      <c r="AF206" s="49"/>
      <c r="AG206" s="49"/>
      <c r="AH206" s="49"/>
      <c r="AI206" s="49"/>
      <c r="AJ206" s="104" t="s">
        <v>124</v>
      </c>
      <c r="AK206" s="49"/>
      <c r="AL206" s="49"/>
      <c r="AM206" s="49"/>
      <c r="AN206" s="49"/>
      <c r="AO206" s="49" t="s">
        <v>105</v>
      </c>
      <c r="AP206" s="49"/>
      <c r="AQ206" s="49"/>
      <c r="AR206" s="49"/>
      <c r="AS206" s="49"/>
      <c r="AT206" s="104" t="s">
        <v>125</v>
      </c>
      <c r="AU206" s="49"/>
      <c r="AV206" s="49"/>
      <c r="AW206" s="49"/>
      <c r="AX206" s="49" t="s">
        <v>106</v>
      </c>
      <c r="AY206" s="49"/>
      <c r="AZ206" s="49"/>
      <c r="BA206" s="49"/>
      <c r="BB206" s="49"/>
      <c r="BC206" s="49" t="s">
        <v>107</v>
      </c>
      <c r="BD206" s="49"/>
      <c r="BE206" s="49"/>
      <c r="BF206" s="49"/>
      <c r="BG206" s="49"/>
      <c r="BH206" s="104" t="s">
        <v>124</v>
      </c>
      <c r="BI206" s="49"/>
      <c r="BJ206" s="49"/>
      <c r="BK206" s="49"/>
      <c r="BL206" s="49"/>
      <c r="CA206" s="2" t="s">
        <v>60</v>
      </c>
    </row>
    <row r="207" spans="1:79" s="137" customFormat="1" ht="25.5" customHeight="1" x14ac:dyDescent="0.2">
      <c r="A207" s="171">
        <v>2210</v>
      </c>
      <c r="B207" s="171"/>
      <c r="C207" s="171"/>
      <c r="D207" s="171"/>
      <c r="E207" s="171"/>
      <c r="F207" s="171"/>
      <c r="G207" s="131" t="s">
        <v>304</v>
      </c>
      <c r="H207" s="132"/>
      <c r="I207" s="132"/>
      <c r="J207" s="132"/>
      <c r="K207" s="132"/>
      <c r="L207" s="132"/>
      <c r="M207" s="132"/>
      <c r="N207" s="132"/>
      <c r="O207" s="132"/>
      <c r="P207" s="133"/>
      <c r="Q207" s="178">
        <v>78000</v>
      </c>
      <c r="R207" s="178"/>
      <c r="S207" s="178"/>
      <c r="T207" s="178"/>
      <c r="U207" s="178"/>
      <c r="V207" s="178">
        <v>0</v>
      </c>
      <c r="W207" s="178"/>
      <c r="X207" s="178"/>
      <c r="Y207" s="178"/>
      <c r="Z207" s="178">
        <v>0</v>
      </c>
      <c r="AA207" s="178"/>
      <c r="AB207" s="178"/>
      <c r="AC207" s="178"/>
      <c r="AD207" s="178"/>
      <c r="AE207" s="178">
        <v>0</v>
      </c>
      <c r="AF207" s="178"/>
      <c r="AG207" s="178"/>
      <c r="AH207" s="178"/>
      <c r="AI207" s="178"/>
      <c r="AJ207" s="178">
        <f>IF(ISNUMBER(Q207),Q207,0)-IF(ISNUMBER(Z207),Z207,0)</f>
        <v>78000</v>
      </c>
      <c r="AK207" s="178"/>
      <c r="AL207" s="178"/>
      <c r="AM207" s="178"/>
      <c r="AN207" s="178"/>
      <c r="AO207" s="178">
        <v>174700</v>
      </c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>
        <v>0</v>
      </c>
      <c r="AY207" s="178"/>
      <c r="AZ207" s="178"/>
      <c r="BA207" s="178"/>
      <c r="BB207" s="178"/>
      <c r="BC207" s="178">
        <v>0</v>
      </c>
      <c r="BD207" s="178"/>
      <c r="BE207" s="178"/>
      <c r="BF207" s="178"/>
      <c r="BG207" s="178"/>
      <c r="BH207" s="178">
        <f>IF(ISNUMBER(AO207),AO207,0)-IF(ISNUMBER(AX207),AX207,0)</f>
        <v>174700</v>
      </c>
      <c r="BI207" s="178"/>
      <c r="BJ207" s="178"/>
      <c r="BK207" s="178"/>
      <c r="BL207" s="178"/>
      <c r="CA207" s="137" t="s">
        <v>61</v>
      </c>
    </row>
    <row r="208" spans="1:79" s="137" customFormat="1" ht="25.5" customHeight="1" x14ac:dyDescent="0.2">
      <c r="A208" s="171">
        <v>2240</v>
      </c>
      <c r="B208" s="171"/>
      <c r="C208" s="171"/>
      <c r="D208" s="171"/>
      <c r="E208" s="171"/>
      <c r="F208" s="171"/>
      <c r="G208" s="131" t="s">
        <v>305</v>
      </c>
      <c r="H208" s="132"/>
      <c r="I208" s="132"/>
      <c r="J208" s="132"/>
      <c r="K208" s="132"/>
      <c r="L208" s="132"/>
      <c r="M208" s="132"/>
      <c r="N208" s="132"/>
      <c r="O208" s="132"/>
      <c r="P208" s="133"/>
      <c r="Q208" s="178">
        <v>157000</v>
      </c>
      <c r="R208" s="178"/>
      <c r="S208" s="178"/>
      <c r="T208" s="178"/>
      <c r="U208" s="178"/>
      <c r="V208" s="178">
        <v>0</v>
      </c>
      <c r="W208" s="178"/>
      <c r="X208" s="178"/>
      <c r="Y208" s="178"/>
      <c r="Z208" s="178">
        <v>0</v>
      </c>
      <c r="AA208" s="178"/>
      <c r="AB208" s="178"/>
      <c r="AC208" s="178"/>
      <c r="AD208" s="178"/>
      <c r="AE208" s="178">
        <v>0</v>
      </c>
      <c r="AF208" s="178"/>
      <c r="AG208" s="178"/>
      <c r="AH208" s="178"/>
      <c r="AI208" s="178"/>
      <c r="AJ208" s="178">
        <f>IF(ISNUMBER(Q208),Q208,0)-IF(ISNUMBER(Z208),Z208,0)</f>
        <v>157000</v>
      </c>
      <c r="AK208" s="178"/>
      <c r="AL208" s="178"/>
      <c r="AM208" s="178"/>
      <c r="AN208" s="178"/>
      <c r="AO208" s="178">
        <v>603000</v>
      </c>
      <c r="AP208" s="178"/>
      <c r="AQ208" s="178"/>
      <c r="AR208" s="178"/>
      <c r="AS208" s="178"/>
      <c r="AT208" s="178">
        <f>IF(ISNUMBER(V208),V208,0)-IF(ISNUMBER(Z208),Z208,0)-IF(ISNUMBER(AE208),AE208,0)</f>
        <v>0</v>
      </c>
      <c r="AU208" s="178"/>
      <c r="AV208" s="178"/>
      <c r="AW208" s="178"/>
      <c r="AX208" s="178">
        <v>0</v>
      </c>
      <c r="AY208" s="178"/>
      <c r="AZ208" s="178"/>
      <c r="BA208" s="178"/>
      <c r="BB208" s="178"/>
      <c r="BC208" s="178">
        <v>0</v>
      </c>
      <c r="BD208" s="178"/>
      <c r="BE208" s="178"/>
      <c r="BF208" s="178"/>
      <c r="BG208" s="178"/>
      <c r="BH208" s="178">
        <f>IF(ISNUMBER(AO208),AO208,0)-IF(ISNUMBER(AX208),AX208,0)</f>
        <v>603000</v>
      </c>
      <c r="BI208" s="178"/>
      <c r="BJ208" s="178"/>
      <c r="BK208" s="178"/>
      <c r="BL208" s="178"/>
    </row>
    <row r="209" spans="1:79" s="137" customFormat="1" ht="38.25" customHeight="1" x14ac:dyDescent="0.2">
      <c r="A209" s="171">
        <v>3110</v>
      </c>
      <c r="B209" s="171"/>
      <c r="C209" s="171"/>
      <c r="D209" s="171"/>
      <c r="E209" s="171"/>
      <c r="F209" s="171"/>
      <c r="G209" s="131" t="s">
        <v>312</v>
      </c>
      <c r="H209" s="132"/>
      <c r="I209" s="132"/>
      <c r="J209" s="132"/>
      <c r="K209" s="132"/>
      <c r="L209" s="132"/>
      <c r="M209" s="132"/>
      <c r="N209" s="132"/>
      <c r="O209" s="132"/>
      <c r="P209" s="133"/>
      <c r="Q209" s="178">
        <v>23874</v>
      </c>
      <c r="R209" s="178"/>
      <c r="S209" s="178"/>
      <c r="T209" s="178"/>
      <c r="U209" s="178"/>
      <c r="V209" s="178">
        <v>0</v>
      </c>
      <c r="W209" s="178"/>
      <c r="X209" s="178"/>
      <c r="Y209" s="178"/>
      <c r="Z209" s="178">
        <v>0</v>
      </c>
      <c r="AA209" s="178"/>
      <c r="AB209" s="178"/>
      <c r="AC209" s="178"/>
      <c r="AD209" s="178"/>
      <c r="AE209" s="178">
        <v>0</v>
      </c>
      <c r="AF209" s="178"/>
      <c r="AG209" s="178"/>
      <c r="AH209" s="178"/>
      <c r="AI209" s="178"/>
      <c r="AJ209" s="178">
        <f>IF(ISNUMBER(Q209),Q209,0)-IF(ISNUMBER(Z209),Z209,0)</f>
        <v>23874</v>
      </c>
      <c r="AK209" s="178"/>
      <c r="AL209" s="178"/>
      <c r="AM209" s="178"/>
      <c r="AN209" s="178"/>
      <c r="AO209" s="178">
        <v>0</v>
      </c>
      <c r="AP209" s="178"/>
      <c r="AQ209" s="178"/>
      <c r="AR209" s="178"/>
      <c r="AS209" s="178"/>
      <c r="AT209" s="178">
        <f>IF(ISNUMBER(V209),V209,0)-IF(ISNUMBER(Z209),Z209,0)-IF(ISNUMBER(AE209),AE209,0)</f>
        <v>0</v>
      </c>
      <c r="AU209" s="178"/>
      <c r="AV209" s="178"/>
      <c r="AW209" s="178"/>
      <c r="AX209" s="178">
        <v>0</v>
      </c>
      <c r="AY209" s="178"/>
      <c r="AZ209" s="178"/>
      <c r="BA209" s="178"/>
      <c r="BB209" s="178"/>
      <c r="BC209" s="178">
        <v>0</v>
      </c>
      <c r="BD209" s="178"/>
      <c r="BE209" s="178"/>
      <c r="BF209" s="178"/>
      <c r="BG209" s="178"/>
      <c r="BH209" s="178">
        <f>IF(ISNUMBER(AO209),AO209,0)-IF(ISNUMBER(AX209),AX209,0)</f>
        <v>0</v>
      </c>
      <c r="BI209" s="178"/>
      <c r="BJ209" s="178"/>
      <c r="BK209" s="178"/>
      <c r="BL209" s="178"/>
    </row>
    <row r="210" spans="1:79" s="9" customFormat="1" ht="12.75" customHeight="1" x14ac:dyDescent="0.2">
      <c r="A210" s="125"/>
      <c r="B210" s="125"/>
      <c r="C210" s="125"/>
      <c r="D210" s="125"/>
      <c r="E210" s="125"/>
      <c r="F210" s="125"/>
      <c r="G210" s="138" t="s">
        <v>179</v>
      </c>
      <c r="H210" s="139"/>
      <c r="I210" s="139"/>
      <c r="J210" s="139"/>
      <c r="K210" s="139"/>
      <c r="L210" s="139"/>
      <c r="M210" s="139"/>
      <c r="N210" s="139"/>
      <c r="O210" s="139"/>
      <c r="P210" s="140"/>
      <c r="Q210" s="177">
        <v>258874</v>
      </c>
      <c r="R210" s="177"/>
      <c r="S210" s="177"/>
      <c r="T210" s="177"/>
      <c r="U210" s="177"/>
      <c r="V210" s="177">
        <v>0</v>
      </c>
      <c r="W210" s="177"/>
      <c r="X210" s="177"/>
      <c r="Y210" s="177"/>
      <c r="Z210" s="177">
        <v>0</v>
      </c>
      <c r="AA210" s="177"/>
      <c r="AB210" s="177"/>
      <c r="AC210" s="177"/>
      <c r="AD210" s="177"/>
      <c r="AE210" s="177">
        <v>0</v>
      </c>
      <c r="AF210" s="177"/>
      <c r="AG210" s="177"/>
      <c r="AH210" s="177"/>
      <c r="AI210" s="177"/>
      <c r="AJ210" s="177">
        <f>IF(ISNUMBER(Q210),Q210,0)-IF(ISNUMBER(Z210),Z210,0)</f>
        <v>258874</v>
      </c>
      <c r="AK210" s="177"/>
      <c r="AL210" s="177"/>
      <c r="AM210" s="177"/>
      <c r="AN210" s="177"/>
      <c r="AO210" s="177">
        <v>777700</v>
      </c>
      <c r="AP210" s="177"/>
      <c r="AQ210" s="177"/>
      <c r="AR210" s="177"/>
      <c r="AS210" s="177"/>
      <c r="AT210" s="177">
        <f>IF(ISNUMBER(V210),V210,0)-IF(ISNUMBER(Z210),Z210,0)-IF(ISNUMBER(AE210),AE210,0)</f>
        <v>0</v>
      </c>
      <c r="AU210" s="177"/>
      <c r="AV210" s="177"/>
      <c r="AW210" s="177"/>
      <c r="AX210" s="177">
        <v>0</v>
      </c>
      <c r="AY210" s="177"/>
      <c r="AZ210" s="177"/>
      <c r="BA210" s="177"/>
      <c r="BB210" s="177"/>
      <c r="BC210" s="177">
        <v>0</v>
      </c>
      <c r="BD210" s="177"/>
      <c r="BE210" s="177"/>
      <c r="BF210" s="177"/>
      <c r="BG210" s="177"/>
      <c r="BH210" s="177">
        <f>IF(ISNUMBER(AO210),AO210,0)-IF(ISNUMBER(AX210),AX210,0)</f>
        <v>777700</v>
      </c>
      <c r="BI210" s="177"/>
      <c r="BJ210" s="177"/>
      <c r="BK210" s="177"/>
      <c r="BL210" s="177"/>
    </row>
    <row r="212" spans="1:79" ht="14.25" customHeight="1" x14ac:dyDescent="0.2">
      <c r="A212" s="48" t="s">
        <v>359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">
      <c r="A213" s="52" t="s">
        <v>287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</row>
    <row r="214" spans="1:79" ht="42.95" customHeight="1" x14ac:dyDescent="0.2">
      <c r="A214" s="100" t="s">
        <v>166</v>
      </c>
      <c r="B214" s="100"/>
      <c r="C214" s="100"/>
      <c r="D214" s="100"/>
      <c r="E214" s="100"/>
      <c r="F214" s="100"/>
      <c r="G214" s="46" t="s">
        <v>20</v>
      </c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 t="s">
        <v>16</v>
      </c>
      <c r="U214" s="46"/>
      <c r="V214" s="46"/>
      <c r="W214" s="46"/>
      <c r="X214" s="46"/>
      <c r="Y214" s="46"/>
      <c r="Z214" s="46" t="s">
        <v>15</v>
      </c>
      <c r="AA214" s="46"/>
      <c r="AB214" s="46"/>
      <c r="AC214" s="46"/>
      <c r="AD214" s="46"/>
      <c r="AE214" s="46" t="s">
        <v>356</v>
      </c>
      <c r="AF214" s="46"/>
      <c r="AG214" s="46"/>
      <c r="AH214" s="46"/>
      <c r="AI214" s="46"/>
      <c r="AJ214" s="46"/>
      <c r="AK214" s="46" t="s">
        <v>360</v>
      </c>
      <c r="AL214" s="46"/>
      <c r="AM214" s="46"/>
      <c r="AN214" s="46"/>
      <c r="AO214" s="46"/>
      <c r="AP214" s="46"/>
      <c r="AQ214" s="46" t="s">
        <v>371</v>
      </c>
      <c r="AR214" s="46"/>
      <c r="AS214" s="46"/>
      <c r="AT214" s="46"/>
      <c r="AU214" s="46"/>
      <c r="AV214" s="46"/>
      <c r="AW214" s="46" t="s">
        <v>19</v>
      </c>
      <c r="AX214" s="46"/>
      <c r="AY214" s="46"/>
      <c r="AZ214" s="46"/>
      <c r="BA214" s="46"/>
      <c r="BB214" s="46"/>
      <c r="BC214" s="46"/>
      <c r="BD214" s="46"/>
      <c r="BE214" s="46" t="s">
        <v>190</v>
      </c>
      <c r="BF214" s="46"/>
      <c r="BG214" s="46"/>
      <c r="BH214" s="46"/>
      <c r="BI214" s="46"/>
      <c r="BJ214" s="46"/>
      <c r="BK214" s="46"/>
      <c r="BL214" s="46"/>
    </row>
    <row r="215" spans="1:79" ht="21.75" customHeight="1" x14ac:dyDescent="0.2">
      <c r="A215" s="100"/>
      <c r="B215" s="100"/>
      <c r="C215" s="100"/>
      <c r="D215" s="100"/>
      <c r="E215" s="100"/>
      <c r="F215" s="100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15" customHeight="1" x14ac:dyDescent="0.2">
      <c r="A216" s="46">
        <v>1</v>
      </c>
      <c r="B216" s="46"/>
      <c r="C216" s="46"/>
      <c r="D216" s="46"/>
      <c r="E216" s="46"/>
      <c r="F216" s="46"/>
      <c r="G216" s="46">
        <v>2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>
        <v>3</v>
      </c>
      <c r="U216" s="46"/>
      <c r="V216" s="46"/>
      <c r="W216" s="46"/>
      <c r="X216" s="46"/>
      <c r="Y216" s="46"/>
      <c r="Z216" s="46">
        <v>4</v>
      </c>
      <c r="AA216" s="46"/>
      <c r="AB216" s="46"/>
      <c r="AC216" s="46"/>
      <c r="AD216" s="46"/>
      <c r="AE216" s="46">
        <v>5</v>
      </c>
      <c r="AF216" s="46"/>
      <c r="AG216" s="46"/>
      <c r="AH216" s="46"/>
      <c r="AI216" s="46"/>
      <c r="AJ216" s="46"/>
      <c r="AK216" s="46">
        <v>6</v>
      </c>
      <c r="AL216" s="46"/>
      <c r="AM216" s="46"/>
      <c r="AN216" s="46"/>
      <c r="AO216" s="46"/>
      <c r="AP216" s="46"/>
      <c r="AQ216" s="46">
        <v>7</v>
      </c>
      <c r="AR216" s="46"/>
      <c r="AS216" s="46"/>
      <c r="AT216" s="46"/>
      <c r="AU216" s="46"/>
      <c r="AV216" s="46"/>
      <c r="AW216" s="44">
        <v>8</v>
      </c>
      <c r="AX216" s="44"/>
      <c r="AY216" s="44"/>
      <c r="AZ216" s="44"/>
      <c r="BA216" s="44"/>
      <c r="BB216" s="44"/>
      <c r="BC216" s="44"/>
      <c r="BD216" s="44"/>
      <c r="BE216" s="44">
        <v>9</v>
      </c>
      <c r="BF216" s="44"/>
      <c r="BG216" s="44"/>
      <c r="BH216" s="44"/>
      <c r="BI216" s="44"/>
      <c r="BJ216" s="44"/>
      <c r="BK216" s="44"/>
      <c r="BL216" s="44"/>
    </row>
    <row r="217" spans="1:79" s="2" customFormat="1" ht="18.75" hidden="1" customHeight="1" x14ac:dyDescent="0.2">
      <c r="A217" s="44" t="s">
        <v>85</v>
      </c>
      <c r="B217" s="44"/>
      <c r="C217" s="44"/>
      <c r="D217" s="44"/>
      <c r="E217" s="44"/>
      <c r="F217" s="44"/>
      <c r="G217" s="87" t="s">
        <v>78</v>
      </c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49" t="s">
        <v>101</v>
      </c>
      <c r="U217" s="49"/>
      <c r="V217" s="49"/>
      <c r="W217" s="49"/>
      <c r="X217" s="49"/>
      <c r="Y217" s="49"/>
      <c r="Z217" s="49" t="s">
        <v>102</v>
      </c>
      <c r="AA217" s="49"/>
      <c r="AB217" s="49"/>
      <c r="AC217" s="49"/>
      <c r="AD217" s="49"/>
      <c r="AE217" s="49" t="s">
        <v>103</v>
      </c>
      <c r="AF217" s="49"/>
      <c r="AG217" s="49"/>
      <c r="AH217" s="49"/>
      <c r="AI217" s="49"/>
      <c r="AJ217" s="49"/>
      <c r="AK217" s="49" t="s">
        <v>104</v>
      </c>
      <c r="AL217" s="49"/>
      <c r="AM217" s="49"/>
      <c r="AN217" s="49"/>
      <c r="AO217" s="49"/>
      <c r="AP217" s="49"/>
      <c r="AQ217" s="49" t="s">
        <v>105</v>
      </c>
      <c r="AR217" s="49"/>
      <c r="AS217" s="49"/>
      <c r="AT217" s="49"/>
      <c r="AU217" s="49"/>
      <c r="AV217" s="49"/>
      <c r="AW217" s="87" t="s">
        <v>108</v>
      </c>
      <c r="AX217" s="87"/>
      <c r="AY217" s="87"/>
      <c r="AZ217" s="87"/>
      <c r="BA217" s="87"/>
      <c r="BB217" s="87"/>
      <c r="BC217" s="87"/>
      <c r="BD217" s="87"/>
      <c r="BE217" s="87" t="s">
        <v>109</v>
      </c>
      <c r="BF217" s="87"/>
      <c r="BG217" s="87"/>
      <c r="BH217" s="87"/>
      <c r="BI217" s="87"/>
      <c r="BJ217" s="87"/>
      <c r="BK217" s="87"/>
      <c r="BL217" s="87"/>
      <c r="CA217" s="2" t="s">
        <v>62</v>
      </c>
    </row>
    <row r="218" spans="1:79" s="137" customFormat="1" ht="25.5" customHeight="1" x14ac:dyDescent="0.2">
      <c r="A218" s="171">
        <v>2210</v>
      </c>
      <c r="B218" s="171"/>
      <c r="C218" s="171"/>
      <c r="D218" s="171"/>
      <c r="E218" s="171"/>
      <c r="F218" s="171"/>
      <c r="G218" s="131" t="s">
        <v>304</v>
      </c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3"/>
      <c r="T218" s="178">
        <v>157100</v>
      </c>
      <c r="U218" s="178"/>
      <c r="V218" s="178"/>
      <c r="W218" s="178"/>
      <c r="X218" s="178"/>
      <c r="Y218" s="178"/>
      <c r="Z218" s="178">
        <v>147690</v>
      </c>
      <c r="AA218" s="178"/>
      <c r="AB218" s="178"/>
      <c r="AC218" s="178"/>
      <c r="AD218" s="178"/>
      <c r="AE218" s="178">
        <v>0</v>
      </c>
      <c r="AF218" s="178"/>
      <c r="AG218" s="178"/>
      <c r="AH218" s="178"/>
      <c r="AI218" s="178"/>
      <c r="AJ218" s="178"/>
      <c r="AK218" s="178">
        <v>0</v>
      </c>
      <c r="AL218" s="178"/>
      <c r="AM218" s="178"/>
      <c r="AN218" s="178"/>
      <c r="AO218" s="178"/>
      <c r="AP218" s="178"/>
      <c r="AQ218" s="178">
        <v>0</v>
      </c>
      <c r="AR218" s="178"/>
      <c r="AS218" s="178"/>
      <c r="AT218" s="178"/>
      <c r="AU218" s="178"/>
      <c r="AV218" s="178"/>
      <c r="AW218" s="185"/>
      <c r="AX218" s="185"/>
      <c r="AY218" s="185"/>
      <c r="AZ218" s="185"/>
      <c r="BA218" s="185"/>
      <c r="BB218" s="185"/>
      <c r="BC218" s="185"/>
      <c r="BD218" s="185"/>
      <c r="BE218" s="185"/>
      <c r="BF218" s="185"/>
      <c r="BG218" s="185"/>
      <c r="BH218" s="185"/>
      <c r="BI218" s="185"/>
      <c r="BJ218" s="185"/>
      <c r="BK218" s="185"/>
      <c r="BL218" s="185"/>
      <c r="CA218" s="137" t="s">
        <v>63</v>
      </c>
    </row>
    <row r="219" spans="1:79" s="137" customFormat="1" ht="12.75" customHeight="1" x14ac:dyDescent="0.2">
      <c r="A219" s="171">
        <v>2240</v>
      </c>
      <c r="B219" s="171"/>
      <c r="C219" s="171"/>
      <c r="D219" s="171"/>
      <c r="E219" s="171"/>
      <c r="F219" s="171"/>
      <c r="G219" s="131" t="s">
        <v>305</v>
      </c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3"/>
      <c r="T219" s="178">
        <v>32000</v>
      </c>
      <c r="U219" s="178"/>
      <c r="V219" s="178"/>
      <c r="W219" s="178"/>
      <c r="X219" s="178"/>
      <c r="Y219" s="178"/>
      <c r="Z219" s="178">
        <v>21781</v>
      </c>
      <c r="AA219" s="178"/>
      <c r="AB219" s="178"/>
      <c r="AC219" s="178"/>
      <c r="AD219" s="178"/>
      <c r="AE219" s="178">
        <v>0</v>
      </c>
      <c r="AF219" s="178"/>
      <c r="AG219" s="178"/>
      <c r="AH219" s="178"/>
      <c r="AI219" s="178"/>
      <c r="AJ219" s="178"/>
      <c r="AK219" s="178">
        <v>0</v>
      </c>
      <c r="AL219" s="178"/>
      <c r="AM219" s="178"/>
      <c r="AN219" s="178"/>
      <c r="AO219" s="178"/>
      <c r="AP219" s="178"/>
      <c r="AQ219" s="178">
        <v>0</v>
      </c>
      <c r="AR219" s="178"/>
      <c r="AS219" s="178"/>
      <c r="AT219" s="178"/>
      <c r="AU219" s="178"/>
      <c r="AV219" s="178"/>
      <c r="AW219" s="185"/>
      <c r="AX219" s="185"/>
      <c r="AY219" s="185"/>
      <c r="AZ219" s="185"/>
      <c r="BA219" s="185"/>
      <c r="BB219" s="185"/>
      <c r="BC219" s="185"/>
      <c r="BD219" s="185"/>
      <c r="BE219" s="185"/>
      <c r="BF219" s="185"/>
      <c r="BG219" s="185"/>
      <c r="BH219" s="185"/>
      <c r="BI219" s="185"/>
      <c r="BJ219" s="185"/>
      <c r="BK219" s="185"/>
      <c r="BL219" s="185"/>
    </row>
    <row r="220" spans="1:79" s="9" customFormat="1" ht="12.75" customHeight="1" x14ac:dyDescent="0.2">
      <c r="A220" s="125"/>
      <c r="B220" s="125"/>
      <c r="C220" s="125"/>
      <c r="D220" s="125"/>
      <c r="E220" s="125"/>
      <c r="F220" s="125"/>
      <c r="G220" s="138" t="s">
        <v>179</v>
      </c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40"/>
      <c r="T220" s="177">
        <v>189100</v>
      </c>
      <c r="U220" s="177"/>
      <c r="V220" s="177"/>
      <c r="W220" s="177"/>
      <c r="X220" s="177"/>
      <c r="Y220" s="177"/>
      <c r="Z220" s="177">
        <v>169471</v>
      </c>
      <c r="AA220" s="177"/>
      <c r="AB220" s="177"/>
      <c r="AC220" s="177"/>
      <c r="AD220" s="177"/>
      <c r="AE220" s="177">
        <v>0</v>
      </c>
      <c r="AF220" s="177"/>
      <c r="AG220" s="177"/>
      <c r="AH220" s="177"/>
      <c r="AI220" s="177"/>
      <c r="AJ220" s="177"/>
      <c r="AK220" s="177">
        <v>0</v>
      </c>
      <c r="AL220" s="177"/>
      <c r="AM220" s="177"/>
      <c r="AN220" s="177"/>
      <c r="AO220" s="177"/>
      <c r="AP220" s="177"/>
      <c r="AQ220" s="177">
        <v>0</v>
      </c>
      <c r="AR220" s="177"/>
      <c r="AS220" s="177"/>
      <c r="AT220" s="177"/>
      <c r="AU220" s="177"/>
      <c r="AV220" s="177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</row>
    <row r="222" spans="1:79" ht="14.25" customHeight="1" x14ac:dyDescent="0.2">
      <c r="A222" s="48" t="s">
        <v>372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</row>
    <row r="224" spans="1:79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6" spans="1:64" ht="14.25" x14ac:dyDescent="0.2">
      <c r="A226" s="48" t="s">
        <v>385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64" ht="14.25" x14ac:dyDescent="0.2">
      <c r="A227" s="48" t="s">
        <v>361</v>
      </c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</row>
    <row r="228" spans="1:64" ht="15" customHeight="1" x14ac:dyDescent="0.2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</row>
    <row r="229" spans="1:64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2" spans="1:64" ht="18.95" customHeight="1" x14ac:dyDescent="0.2">
      <c r="A232" s="153" t="s">
        <v>281</v>
      </c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40"/>
      <c r="AC232" s="40"/>
      <c r="AD232" s="40"/>
      <c r="AE232" s="40"/>
      <c r="AF232" s="40"/>
      <c r="AG232" s="40"/>
      <c r="AH232" s="67"/>
      <c r="AI232" s="67"/>
      <c r="AJ232" s="67"/>
      <c r="AK232" s="67"/>
      <c r="AL232" s="67"/>
      <c r="AM232" s="67"/>
      <c r="AN232" s="67"/>
      <c r="AO232" s="67"/>
      <c r="AP232" s="67"/>
      <c r="AQ232" s="40"/>
      <c r="AR232" s="40"/>
      <c r="AS232" s="40"/>
      <c r="AT232" s="40"/>
      <c r="AU232" s="154" t="s">
        <v>283</v>
      </c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</row>
    <row r="233" spans="1:64" ht="12.75" customHeight="1" x14ac:dyDescent="0.2">
      <c r="AB233" s="41"/>
      <c r="AC233" s="41"/>
      <c r="AD233" s="41"/>
      <c r="AE233" s="41"/>
      <c r="AF233" s="41"/>
      <c r="AG233" s="41"/>
      <c r="AH233" s="47" t="s">
        <v>2</v>
      </c>
      <c r="AI233" s="47"/>
      <c r="AJ233" s="47"/>
      <c r="AK233" s="47"/>
      <c r="AL233" s="47"/>
      <c r="AM233" s="47"/>
      <c r="AN233" s="47"/>
      <c r="AO233" s="47"/>
      <c r="AP233" s="47"/>
      <c r="AQ233" s="41"/>
      <c r="AR233" s="41"/>
      <c r="AS233" s="41"/>
      <c r="AT233" s="41"/>
      <c r="AU233" s="47" t="s">
        <v>205</v>
      </c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</row>
    <row r="234" spans="1:64" ht="15" x14ac:dyDescent="0.2">
      <c r="AB234" s="41"/>
      <c r="AC234" s="41"/>
      <c r="AD234" s="41"/>
      <c r="AE234" s="41"/>
      <c r="AF234" s="41"/>
      <c r="AG234" s="41"/>
      <c r="AH234" s="42"/>
      <c r="AI234" s="42"/>
      <c r="AJ234" s="42"/>
      <c r="AK234" s="42"/>
      <c r="AL234" s="42"/>
      <c r="AM234" s="42"/>
      <c r="AN234" s="42"/>
      <c r="AO234" s="42"/>
      <c r="AP234" s="42"/>
      <c r="AQ234" s="41"/>
      <c r="AR234" s="41"/>
      <c r="AS234" s="41"/>
      <c r="AT234" s="41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</row>
    <row r="235" spans="1:64" ht="18" customHeight="1" x14ac:dyDescent="0.2">
      <c r="A235" s="153" t="s">
        <v>282</v>
      </c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41"/>
      <c r="AC235" s="41"/>
      <c r="AD235" s="41"/>
      <c r="AE235" s="41"/>
      <c r="AF235" s="41"/>
      <c r="AG235" s="41"/>
      <c r="AH235" s="68"/>
      <c r="AI235" s="68"/>
      <c r="AJ235" s="68"/>
      <c r="AK235" s="68"/>
      <c r="AL235" s="68"/>
      <c r="AM235" s="68"/>
      <c r="AN235" s="68"/>
      <c r="AO235" s="68"/>
      <c r="AP235" s="68"/>
      <c r="AQ235" s="41"/>
      <c r="AR235" s="41"/>
      <c r="AS235" s="41"/>
      <c r="AT235" s="41"/>
      <c r="AU235" s="155" t="s">
        <v>284</v>
      </c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</row>
    <row r="236" spans="1:64" ht="12" customHeight="1" x14ac:dyDescent="0.2">
      <c r="AB236" s="41"/>
      <c r="AC236" s="41"/>
      <c r="AD236" s="41"/>
      <c r="AE236" s="41"/>
      <c r="AF236" s="41"/>
      <c r="AG236" s="41"/>
      <c r="AH236" s="47" t="s">
        <v>2</v>
      </c>
      <c r="AI236" s="47"/>
      <c r="AJ236" s="47"/>
      <c r="AK236" s="47"/>
      <c r="AL236" s="47"/>
      <c r="AM236" s="47"/>
      <c r="AN236" s="47"/>
      <c r="AO236" s="47"/>
      <c r="AP236" s="47"/>
      <c r="AQ236" s="41"/>
      <c r="AR236" s="41"/>
      <c r="AS236" s="41"/>
      <c r="AT236" s="41"/>
      <c r="AU236" s="47" t="s">
        <v>205</v>
      </c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</row>
  </sheetData>
  <mergeCells count="1436">
    <mergeCell ref="AK220:AP220"/>
    <mergeCell ref="AQ220:AV220"/>
    <mergeCell ref="AW220:BD220"/>
    <mergeCell ref="BE220:BL220"/>
    <mergeCell ref="AE219:AJ219"/>
    <mergeCell ref="AK219:AP219"/>
    <mergeCell ref="AQ219:AV219"/>
    <mergeCell ref="AW219:BD219"/>
    <mergeCell ref="BE219:BL219"/>
    <mergeCell ref="A220:F220"/>
    <mergeCell ref="G220:S220"/>
    <mergeCell ref="T220:Y220"/>
    <mergeCell ref="Z220:AD220"/>
    <mergeCell ref="AE220:AJ220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Q198:AV198"/>
    <mergeCell ref="AW198:BA198"/>
    <mergeCell ref="BB198:BF198"/>
    <mergeCell ref="BG198:BL198"/>
    <mergeCell ref="A198:F198"/>
    <mergeCell ref="G198:S198"/>
    <mergeCell ref="T198:Y198"/>
    <mergeCell ref="Z198:AD198"/>
    <mergeCell ref="AE198:AJ198"/>
    <mergeCell ref="AK198:AP198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P173:AT173"/>
    <mergeCell ref="BO164:BS164"/>
    <mergeCell ref="AK164:AO164"/>
    <mergeCell ref="AP164:AT164"/>
    <mergeCell ref="AU164:AY164"/>
    <mergeCell ref="AZ164:BD164"/>
    <mergeCell ref="BE164:BI164"/>
    <mergeCell ref="BJ164:BN164"/>
    <mergeCell ref="A164:F164"/>
    <mergeCell ref="G164:S164"/>
    <mergeCell ref="T164:Z164"/>
    <mergeCell ref="AA164:AE164"/>
    <mergeCell ref="AF164:AJ164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D104:BH104"/>
    <mergeCell ref="A104:C104"/>
    <mergeCell ref="D104:T104"/>
    <mergeCell ref="U104:Y104"/>
    <mergeCell ref="Z104:AD104"/>
    <mergeCell ref="AE104:AI104"/>
    <mergeCell ref="BU95:BY95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E95:AH95"/>
    <mergeCell ref="AI95:AM95"/>
    <mergeCell ref="AN95:AR95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5:AA235"/>
    <mergeCell ref="AH235:AP235"/>
    <mergeCell ref="AU235:BF235"/>
    <mergeCell ref="AH236:AP236"/>
    <mergeCell ref="AU236:BF236"/>
    <mergeCell ref="A31:D31"/>
    <mergeCell ref="E31:T31"/>
    <mergeCell ref="U31:Y31"/>
    <mergeCell ref="Z31:AD31"/>
    <mergeCell ref="AE31:AH31"/>
    <mergeCell ref="A228:BL228"/>
    <mergeCell ref="A232:AA232"/>
    <mergeCell ref="AH232:AP232"/>
    <mergeCell ref="AU232:BF232"/>
    <mergeCell ref="AH233:AP233"/>
    <mergeCell ref="AU233:BF233"/>
    <mergeCell ref="AW218:BD218"/>
    <mergeCell ref="BE218:BL218"/>
    <mergeCell ref="A222:BL222"/>
    <mergeCell ref="A223:BL223"/>
    <mergeCell ref="A226:BL226"/>
    <mergeCell ref="A227:BL227"/>
    <mergeCell ref="A219:F219"/>
    <mergeCell ref="G219:S219"/>
    <mergeCell ref="T219:Y219"/>
    <mergeCell ref="Z219:AD219"/>
    <mergeCell ref="AQ217:AV217"/>
    <mergeCell ref="AW217:BD217"/>
    <mergeCell ref="BE217:BL217"/>
    <mergeCell ref="A218:F218"/>
    <mergeCell ref="G218:S218"/>
    <mergeCell ref="T218:Y218"/>
    <mergeCell ref="Z218:AD218"/>
    <mergeCell ref="AE218:AJ218"/>
    <mergeCell ref="AK218:AP218"/>
    <mergeCell ref="AQ218:AV218"/>
    <mergeCell ref="A217:F217"/>
    <mergeCell ref="G217:S217"/>
    <mergeCell ref="T217:Y217"/>
    <mergeCell ref="Z217:AD217"/>
    <mergeCell ref="AE217:AJ217"/>
    <mergeCell ref="AK217:AP217"/>
    <mergeCell ref="BE214:BL215"/>
    <mergeCell ref="A216:F216"/>
    <mergeCell ref="G216:S216"/>
    <mergeCell ref="T216:Y216"/>
    <mergeCell ref="Z216:AD216"/>
    <mergeCell ref="AE216:AJ216"/>
    <mergeCell ref="AK216:AP216"/>
    <mergeCell ref="AQ216:AV216"/>
    <mergeCell ref="AW216:BD216"/>
    <mergeCell ref="BE216:BL216"/>
    <mergeCell ref="A212:BL212"/>
    <mergeCell ref="A213:BL213"/>
    <mergeCell ref="A214:F215"/>
    <mergeCell ref="G214:S215"/>
    <mergeCell ref="T214:Y215"/>
    <mergeCell ref="Z214:AD215"/>
    <mergeCell ref="AE214:AJ215"/>
    <mergeCell ref="AK214:AP215"/>
    <mergeCell ref="AQ214:AV215"/>
    <mergeCell ref="AW214:BD215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6:AP196"/>
    <mergeCell ref="AQ196:AV196"/>
    <mergeCell ref="AW196:BA196"/>
    <mergeCell ref="BB196:BF196"/>
    <mergeCell ref="BG196:BL196"/>
    <mergeCell ref="A200:BL200"/>
    <mergeCell ref="A197:F197"/>
    <mergeCell ref="G197:S197"/>
    <mergeCell ref="T197:Y197"/>
    <mergeCell ref="Z197:AD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7:AT127"/>
    <mergeCell ref="AU127:AY127"/>
    <mergeCell ref="AZ127:BD127"/>
    <mergeCell ref="BE127:BI127"/>
    <mergeCell ref="A136:BL136"/>
    <mergeCell ref="A137:BR137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3:BX11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3:AS103"/>
    <mergeCell ref="AT103:AX103"/>
    <mergeCell ref="AY103:BC103"/>
    <mergeCell ref="BD103:BH103"/>
    <mergeCell ref="A107:BL107"/>
    <mergeCell ref="A108:BL108"/>
    <mergeCell ref="AJ104:AN104"/>
    <mergeCell ref="AO104:AS104"/>
    <mergeCell ref="AT104:AX104"/>
    <mergeCell ref="AY104:BC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AE100:AI100"/>
    <mergeCell ref="AJ100:AN100"/>
    <mergeCell ref="AO100:AS100"/>
    <mergeCell ref="AT100:AX100"/>
    <mergeCell ref="AY100:BC100"/>
    <mergeCell ref="BD100:BH100"/>
    <mergeCell ref="BQ94:BT94"/>
    <mergeCell ref="BU94:BY94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3:AV73"/>
    <mergeCell ref="AW73:BA73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152 A103">
    <cfRule type="cellIs" dxfId="371" priority="39" stopIfTrue="1" operator="equal">
      <formula>A93</formula>
    </cfRule>
  </conditionalFormatting>
  <conditionalFormatting sqref="A113:C113 A127:C127">
    <cfRule type="cellIs" dxfId="370" priority="40" stopIfTrue="1" operator="equal">
      <formula>A112</formula>
    </cfRule>
    <cfRule type="cellIs" dxfId="369" priority="41" stopIfTrue="1" operator="equal">
      <formula>0</formula>
    </cfRule>
  </conditionalFormatting>
  <conditionalFormatting sqref="A95">
    <cfRule type="cellIs" dxfId="368" priority="38" stopIfTrue="1" operator="equal">
      <formula>A94</formula>
    </cfRule>
  </conditionalFormatting>
  <conditionalFormatting sqref="A105">
    <cfRule type="cellIs" dxfId="367" priority="552" stopIfTrue="1" operator="equal">
      <formula>A103</formula>
    </cfRule>
  </conditionalFormatting>
  <conditionalFormatting sqref="A104">
    <cfRule type="cellIs" dxfId="366" priority="36" stopIfTrue="1" operator="equal">
      <formula>A103</formula>
    </cfRule>
  </conditionalFormatting>
  <conditionalFormatting sqref="A153">
    <cfRule type="cellIs" dxfId="365" priority="2" stopIfTrue="1" operator="equal">
      <formula>A152</formula>
    </cfRule>
  </conditionalFormatting>
  <conditionalFormatting sqref="A114:C114">
    <cfRule type="cellIs" dxfId="364" priority="33" stopIfTrue="1" operator="equal">
      <formula>A113</formula>
    </cfRule>
    <cfRule type="cellIs" dxfId="363" priority="34" stopIfTrue="1" operator="equal">
      <formula>0</formula>
    </cfRule>
  </conditionalFormatting>
  <conditionalFormatting sqref="A115:C115">
    <cfRule type="cellIs" dxfId="362" priority="31" stopIfTrue="1" operator="equal">
      <formula>A114</formula>
    </cfRule>
    <cfRule type="cellIs" dxfId="361" priority="32" stopIfTrue="1" operator="equal">
      <formula>0</formula>
    </cfRule>
  </conditionalFormatting>
  <conditionalFormatting sqref="A116:C116">
    <cfRule type="cellIs" dxfId="360" priority="29" stopIfTrue="1" operator="equal">
      <formula>A115</formula>
    </cfRule>
    <cfRule type="cellIs" dxfId="359" priority="30" stopIfTrue="1" operator="equal">
      <formula>0</formula>
    </cfRule>
  </conditionalFormatting>
  <conditionalFormatting sqref="A117:C117">
    <cfRule type="cellIs" dxfId="358" priority="27" stopIfTrue="1" operator="equal">
      <formula>A116</formula>
    </cfRule>
    <cfRule type="cellIs" dxfId="357" priority="28" stopIfTrue="1" operator="equal">
      <formula>0</formula>
    </cfRule>
  </conditionalFormatting>
  <conditionalFormatting sqref="A118:C118">
    <cfRule type="cellIs" dxfId="356" priority="25" stopIfTrue="1" operator="equal">
      <formula>A117</formula>
    </cfRule>
    <cfRule type="cellIs" dxfId="355" priority="26" stopIfTrue="1" operator="equal">
      <formula>0</formula>
    </cfRule>
  </conditionalFormatting>
  <conditionalFormatting sqref="A119:C119">
    <cfRule type="cellIs" dxfId="354" priority="23" stopIfTrue="1" operator="equal">
      <formula>A118</formula>
    </cfRule>
    <cfRule type="cellIs" dxfId="353" priority="24" stopIfTrue="1" operator="equal">
      <formula>0</formula>
    </cfRule>
  </conditionalFormatting>
  <conditionalFormatting sqref="A120:C120">
    <cfRule type="cellIs" dxfId="352" priority="21" stopIfTrue="1" operator="equal">
      <formula>A119</formula>
    </cfRule>
    <cfRule type="cellIs" dxfId="351" priority="22" stopIfTrue="1" operator="equal">
      <formula>0</formula>
    </cfRule>
  </conditionalFormatting>
  <conditionalFormatting sqref="A128:C128">
    <cfRule type="cellIs" dxfId="350" priority="17" stopIfTrue="1" operator="equal">
      <formula>A127</formula>
    </cfRule>
    <cfRule type="cellIs" dxfId="349" priority="18" stopIfTrue="1" operator="equal">
      <formula>0</formula>
    </cfRule>
  </conditionalFormatting>
  <conditionalFormatting sqref="A129:C129">
    <cfRule type="cellIs" dxfId="348" priority="15" stopIfTrue="1" operator="equal">
      <formula>A128</formula>
    </cfRule>
    <cfRule type="cellIs" dxfId="347" priority="16" stopIfTrue="1" operator="equal">
      <formula>0</formula>
    </cfRule>
  </conditionalFormatting>
  <conditionalFormatting sqref="A130:C130">
    <cfRule type="cellIs" dxfId="346" priority="13" stopIfTrue="1" operator="equal">
      <formula>A129</formula>
    </cfRule>
    <cfRule type="cellIs" dxfId="345" priority="14" stopIfTrue="1" operator="equal">
      <formula>0</formula>
    </cfRule>
  </conditionalFormatting>
  <conditionalFormatting sqref="A131:C131">
    <cfRule type="cellIs" dxfId="344" priority="11" stopIfTrue="1" operator="equal">
      <formula>A130</formula>
    </cfRule>
    <cfRule type="cellIs" dxfId="343" priority="12" stopIfTrue="1" operator="equal">
      <formula>0</formula>
    </cfRule>
  </conditionalFormatting>
  <conditionalFormatting sqref="A132:C132">
    <cfRule type="cellIs" dxfId="342" priority="9" stopIfTrue="1" operator="equal">
      <formula>A131</formula>
    </cfRule>
    <cfRule type="cellIs" dxfId="341" priority="10" stopIfTrue="1" operator="equal">
      <formula>0</formula>
    </cfRule>
  </conditionalFormatting>
  <conditionalFormatting sqref="A133:C133">
    <cfRule type="cellIs" dxfId="340" priority="7" stopIfTrue="1" operator="equal">
      <formula>A132</formula>
    </cfRule>
    <cfRule type="cellIs" dxfId="339" priority="8" stopIfTrue="1" operator="equal">
      <formula>0</formula>
    </cfRule>
  </conditionalFormatting>
  <conditionalFormatting sqref="A134:C134">
    <cfRule type="cellIs" dxfId="338" priority="5" stopIfTrue="1" operator="equal">
      <formula>A133</formula>
    </cfRule>
    <cfRule type="cellIs" dxfId="33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374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280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279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285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246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389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285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549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550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551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267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286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375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546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60" customHeight="1" x14ac:dyDescent="0.2">
      <c r="A18" s="149" t="s">
        <v>547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 x14ac:dyDescent="0.2">
      <c r="A21" s="149" t="s">
        <v>548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362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287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288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289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296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16200</v>
      </c>
      <c r="V30" s="160"/>
      <c r="W30" s="160"/>
      <c r="X30" s="160"/>
      <c r="Y30" s="160"/>
      <c r="Z30" s="160" t="s">
        <v>297</v>
      </c>
      <c r="AA30" s="160"/>
      <c r="AB30" s="160"/>
      <c r="AC30" s="160"/>
      <c r="AD30" s="160"/>
      <c r="AE30" s="161" t="s">
        <v>297</v>
      </c>
      <c r="AF30" s="162"/>
      <c r="AG30" s="162"/>
      <c r="AH30" s="163"/>
      <c r="AI30" s="161">
        <f>IF(ISNUMBER(U30),U30,0)+IF(ISNUMBER(Z30),Z30,0)</f>
        <v>16200</v>
      </c>
      <c r="AJ30" s="162"/>
      <c r="AK30" s="162"/>
      <c r="AL30" s="162"/>
      <c r="AM30" s="163"/>
      <c r="AN30" s="161">
        <v>52450</v>
      </c>
      <c r="AO30" s="162"/>
      <c r="AP30" s="162"/>
      <c r="AQ30" s="162"/>
      <c r="AR30" s="163"/>
      <c r="AS30" s="161" t="s">
        <v>297</v>
      </c>
      <c r="AT30" s="162"/>
      <c r="AU30" s="162"/>
      <c r="AV30" s="162"/>
      <c r="AW30" s="163"/>
      <c r="AX30" s="161" t="s">
        <v>297</v>
      </c>
      <c r="AY30" s="162"/>
      <c r="AZ30" s="162"/>
      <c r="BA30" s="163"/>
      <c r="BB30" s="161">
        <f>IF(ISNUMBER(AN30),AN30,0)+IF(ISNUMBER(AS30),AS30,0)</f>
        <v>52450</v>
      </c>
      <c r="BC30" s="162"/>
      <c r="BD30" s="162"/>
      <c r="BE30" s="162"/>
      <c r="BF30" s="163"/>
      <c r="BG30" s="161">
        <v>272800</v>
      </c>
      <c r="BH30" s="162"/>
      <c r="BI30" s="162"/>
      <c r="BJ30" s="162"/>
      <c r="BK30" s="163"/>
      <c r="BL30" s="161" t="s">
        <v>297</v>
      </c>
      <c r="BM30" s="162"/>
      <c r="BN30" s="162"/>
      <c r="BO30" s="162"/>
      <c r="BP30" s="163"/>
      <c r="BQ30" s="161" t="s">
        <v>297</v>
      </c>
      <c r="BR30" s="162"/>
      <c r="BS30" s="162"/>
      <c r="BT30" s="163"/>
      <c r="BU30" s="161">
        <f>IF(ISNUMBER(BG30),BG30,0)+IF(ISNUMBER(BL30),BL30,0)</f>
        <v>272800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16200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16200</v>
      </c>
      <c r="AJ31" s="166"/>
      <c r="AK31" s="166"/>
      <c r="AL31" s="166"/>
      <c r="AM31" s="167"/>
      <c r="AN31" s="165">
        <v>52450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52450</v>
      </c>
      <c r="BC31" s="166"/>
      <c r="BD31" s="166"/>
      <c r="BE31" s="166"/>
      <c r="BF31" s="167"/>
      <c r="BG31" s="165">
        <v>272800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272800</v>
      </c>
      <c r="BV31" s="166"/>
      <c r="BW31" s="166"/>
      <c r="BX31" s="166"/>
      <c r="BY31" s="167"/>
    </row>
    <row r="33" spans="1:79" ht="14.25" customHeight="1" x14ac:dyDescent="0.2">
      <c r="A33" s="105" t="s">
        <v>376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287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291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293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296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287258</v>
      </c>
      <c r="Y39" s="162"/>
      <c r="Z39" s="162"/>
      <c r="AA39" s="162"/>
      <c r="AB39" s="163"/>
      <c r="AC39" s="161" t="s">
        <v>297</v>
      </c>
      <c r="AD39" s="162"/>
      <c r="AE39" s="162"/>
      <c r="AF39" s="162"/>
      <c r="AG39" s="163"/>
      <c r="AH39" s="161" t="s">
        <v>297</v>
      </c>
      <c r="AI39" s="162"/>
      <c r="AJ39" s="162"/>
      <c r="AK39" s="162"/>
      <c r="AL39" s="163"/>
      <c r="AM39" s="161">
        <f>IF(ISNUMBER(X39),X39,0)+IF(ISNUMBER(AC39),AC39,0)</f>
        <v>287258</v>
      </c>
      <c r="AN39" s="162"/>
      <c r="AO39" s="162"/>
      <c r="AP39" s="162"/>
      <c r="AQ39" s="163"/>
      <c r="AR39" s="161">
        <v>301621</v>
      </c>
      <c r="AS39" s="162"/>
      <c r="AT39" s="162"/>
      <c r="AU39" s="162"/>
      <c r="AV39" s="163"/>
      <c r="AW39" s="161" t="s">
        <v>297</v>
      </c>
      <c r="AX39" s="162"/>
      <c r="AY39" s="162"/>
      <c r="AZ39" s="162"/>
      <c r="BA39" s="163"/>
      <c r="BB39" s="161" t="s">
        <v>297</v>
      </c>
      <c r="BC39" s="162"/>
      <c r="BD39" s="162"/>
      <c r="BE39" s="162"/>
      <c r="BF39" s="163"/>
      <c r="BG39" s="160">
        <f>IF(ISNUMBER(AR39),AR39,0)+IF(ISNUMBER(AW39),AW39,0)</f>
        <v>301621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287258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287258</v>
      </c>
      <c r="AN40" s="166"/>
      <c r="AO40" s="166"/>
      <c r="AP40" s="166"/>
      <c r="AQ40" s="167"/>
      <c r="AR40" s="165">
        <v>301621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301621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363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287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288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289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290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2210</v>
      </c>
      <c r="B50" s="158"/>
      <c r="C50" s="158"/>
      <c r="D50" s="159"/>
      <c r="E50" s="131" t="s">
        <v>304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1070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1070</v>
      </c>
      <c r="AJ50" s="162"/>
      <c r="AK50" s="162"/>
      <c r="AL50" s="162"/>
      <c r="AM50" s="163"/>
      <c r="AN50" s="161">
        <v>14150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14150</v>
      </c>
      <c r="BC50" s="162"/>
      <c r="BD50" s="162"/>
      <c r="BE50" s="162"/>
      <c r="BF50" s="163"/>
      <c r="BG50" s="161">
        <v>70000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70000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2230</v>
      </c>
      <c r="B51" s="158"/>
      <c r="C51" s="158"/>
      <c r="D51" s="159"/>
      <c r="E51" s="131" t="s">
        <v>536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14384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14384</v>
      </c>
      <c r="AJ51" s="162"/>
      <c r="AK51" s="162"/>
      <c r="AL51" s="162"/>
      <c r="AM51" s="163"/>
      <c r="AN51" s="161">
        <v>11000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11000</v>
      </c>
      <c r="BC51" s="162"/>
      <c r="BD51" s="162"/>
      <c r="BE51" s="162"/>
      <c r="BF51" s="163"/>
      <c r="BG51" s="161">
        <v>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2240</v>
      </c>
      <c r="B52" s="158"/>
      <c r="C52" s="158"/>
      <c r="D52" s="159"/>
      <c r="E52" s="131" t="s">
        <v>305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/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0</v>
      </c>
      <c r="AJ52" s="162"/>
      <c r="AK52" s="162"/>
      <c r="AL52" s="162"/>
      <c r="AM52" s="163"/>
      <c r="AN52" s="161">
        <v>2300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2300</v>
      </c>
      <c r="BC52" s="162"/>
      <c r="BD52" s="162"/>
      <c r="BE52" s="162"/>
      <c r="BF52" s="163"/>
      <c r="BG52" s="161">
        <v>152800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152800</v>
      </c>
      <c r="BV52" s="162"/>
      <c r="BW52" s="162"/>
      <c r="BX52" s="162"/>
      <c r="BY52" s="163"/>
    </row>
    <row r="53" spans="1:79" s="137" customFormat="1" ht="12.75" customHeight="1" x14ac:dyDescent="0.2">
      <c r="A53" s="157">
        <v>2250</v>
      </c>
      <c r="B53" s="158"/>
      <c r="C53" s="158"/>
      <c r="D53" s="159"/>
      <c r="E53" s="131" t="s">
        <v>306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746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746</v>
      </c>
      <c r="AJ53" s="162"/>
      <c r="AK53" s="162"/>
      <c r="AL53" s="162"/>
      <c r="AM53" s="163"/>
      <c r="AN53" s="161">
        <v>0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0</v>
      </c>
      <c r="BC53" s="162"/>
      <c r="BD53" s="162"/>
      <c r="BE53" s="162"/>
      <c r="BF53" s="163"/>
      <c r="BG53" s="161">
        <v>50000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50000</v>
      </c>
      <c r="BV53" s="162"/>
      <c r="BW53" s="162"/>
      <c r="BX53" s="162"/>
      <c r="BY53" s="163"/>
    </row>
    <row r="54" spans="1:79" s="137" customFormat="1" ht="12.75" customHeight="1" x14ac:dyDescent="0.2">
      <c r="A54" s="157">
        <v>2730</v>
      </c>
      <c r="B54" s="158"/>
      <c r="C54" s="158"/>
      <c r="D54" s="159"/>
      <c r="E54" s="131" t="s">
        <v>390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0</v>
      </c>
      <c r="AJ54" s="162"/>
      <c r="AK54" s="162"/>
      <c r="AL54" s="162"/>
      <c r="AM54" s="163"/>
      <c r="AN54" s="161">
        <v>25000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25000</v>
      </c>
      <c r="BC54" s="162"/>
      <c r="BD54" s="162"/>
      <c r="BE54" s="162"/>
      <c r="BF54" s="163"/>
      <c r="BG54" s="161">
        <v>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0</v>
      </c>
      <c r="BV54" s="162"/>
      <c r="BW54" s="162"/>
      <c r="BX54" s="162"/>
      <c r="BY54" s="163"/>
    </row>
    <row r="55" spans="1:79" s="9" customFormat="1" ht="12.75" customHeight="1" x14ac:dyDescent="0.2">
      <c r="A55" s="126"/>
      <c r="B55" s="127"/>
      <c r="C55" s="127"/>
      <c r="D55" s="129"/>
      <c r="E55" s="138" t="s">
        <v>179</v>
      </c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40"/>
      <c r="U55" s="165">
        <v>16200</v>
      </c>
      <c r="V55" s="166"/>
      <c r="W55" s="166"/>
      <c r="X55" s="166"/>
      <c r="Y55" s="167"/>
      <c r="Z55" s="165">
        <v>0</v>
      </c>
      <c r="AA55" s="166"/>
      <c r="AB55" s="166"/>
      <c r="AC55" s="166"/>
      <c r="AD55" s="167"/>
      <c r="AE55" s="165">
        <v>0</v>
      </c>
      <c r="AF55" s="166"/>
      <c r="AG55" s="166"/>
      <c r="AH55" s="167"/>
      <c r="AI55" s="165">
        <f>IF(ISNUMBER(U55),U55,0)+IF(ISNUMBER(Z55),Z55,0)</f>
        <v>16200</v>
      </c>
      <c r="AJ55" s="166"/>
      <c r="AK55" s="166"/>
      <c r="AL55" s="166"/>
      <c r="AM55" s="167"/>
      <c r="AN55" s="165">
        <v>52450</v>
      </c>
      <c r="AO55" s="166"/>
      <c r="AP55" s="166"/>
      <c r="AQ55" s="166"/>
      <c r="AR55" s="167"/>
      <c r="AS55" s="165">
        <v>0</v>
      </c>
      <c r="AT55" s="166"/>
      <c r="AU55" s="166"/>
      <c r="AV55" s="166"/>
      <c r="AW55" s="167"/>
      <c r="AX55" s="165">
        <v>0</v>
      </c>
      <c r="AY55" s="166"/>
      <c r="AZ55" s="166"/>
      <c r="BA55" s="167"/>
      <c r="BB55" s="165">
        <f>IF(ISNUMBER(AN55),AN55,0)+IF(ISNUMBER(AS55),AS55,0)</f>
        <v>52450</v>
      </c>
      <c r="BC55" s="166"/>
      <c r="BD55" s="166"/>
      <c r="BE55" s="166"/>
      <c r="BF55" s="167"/>
      <c r="BG55" s="165">
        <v>272800</v>
      </c>
      <c r="BH55" s="166"/>
      <c r="BI55" s="166"/>
      <c r="BJ55" s="166"/>
      <c r="BK55" s="167"/>
      <c r="BL55" s="165">
        <v>0</v>
      </c>
      <c r="BM55" s="166"/>
      <c r="BN55" s="166"/>
      <c r="BO55" s="166"/>
      <c r="BP55" s="167"/>
      <c r="BQ55" s="165">
        <v>0</v>
      </c>
      <c r="BR55" s="166"/>
      <c r="BS55" s="166"/>
      <c r="BT55" s="167"/>
      <c r="BU55" s="165">
        <f>IF(ISNUMBER(BG55),BG55,0)+IF(ISNUMBER(BL55),BL55,0)</f>
        <v>272800</v>
      </c>
      <c r="BV55" s="166"/>
      <c r="BW55" s="166"/>
      <c r="BX55" s="166"/>
      <c r="BY55" s="167"/>
    </row>
    <row r="57" spans="1:79" ht="14.25" customHeight="1" x14ac:dyDescent="0.2">
      <c r="A57" s="48" t="s">
        <v>364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287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8" t="s">
        <v>150</v>
      </c>
      <c r="B59" s="89"/>
      <c r="C59" s="89"/>
      <c r="D59" s="89"/>
      <c r="E59" s="90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288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289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290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1"/>
      <c r="B60" s="92"/>
      <c r="C60" s="92"/>
      <c r="D60" s="92"/>
      <c r="E60" s="93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76" t="s">
        <v>147</v>
      </c>
      <c r="AF60" s="77"/>
      <c r="AG60" s="77"/>
      <c r="AH60" s="78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76" t="s">
        <v>147</v>
      </c>
      <c r="AY60" s="77"/>
      <c r="AZ60" s="77"/>
      <c r="BA60" s="78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76" t="s">
        <v>147</v>
      </c>
      <c r="BR60" s="77"/>
      <c r="BS60" s="77"/>
      <c r="BT60" s="78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217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217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217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6"/>
      <c r="B63" s="127"/>
      <c r="C63" s="127"/>
      <c r="D63" s="127"/>
      <c r="E63" s="129"/>
      <c r="F63" s="126" t="s">
        <v>179</v>
      </c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9"/>
      <c r="U63" s="165"/>
      <c r="V63" s="166"/>
      <c r="W63" s="166"/>
      <c r="X63" s="166"/>
      <c r="Y63" s="167"/>
      <c r="Z63" s="165"/>
      <c r="AA63" s="166"/>
      <c r="AB63" s="166"/>
      <c r="AC63" s="166"/>
      <c r="AD63" s="167"/>
      <c r="AE63" s="165"/>
      <c r="AF63" s="166"/>
      <c r="AG63" s="166"/>
      <c r="AH63" s="167"/>
      <c r="AI63" s="165">
        <f>IF(ISNUMBER(U63),U63,0)+IF(ISNUMBER(Z63),Z63,0)</f>
        <v>0</v>
      </c>
      <c r="AJ63" s="166"/>
      <c r="AK63" s="166"/>
      <c r="AL63" s="166"/>
      <c r="AM63" s="167"/>
      <c r="AN63" s="165"/>
      <c r="AO63" s="166"/>
      <c r="AP63" s="166"/>
      <c r="AQ63" s="166"/>
      <c r="AR63" s="167"/>
      <c r="AS63" s="165"/>
      <c r="AT63" s="166"/>
      <c r="AU63" s="166"/>
      <c r="AV63" s="166"/>
      <c r="AW63" s="167"/>
      <c r="AX63" s="165"/>
      <c r="AY63" s="166"/>
      <c r="AZ63" s="166"/>
      <c r="BA63" s="167"/>
      <c r="BB63" s="165">
        <f>IF(ISNUMBER(AN63),AN63,0)+IF(ISNUMBER(AS63),AS63,0)</f>
        <v>0</v>
      </c>
      <c r="BC63" s="166"/>
      <c r="BD63" s="166"/>
      <c r="BE63" s="166"/>
      <c r="BF63" s="167"/>
      <c r="BG63" s="165"/>
      <c r="BH63" s="166"/>
      <c r="BI63" s="166"/>
      <c r="BJ63" s="166"/>
      <c r="BK63" s="167"/>
      <c r="BL63" s="165"/>
      <c r="BM63" s="166"/>
      <c r="BN63" s="166"/>
      <c r="BO63" s="166"/>
      <c r="BP63" s="167"/>
      <c r="BQ63" s="165"/>
      <c r="BR63" s="166"/>
      <c r="BS63" s="166"/>
      <c r="BT63" s="167"/>
      <c r="BU63" s="165">
        <f>IF(ISNUMBER(BG63),BG63,0)+IF(ISNUMBER(BL63),BL63,0)</f>
        <v>0</v>
      </c>
      <c r="BV63" s="166"/>
      <c r="BW63" s="166"/>
      <c r="BX63" s="166"/>
      <c r="BY63" s="167"/>
      <c r="CA63" s="9" t="s">
        <v>36</v>
      </c>
    </row>
    <row r="65" spans="1:79" ht="14.25" customHeight="1" x14ac:dyDescent="0.2">
      <c r="A65" s="48" t="s">
        <v>377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287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8" t="s">
        <v>149</v>
      </c>
      <c r="B67" s="89"/>
      <c r="C67" s="89"/>
      <c r="D67" s="90"/>
      <c r="E67" s="79" t="s">
        <v>20</v>
      </c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1"/>
      <c r="X67" s="61" t="s">
        <v>291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293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1"/>
      <c r="B68" s="92"/>
      <c r="C68" s="92"/>
      <c r="D68" s="93"/>
      <c r="E68" s="82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4"/>
      <c r="X68" s="79" t="s">
        <v>5</v>
      </c>
      <c r="Y68" s="80"/>
      <c r="Z68" s="80"/>
      <c r="AA68" s="80"/>
      <c r="AB68" s="81"/>
      <c r="AC68" s="79" t="s">
        <v>4</v>
      </c>
      <c r="AD68" s="80"/>
      <c r="AE68" s="80"/>
      <c r="AF68" s="80"/>
      <c r="AG68" s="81"/>
      <c r="AH68" s="76" t="s">
        <v>147</v>
      </c>
      <c r="AI68" s="77"/>
      <c r="AJ68" s="77"/>
      <c r="AK68" s="77"/>
      <c r="AL68" s="78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76" t="s">
        <v>147</v>
      </c>
      <c r="BC68" s="77"/>
      <c r="BD68" s="77"/>
      <c r="BE68" s="77"/>
      <c r="BF68" s="78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218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218</v>
      </c>
      <c r="BH70" s="73"/>
      <c r="BI70" s="73"/>
      <c r="BJ70" s="73"/>
      <c r="BK70" s="74"/>
      <c r="CA70" t="s">
        <v>37</v>
      </c>
    </row>
    <row r="71" spans="1:79" s="137" customFormat="1" ht="12.75" customHeight="1" x14ac:dyDescent="0.2">
      <c r="A71" s="157">
        <v>2210</v>
      </c>
      <c r="B71" s="158"/>
      <c r="C71" s="158"/>
      <c r="D71" s="159"/>
      <c r="E71" s="131" t="s">
        <v>304</v>
      </c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3"/>
      <c r="X71" s="161">
        <v>73710</v>
      </c>
      <c r="Y71" s="162"/>
      <c r="Z71" s="162"/>
      <c r="AA71" s="162"/>
      <c r="AB71" s="163"/>
      <c r="AC71" s="161">
        <v>0</v>
      </c>
      <c r="AD71" s="162"/>
      <c r="AE71" s="162"/>
      <c r="AF71" s="162"/>
      <c r="AG71" s="163"/>
      <c r="AH71" s="161">
        <v>0</v>
      </c>
      <c r="AI71" s="162"/>
      <c r="AJ71" s="162"/>
      <c r="AK71" s="162"/>
      <c r="AL71" s="163"/>
      <c r="AM71" s="161">
        <f>IF(ISNUMBER(X71),X71,0)+IF(ISNUMBER(AC71),AC71,0)</f>
        <v>73710</v>
      </c>
      <c r="AN71" s="162"/>
      <c r="AO71" s="162"/>
      <c r="AP71" s="162"/>
      <c r="AQ71" s="163"/>
      <c r="AR71" s="161">
        <v>77396</v>
      </c>
      <c r="AS71" s="162"/>
      <c r="AT71" s="162"/>
      <c r="AU71" s="162"/>
      <c r="AV71" s="163"/>
      <c r="AW71" s="161">
        <v>0</v>
      </c>
      <c r="AX71" s="162"/>
      <c r="AY71" s="162"/>
      <c r="AZ71" s="162"/>
      <c r="BA71" s="163"/>
      <c r="BB71" s="161">
        <v>0</v>
      </c>
      <c r="BC71" s="162"/>
      <c r="BD71" s="162"/>
      <c r="BE71" s="162"/>
      <c r="BF71" s="163"/>
      <c r="BG71" s="160">
        <f>IF(ISNUMBER(AR71),AR71,0)+IF(ISNUMBER(AW71),AW71,0)</f>
        <v>77396</v>
      </c>
      <c r="BH71" s="160"/>
      <c r="BI71" s="160"/>
      <c r="BJ71" s="160"/>
      <c r="BK71" s="160"/>
      <c r="CA71" s="137" t="s">
        <v>38</v>
      </c>
    </row>
    <row r="72" spans="1:79" s="137" customFormat="1" ht="12.75" customHeight="1" x14ac:dyDescent="0.2">
      <c r="A72" s="157">
        <v>2230</v>
      </c>
      <c r="B72" s="158"/>
      <c r="C72" s="158"/>
      <c r="D72" s="159"/>
      <c r="E72" s="131" t="s">
        <v>536</v>
      </c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3"/>
      <c r="X72" s="161">
        <v>0</v>
      </c>
      <c r="Y72" s="162"/>
      <c r="Z72" s="162"/>
      <c r="AA72" s="162"/>
      <c r="AB72" s="163"/>
      <c r="AC72" s="161">
        <v>0</v>
      </c>
      <c r="AD72" s="162"/>
      <c r="AE72" s="162"/>
      <c r="AF72" s="162"/>
      <c r="AG72" s="163"/>
      <c r="AH72" s="161">
        <v>0</v>
      </c>
      <c r="AI72" s="162"/>
      <c r="AJ72" s="162"/>
      <c r="AK72" s="162"/>
      <c r="AL72" s="163"/>
      <c r="AM72" s="161">
        <f>IF(ISNUMBER(X72),X72,0)+IF(ISNUMBER(AC72),AC72,0)</f>
        <v>0</v>
      </c>
      <c r="AN72" s="162"/>
      <c r="AO72" s="162"/>
      <c r="AP72" s="162"/>
      <c r="AQ72" s="163"/>
      <c r="AR72" s="161">
        <v>0</v>
      </c>
      <c r="AS72" s="162"/>
      <c r="AT72" s="162"/>
      <c r="AU72" s="162"/>
      <c r="AV72" s="163"/>
      <c r="AW72" s="161">
        <v>0</v>
      </c>
      <c r="AX72" s="162"/>
      <c r="AY72" s="162"/>
      <c r="AZ72" s="162"/>
      <c r="BA72" s="163"/>
      <c r="BB72" s="161">
        <v>0</v>
      </c>
      <c r="BC72" s="162"/>
      <c r="BD72" s="162"/>
      <c r="BE72" s="162"/>
      <c r="BF72" s="163"/>
      <c r="BG72" s="160">
        <f>IF(ISNUMBER(AR72),AR72,0)+IF(ISNUMBER(AW72),AW72,0)</f>
        <v>0</v>
      </c>
      <c r="BH72" s="160"/>
      <c r="BI72" s="160"/>
      <c r="BJ72" s="160"/>
      <c r="BK72" s="160"/>
    </row>
    <row r="73" spans="1:79" s="137" customFormat="1" ht="12.75" customHeight="1" x14ac:dyDescent="0.2">
      <c r="A73" s="157">
        <v>2240</v>
      </c>
      <c r="B73" s="158"/>
      <c r="C73" s="158"/>
      <c r="D73" s="159"/>
      <c r="E73" s="131" t="s">
        <v>305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61">
        <v>160898</v>
      </c>
      <c r="Y73" s="162"/>
      <c r="Z73" s="162"/>
      <c r="AA73" s="162"/>
      <c r="AB73" s="163"/>
      <c r="AC73" s="161">
        <v>0</v>
      </c>
      <c r="AD73" s="162"/>
      <c r="AE73" s="162"/>
      <c r="AF73" s="162"/>
      <c r="AG73" s="163"/>
      <c r="AH73" s="161">
        <v>0</v>
      </c>
      <c r="AI73" s="162"/>
      <c r="AJ73" s="162"/>
      <c r="AK73" s="162"/>
      <c r="AL73" s="163"/>
      <c r="AM73" s="161">
        <f>IF(ISNUMBER(X73),X73,0)+IF(ISNUMBER(AC73),AC73,0)</f>
        <v>160898</v>
      </c>
      <c r="AN73" s="162"/>
      <c r="AO73" s="162"/>
      <c r="AP73" s="162"/>
      <c r="AQ73" s="163"/>
      <c r="AR73" s="161">
        <v>168943</v>
      </c>
      <c r="AS73" s="162"/>
      <c r="AT73" s="162"/>
      <c r="AU73" s="162"/>
      <c r="AV73" s="163"/>
      <c r="AW73" s="161">
        <v>0</v>
      </c>
      <c r="AX73" s="162"/>
      <c r="AY73" s="162"/>
      <c r="AZ73" s="162"/>
      <c r="BA73" s="163"/>
      <c r="BB73" s="161">
        <v>0</v>
      </c>
      <c r="BC73" s="162"/>
      <c r="BD73" s="162"/>
      <c r="BE73" s="162"/>
      <c r="BF73" s="163"/>
      <c r="BG73" s="160">
        <f>IF(ISNUMBER(AR73),AR73,0)+IF(ISNUMBER(AW73),AW73,0)</f>
        <v>168943</v>
      </c>
      <c r="BH73" s="160"/>
      <c r="BI73" s="160"/>
      <c r="BJ73" s="160"/>
      <c r="BK73" s="160"/>
    </row>
    <row r="74" spans="1:79" s="137" customFormat="1" ht="12.75" customHeight="1" x14ac:dyDescent="0.2">
      <c r="A74" s="157">
        <v>2250</v>
      </c>
      <c r="B74" s="158"/>
      <c r="C74" s="158"/>
      <c r="D74" s="159"/>
      <c r="E74" s="131" t="s">
        <v>306</v>
      </c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3"/>
      <c r="X74" s="161">
        <v>52650</v>
      </c>
      <c r="Y74" s="162"/>
      <c r="Z74" s="162"/>
      <c r="AA74" s="162"/>
      <c r="AB74" s="163"/>
      <c r="AC74" s="161">
        <v>0</v>
      </c>
      <c r="AD74" s="162"/>
      <c r="AE74" s="162"/>
      <c r="AF74" s="162"/>
      <c r="AG74" s="163"/>
      <c r="AH74" s="161">
        <v>0</v>
      </c>
      <c r="AI74" s="162"/>
      <c r="AJ74" s="162"/>
      <c r="AK74" s="162"/>
      <c r="AL74" s="163"/>
      <c r="AM74" s="161">
        <f>IF(ISNUMBER(X74),X74,0)+IF(ISNUMBER(AC74),AC74,0)</f>
        <v>52650</v>
      </c>
      <c r="AN74" s="162"/>
      <c r="AO74" s="162"/>
      <c r="AP74" s="162"/>
      <c r="AQ74" s="163"/>
      <c r="AR74" s="161">
        <v>55282</v>
      </c>
      <c r="AS74" s="162"/>
      <c r="AT74" s="162"/>
      <c r="AU74" s="162"/>
      <c r="AV74" s="163"/>
      <c r="AW74" s="161">
        <v>0</v>
      </c>
      <c r="AX74" s="162"/>
      <c r="AY74" s="162"/>
      <c r="AZ74" s="162"/>
      <c r="BA74" s="163"/>
      <c r="BB74" s="161">
        <v>0</v>
      </c>
      <c r="BC74" s="162"/>
      <c r="BD74" s="162"/>
      <c r="BE74" s="162"/>
      <c r="BF74" s="163"/>
      <c r="BG74" s="160">
        <f>IF(ISNUMBER(AR74),AR74,0)+IF(ISNUMBER(AW74),AW74,0)</f>
        <v>55282</v>
      </c>
      <c r="BH74" s="160"/>
      <c r="BI74" s="160"/>
      <c r="BJ74" s="160"/>
      <c r="BK74" s="160"/>
    </row>
    <row r="75" spans="1:79" s="137" customFormat="1" ht="12.75" customHeight="1" x14ac:dyDescent="0.2">
      <c r="A75" s="157">
        <v>2730</v>
      </c>
      <c r="B75" s="158"/>
      <c r="C75" s="158"/>
      <c r="D75" s="159"/>
      <c r="E75" s="131" t="s">
        <v>390</v>
      </c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3"/>
      <c r="X75" s="161">
        <v>0</v>
      </c>
      <c r="Y75" s="162"/>
      <c r="Z75" s="162"/>
      <c r="AA75" s="162"/>
      <c r="AB75" s="163"/>
      <c r="AC75" s="161">
        <v>0</v>
      </c>
      <c r="AD75" s="162"/>
      <c r="AE75" s="162"/>
      <c r="AF75" s="162"/>
      <c r="AG75" s="163"/>
      <c r="AH75" s="161">
        <v>0</v>
      </c>
      <c r="AI75" s="162"/>
      <c r="AJ75" s="162"/>
      <c r="AK75" s="162"/>
      <c r="AL75" s="163"/>
      <c r="AM75" s="161">
        <f>IF(ISNUMBER(X75),X75,0)+IF(ISNUMBER(AC75),AC75,0)</f>
        <v>0</v>
      </c>
      <c r="AN75" s="162"/>
      <c r="AO75" s="162"/>
      <c r="AP75" s="162"/>
      <c r="AQ75" s="163"/>
      <c r="AR75" s="161">
        <v>0</v>
      </c>
      <c r="AS75" s="162"/>
      <c r="AT75" s="162"/>
      <c r="AU75" s="162"/>
      <c r="AV75" s="163"/>
      <c r="AW75" s="161">
        <v>0</v>
      </c>
      <c r="AX75" s="162"/>
      <c r="AY75" s="162"/>
      <c r="AZ75" s="162"/>
      <c r="BA75" s="163"/>
      <c r="BB75" s="161">
        <v>0</v>
      </c>
      <c r="BC75" s="162"/>
      <c r="BD75" s="162"/>
      <c r="BE75" s="162"/>
      <c r="BF75" s="163"/>
      <c r="BG75" s="160">
        <f>IF(ISNUMBER(AR75),AR75,0)+IF(ISNUMBER(AW75),AW75,0)</f>
        <v>0</v>
      </c>
      <c r="BH75" s="160"/>
      <c r="BI75" s="160"/>
      <c r="BJ75" s="160"/>
      <c r="BK75" s="160"/>
    </row>
    <row r="76" spans="1:79" s="9" customFormat="1" ht="12.75" customHeight="1" x14ac:dyDescent="0.2">
      <c r="A76" s="126"/>
      <c r="B76" s="127"/>
      <c r="C76" s="127"/>
      <c r="D76" s="129"/>
      <c r="E76" s="138" t="s">
        <v>179</v>
      </c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40"/>
      <c r="X76" s="165">
        <v>287258</v>
      </c>
      <c r="Y76" s="166"/>
      <c r="Z76" s="166"/>
      <c r="AA76" s="166"/>
      <c r="AB76" s="167"/>
      <c r="AC76" s="165">
        <v>0</v>
      </c>
      <c r="AD76" s="166"/>
      <c r="AE76" s="166"/>
      <c r="AF76" s="166"/>
      <c r="AG76" s="167"/>
      <c r="AH76" s="165">
        <v>0</v>
      </c>
      <c r="AI76" s="166"/>
      <c r="AJ76" s="166"/>
      <c r="AK76" s="166"/>
      <c r="AL76" s="167"/>
      <c r="AM76" s="165">
        <f>IF(ISNUMBER(X76),X76,0)+IF(ISNUMBER(AC76),AC76,0)</f>
        <v>287258</v>
      </c>
      <c r="AN76" s="166"/>
      <c r="AO76" s="166"/>
      <c r="AP76" s="166"/>
      <c r="AQ76" s="167"/>
      <c r="AR76" s="165">
        <v>301621</v>
      </c>
      <c r="AS76" s="166"/>
      <c r="AT76" s="166"/>
      <c r="AU76" s="166"/>
      <c r="AV76" s="167"/>
      <c r="AW76" s="165">
        <v>0</v>
      </c>
      <c r="AX76" s="166"/>
      <c r="AY76" s="166"/>
      <c r="AZ76" s="166"/>
      <c r="BA76" s="167"/>
      <c r="BB76" s="165">
        <v>0</v>
      </c>
      <c r="BC76" s="166"/>
      <c r="BD76" s="166"/>
      <c r="BE76" s="166"/>
      <c r="BF76" s="167"/>
      <c r="BG76" s="164">
        <f>IF(ISNUMBER(AR76),AR76,0)+IF(ISNUMBER(AW76),AW76,0)</f>
        <v>301621</v>
      </c>
      <c r="BH76" s="164"/>
      <c r="BI76" s="164"/>
      <c r="BJ76" s="164"/>
      <c r="BK76" s="164"/>
    </row>
    <row r="78" spans="1:79" ht="14.25" customHeight="1" x14ac:dyDescent="0.2">
      <c r="A78" s="48" t="s">
        <v>378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287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">
      <c r="A80" s="88" t="s">
        <v>150</v>
      </c>
      <c r="B80" s="89"/>
      <c r="C80" s="89"/>
      <c r="D80" s="89"/>
      <c r="E80" s="90"/>
      <c r="F80" s="79" t="s">
        <v>20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1"/>
      <c r="X80" s="46" t="s">
        <v>291</v>
      </c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61" t="s">
        <v>293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3"/>
    </row>
    <row r="81" spans="1:79" ht="53.25" customHeight="1" x14ac:dyDescent="0.2">
      <c r="A81" s="91"/>
      <c r="B81" s="92"/>
      <c r="C81" s="92"/>
      <c r="D81" s="92"/>
      <c r="E81" s="93"/>
      <c r="F81" s="82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4"/>
      <c r="X81" s="61" t="s">
        <v>5</v>
      </c>
      <c r="Y81" s="62"/>
      <c r="Z81" s="62"/>
      <c r="AA81" s="62"/>
      <c r="AB81" s="63"/>
      <c r="AC81" s="61" t="s">
        <v>4</v>
      </c>
      <c r="AD81" s="62"/>
      <c r="AE81" s="62"/>
      <c r="AF81" s="62"/>
      <c r="AG81" s="63"/>
      <c r="AH81" s="76" t="s">
        <v>147</v>
      </c>
      <c r="AI81" s="77"/>
      <c r="AJ81" s="77"/>
      <c r="AK81" s="77"/>
      <c r="AL81" s="78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100" t="s">
        <v>147</v>
      </c>
      <c r="BC81" s="100"/>
      <c r="BD81" s="100"/>
      <c r="BE81" s="100"/>
      <c r="BF81" s="100"/>
      <c r="BG81" s="61" t="s">
        <v>118</v>
      </c>
      <c r="BH81" s="62"/>
      <c r="BI81" s="62"/>
      <c r="BJ81" s="62"/>
      <c r="BK81" s="63"/>
    </row>
    <row r="82" spans="1:79" ht="15" customHeight="1" x14ac:dyDescent="0.2">
      <c r="A82" s="61">
        <v>1</v>
      </c>
      <c r="B82" s="62"/>
      <c r="C82" s="62"/>
      <c r="D82" s="62"/>
      <c r="E82" s="63"/>
      <c r="F82" s="61">
        <v>2</v>
      </c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5" hidden="1" customHeight="1" x14ac:dyDescent="0.2">
      <c r="A83" s="64" t="s">
        <v>85</v>
      </c>
      <c r="B83" s="65"/>
      <c r="C83" s="65"/>
      <c r="D83" s="65"/>
      <c r="E83" s="66"/>
      <c r="F83" s="64" t="s">
        <v>78</v>
      </c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64" t="s">
        <v>81</v>
      </c>
      <c r="Y83" s="65"/>
      <c r="Z83" s="65"/>
      <c r="AA83" s="65"/>
      <c r="AB83" s="66"/>
      <c r="AC83" s="64" t="s">
        <v>82</v>
      </c>
      <c r="AD83" s="65"/>
      <c r="AE83" s="65"/>
      <c r="AF83" s="65"/>
      <c r="AG83" s="66"/>
      <c r="AH83" s="64" t="s">
        <v>116</v>
      </c>
      <c r="AI83" s="65"/>
      <c r="AJ83" s="65"/>
      <c r="AK83" s="65"/>
      <c r="AL83" s="66"/>
      <c r="AM83" s="72" t="s">
        <v>218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218</v>
      </c>
      <c r="BH83" s="73"/>
      <c r="BI83" s="73"/>
      <c r="BJ83" s="73"/>
      <c r="BK83" s="74"/>
      <c r="CA83" t="s">
        <v>39</v>
      </c>
    </row>
    <row r="84" spans="1:79" s="9" customFormat="1" ht="12.75" customHeight="1" x14ac:dyDescent="0.2">
      <c r="A84" s="126"/>
      <c r="B84" s="127"/>
      <c r="C84" s="127"/>
      <c r="D84" s="127"/>
      <c r="E84" s="129"/>
      <c r="F84" s="126" t="s">
        <v>179</v>
      </c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9"/>
      <c r="X84" s="168"/>
      <c r="Y84" s="169"/>
      <c r="Z84" s="169"/>
      <c r="AA84" s="169"/>
      <c r="AB84" s="170"/>
      <c r="AC84" s="168"/>
      <c r="AD84" s="169"/>
      <c r="AE84" s="169"/>
      <c r="AF84" s="169"/>
      <c r="AG84" s="170"/>
      <c r="AH84" s="164"/>
      <c r="AI84" s="164"/>
      <c r="AJ84" s="164"/>
      <c r="AK84" s="164"/>
      <c r="AL84" s="164"/>
      <c r="AM84" s="164">
        <f>IF(ISNUMBER(X84),X84,0)+IF(ISNUMBER(AC84),AC84,0)</f>
        <v>0</v>
      </c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>
        <f>IF(ISNUMBER(AR84),AR84,0)+IF(ISNUMBER(AW84),AW84,0)</f>
        <v>0</v>
      </c>
      <c r="BH84" s="164"/>
      <c r="BI84" s="164"/>
      <c r="BJ84" s="164"/>
      <c r="BK84" s="164"/>
      <c r="CA84" s="9" t="s">
        <v>40</v>
      </c>
    </row>
    <row r="87" spans="1:79" ht="14.25" customHeight="1" x14ac:dyDescent="0.2">
      <c r="A87" s="48" t="s">
        <v>151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4.25" customHeight="1" x14ac:dyDescent="0.2">
      <c r="A88" s="48" t="s">
        <v>365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 x14ac:dyDescent="0.2">
      <c r="A89" s="69" t="s">
        <v>287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</row>
    <row r="90" spans="1:79" ht="23.1" customHeight="1" x14ac:dyDescent="0.2">
      <c r="A90" s="79" t="s">
        <v>7</v>
      </c>
      <c r="B90" s="80"/>
      <c r="C90" s="80"/>
      <c r="D90" s="79" t="s">
        <v>152</v>
      </c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1"/>
      <c r="U90" s="61" t="s">
        <v>288</v>
      </c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3"/>
      <c r="AN90" s="61" t="s">
        <v>289</v>
      </c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3"/>
      <c r="BG90" s="46" t="s">
        <v>290</v>
      </c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</row>
    <row r="91" spans="1:79" ht="52.5" customHeight="1" x14ac:dyDescent="0.2">
      <c r="A91" s="82"/>
      <c r="B91" s="83"/>
      <c r="C91" s="83"/>
      <c r="D91" s="82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4"/>
      <c r="U91" s="61" t="s">
        <v>5</v>
      </c>
      <c r="V91" s="62"/>
      <c r="W91" s="62"/>
      <c r="X91" s="62"/>
      <c r="Y91" s="63"/>
      <c r="Z91" s="61" t="s">
        <v>4</v>
      </c>
      <c r="AA91" s="62"/>
      <c r="AB91" s="62"/>
      <c r="AC91" s="62"/>
      <c r="AD91" s="63"/>
      <c r="AE91" s="76" t="s">
        <v>147</v>
      </c>
      <c r="AF91" s="77"/>
      <c r="AG91" s="77"/>
      <c r="AH91" s="78"/>
      <c r="AI91" s="61" t="s">
        <v>6</v>
      </c>
      <c r="AJ91" s="62"/>
      <c r="AK91" s="62"/>
      <c r="AL91" s="62"/>
      <c r="AM91" s="63"/>
      <c r="AN91" s="61" t="s">
        <v>5</v>
      </c>
      <c r="AO91" s="62"/>
      <c r="AP91" s="62"/>
      <c r="AQ91" s="62"/>
      <c r="AR91" s="63"/>
      <c r="AS91" s="61" t="s">
        <v>4</v>
      </c>
      <c r="AT91" s="62"/>
      <c r="AU91" s="62"/>
      <c r="AV91" s="62"/>
      <c r="AW91" s="63"/>
      <c r="AX91" s="76" t="s">
        <v>147</v>
      </c>
      <c r="AY91" s="77"/>
      <c r="AZ91" s="77"/>
      <c r="BA91" s="78"/>
      <c r="BB91" s="61" t="s">
        <v>118</v>
      </c>
      <c r="BC91" s="62"/>
      <c r="BD91" s="62"/>
      <c r="BE91" s="62"/>
      <c r="BF91" s="63"/>
      <c r="BG91" s="61" t="s">
        <v>5</v>
      </c>
      <c r="BH91" s="62"/>
      <c r="BI91" s="62"/>
      <c r="BJ91" s="62"/>
      <c r="BK91" s="63"/>
      <c r="BL91" s="46" t="s">
        <v>4</v>
      </c>
      <c r="BM91" s="46"/>
      <c r="BN91" s="46"/>
      <c r="BO91" s="46"/>
      <c r="BP91" s="46"/>
      <c r="BQ91" s="100" t="s">
        <v>147</v>
      </c>
      <c r="BR91" s="100"/>
      <c r="BS91" s="100"/>
      <c r="BT91" s="100"/>
      <c r="BU91" s="61" t="s">
        <v>119</v>
      </c>
      <c r="BV91" s="62"/>
      <c r="BW91" s="62"/>
      <c r="BX91" s="62"/>
      <c r="BY91" s="63"/>
    </row>
    <row r="92" spans="1:79" ht="15" customHeight="1" x14ac:dyDescent="0.2">
      <c r="A92" s="61">
        <v>1</v>
      </c>
      <c r="B92" s="62"/>
      <c r="C92" s="62"/>
      <c r="D92" s="61">
        <v>2</v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3"/>
      <c r="U92" s="61">
        <v>3</v>
      </c>
      <c r="V92" s="62"/>
      <c r="W92" s="62"/>
      <c r="X92" s="62"/>
      <c r="Y92" s="63"/>
      <c r="Z92" s="61">
        <v>4</v>
      </c>
      <c r="AA92" s="62"/>
      <c r="AB92" s="62"/>
      <c r="AC92" s="62"/>
      <c r="AD92" s="63"/>
      <c r="AE92" s="61">
        <v>5</v>
      </c>
      <c r="AF92" s="62"/>
      <c r="AG92" s="62"/>
      <c r="AH92" s="63"/>
      <c r="AI92" s="61">
        <v>6</v>
      </c>
      <c r="AJ92" s="62"/>
      <c r="AK92" s="62"/>
      <c r="AL92" s="62"/>
      <c r="AM92" s="63"/>
      <c r="AN92" s="61">
        <v>7</v>
      </c>
      <c r="AO92" s="62"/>
      <c r="AP92" s="62"/>
      <c r="AQ92" s="62"/>
      <c r="AR92" s="63"/>
      <c r="AS92" s="61">
        <v>8</v>
      </c>
      <c r="AT92" s="62"/>
      <c r="AU92" s="62"/>
      <c r="AV92" s="62"/>
      <c r="AW92" s="63"/>
      <c r="AX92" s="46">
        <v>9</v>
      </c>
      <c r="AY92" s="46"/>
      <c r="AZ92" s="46"/>
      <c r="BA92" s="46"/>
      <c r="BB92" s="61">
        <v>10</v>
      </c>
      <c r="BC92" s="62"/>
      <c r="BD92" s="62"/>
      <c r="BE92" s="62"/>
      <c r="BF92" s="63"/>
      <c r="BG92" s="61">
        <v>11</v>
      </c>
      <c r="BH92" s="62"/>
      <c r="BI92" s="62"/>
      <c r="BJ92" s="62"/>
      <c r="BK92" s="63"/>
      <c r="BL92" s="46">
        <v>12</v>
      </c>
      <c r="BM92" s="46"/>
      <c r="BN92" s="46"/>
      <c r="BO92" s="46"/>
      <c r="BP92" s="46"/>
      <c r="BQ92" s="61">
        <v>13</v>
      </c>
      <c r="BR92" s="62"/>
      <c r="BS92" s="62"/>
      <c r="BT92" s="63"/>
      <c r="BU92" s="61">
        <v>14</v>
      </c>
      <c r="BV92" s="62"/>
      <c r="BW92" s="62"/>
      <c r="BX92" s="62"/>
      <c r="BY92" s="63"/>
    </row>
    <row r="93" spans="1:79" s="2" customFormat="1" ht="14.25" hidden="1" customHeight="1" x14ac:dyDescent="0.2">
      <c r="A93" s="64" t="s">
        <v>90</v>
      </c>
      <c r="B93" s="65"/>
      <c r="C93" s="65"/>
      <c r="D93" s="64" t="s">
        <v>78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44" t="s">
        <v>86</v>
      </c>
      <c r="V93" s="44"/>
      <c r="W93" s="44"/>
      <c r="X93" s="44"/>
      <c r="Y93" s="44"/>
      <c r="Z93" s="44" t="s">
        <v>87</v>
      </c>
      <c r="AA93" s="44"/>
      <c r="AB93" s="44"/>
      <c r="AC93" s="44"/>
      <c r="AD93" s="44"/>
      <c r="AE93" s="44" t="s">
        <v>113</v>
      </c>
      <c r="AF93" s="44"/>
      <c r="AG93" s="44"/>
      <c r="AH93" s="44"/>
      <c r="AI93" s="75" t="s">
        <v>217</v>
      </c>
      <c r="AJ93" s="75"/>
      <c r="AK93" s="75"/>
      <c r="AL93" s="75"/>
      <c r="AM93" s="75"/>
      <c r="AN93" s="44" t="s">
        <v>88</v>
      </c>
      <c r="AO93" s="44"/>
      <c r="AP93" s="44"/>
      <c r="AQ93" s="44"/>
      <c r="AR93" s="44"/>
      <c r="AS93" s="44" t="s">
        <v>89</v>
      </c>
      <c r="AT93" s="44"/>
      <c r="AU93" s="44"/>
      <c r="AV93" s="44"/>
      <c r="AW93" s="44"/>
      <c r="AX93" s="44" t="s">
        <v>114</v>
      </c>
      <c r="AY93" s="44"/>
      <c r="AZ93" s="44"/>
      <c r="BA93" s="44"/>
      <c r="BB93" s="75" t="s">
        <v>217</v>
      </c>
      <c r="BC93" s="75"/>
      <c r="BD93" s="75"/>
      <c r="BE93" s="75"/>
      <c r="BF93" s="75"/>
      <c r="BG93" s="44" t="s">
        <v>79</v>
      </c>
      <c r="BH93" s="44"/>
      <c r="BI93" s="44"/>
      <c r="BJ93" s="44"/>
      <c r="BK93" s="44"/>
      <c r="BL93" s="44" t="s">
        <v>80</v>
      </c>
      <c r="BM93" s="44"/>
      <c r="BN93" s="44"/>
      <c r="BO93" s="44"/>
      <c r="BP93" s="44"/>
      <c r="BQ93" s="44" t="s">
        <v>115</v>
      </c>
      <c r="BR93" s="44"/>
      <c r="BS93" s="44"/>
      <c r="BT93" s="44"/>
      <c r="BU93" s="75" t="s">
        <v>217</v>
      </c>
      <c r="BV93" s="75"/>
      <c r="BW93" s="75"/>
      <c r="BX93" s="75"/>
      <c r="BY93" s="75"/>
      <c r="CA93" t="s">
        <v>41</v>
      </c>
    </row>
    <row r="94" spans="1:79" s="137" customFormat="1" ht="38.25" customHeight="1" x14ac:dyDescent="0.2">
      <c r="A94" s="157">
        <v>1</v>
      </c>
      <c r="B94" s="158"/>
      <c r="C94" s="158"/>
      <c r="D94" s="131" t="s">
        <v>537</v>
      </c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3"/>
      <c r="U94" s="161">
        <v>16200</v>
      </c>
      <c r="V94" s="162"/>
      <c r="W94" s="162"/>
      <c r="X94" s="162"/>
      <c r="Y94" s="163"/>
      <c r="Z94" s="161">
        <v>0</v>
      </c>
      <c r="AA94" s="162"/>
      <c r="AB94" s="162"/>
      <c r="AC94" s="162"/>
      <c r="AD94" s="163"/>
      <c r="AE94" s="161">
        <v>0</v>
      </c>
      <c r="AF94" s="162"/>
      <c r="AG94" s="162"/>
      <c r="AH94" s="163"/>
      <c r="AI94" s="161">
        <f>IF(ISNUMBER(U94),U94,0)+IF(ISNUMBER(Z94),Z94,0)</f>
        <v>16200</v>
      </c>
      <c r="AJ94" s="162"/>
      <c r="AK94" s="162"/>
      <c r="AL94" s="162"/>
      <c r="AM94" s="163"/>
      <c r="AN94" s="161">
        <v>52450</v>
      </c>
      <c r="AO94" s="162"/>
      <c r="AP94" s="162"/>
      <c r="AQ94" s="162"/>
      <c r="AR94" s="163"/>
      <c r="AS94" s="161">
        <v>0</v>
      </c>
      <c r="AT94" s="162"/>
      <c r="AU94" s="162"/>
      <c r="AV94" s="162"/>
      <c r="AW94" s="163"/>
      <c r="AX94" s="161">
        <v>0</v>
      </c>
      <c r="AY94" s="162"/>
      <c r="AZ94" s="162"/>
      <c r="BA94" s="163"/>
      <c r="BB94" s="161">
        <f>IF(ISNUMBER(AN94),AN94,0)+IF(ISNUMBER(AS94),AS94,0)</f>
        <v>52450</v>
      </c>
      <c r="BC94" s="162"/>
      <c r="BD94" s="162"/>
      <c r="BE94" s="162"/>
      <c r="BF94" s="163"/>
      <c r="BG94" s="161">
        <v>272800</v>
      </c>
      <c r="BH94" s="162"/>
      <c r="BI94" s="162"/>
      <c r="BJ94" s="162"/>
      <c r="BK94" s="163"/>
      <c r="BL94" s="161">
        <v>0</v>
      </c>
      <c r="BM94" s="162"/>
      <c r="BN94" s="162"/>
      <c r="BO94" s="162"/>
      <c r="BP94" s="163"/>
      <c r="BQ94" s="161">
        <v>0</v>
      </c>
      <c r="BR94" s="162"/>
      <c r="BS94" s="162"/>
      <c r="BT94" s="163"/>
      <c r="BU94" s="161">
        <f>IF(ISNUMBER(BG94),BG94,0)+IF(ISNUMBER(BL94),BL94,0)</f>
        <v>272800</v>
      </c>
      <c r="BV94" s="162"/>
      <c r="BW94" s="162"/>
      <c r="BX94" s="162"/>
      <c r="BY94" s="163"/>
      <c r="CA94" s="137" t="s">
        <v>42</v>
      </c>
    </row>
    <row r="95" spans="1:79" s="9" customFormat="1" ht="12.75" customHeight="1" x14ac:dyDescent="0.2">
      <c r="A95" s="126"/>
      <c r="B95" s="127"/>
      <c r="C95" s="127"/>
      <c r="D95" s="138" t="s">
        <v>179</v>
      </c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40"/>
      <c r="U95" s="165">
        <v>16200</v>
      </c>
      <c r="V95" s="166"/>
      <c r="W95" s="166"/>
      <c r="X95" s="166"/>
      <c r="Y95" s="167"/>
      <c r="Z95" s="165">
        <v>0</v>
      </c>
      <c r="AA95" s="166"/>
      <c r="AB95" s="166"/>
      <c r="AC95" s="166"/>
      <c r="AD95" s="167"/>
      <c r="AE95" s="165">
        <v>0</v>
      </c>
      <c r="AF95" s="166"/>
      <c r="AG95" s="166"/>
      <c r="AH95" s="167"/>
      <c r="AI95" s="165">
        <f>IF(ISNUMBER(U95),U95,0)+IF(ISNUMBER(Z95),Z95,0)</f>
        <v>16200</v>
      </c>
      <c r="AJ95" s="166"/>
      <c r="AK95" s="166"/>
      <c r="AL95" s="166"/>
      <c r="AM95" s="167"/>
      <c r="AN95" s="165">
        <v>52450</v>
      </c>
      <c r="AO95" s="166"/>
      <c r="AP95" s="166"/>
      <c r="AQ95" s="166"/>
      <c r="AR95" s="167"/>
      <c r="AS95" s="165">
        <v>0</v>
      </c>
      <c r="AT95" s="166"/>
      <c r="AU95" s="166"/>
      <c r="AV95" s="166"/>
      <c r="AW95" s="167"/>
      <c r="AX95" s="165">
        <v>0</v>
      </c>
      <c r="AY95" s="166"/>
      <c r="AZ95" s="166"/>
      <c r="BA95" s="167"/>
      <c r="BB95" s="165">
        <f>IF(ISNUMBER(AN95),AN95,0)+IF(ISNUMBER(AS95),AS95,0)</f>
        <v>52450</v>
      </c>
      <c r="BC95" s="166"/>
      <c r="BD95" s="166"/>
      <c r="BE95" s="166"/>
      <c r="BF95" s="167"/>
      <c r="BG95" s="165">
        <v>272800</v>
      </c>
      <c r="BH95" s="166"/>
      <c r="BI95" s="166"/>
      <c r="BJ95" s="166"/>
      <c r="BK95" s="167"/>
      <c r="BL95" s="165">
        <v>0</v>
      </c>
      <c r="BM95" s="166"/>
      <c r="BN95" s="166"/>
      <c r="BO95" s="166"/>
      <c r="BP95" s="167"/>
      <c r="BQ95" s="165">
        <v>0</v>
      </c>
      <c r="BR95" s="166"/>
      <c r="BS95" s="166"/>
      <c r="BT95" s="167"/>
      <c r="BU95" s="165">
        <f>IF(ISNUMBER(BG95),BG95,0)+IF(ISNUMBER(BL95),BL95,0)</f>
        <v>272800</v>
      </c>
      <c r="BV95" s="166"/>
      <c r="BW95" s="166"/>
      <c r="BX95" s="166"/>
      <c r="BY95" s="167"/>
    </row>
    <row r="97" spans="1:79" ht="14.25" customHeight="1" x14ac:dyDescent="0.2">
      <c r="A97" s="48" t="s">
        <v>379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5" customHeight="1" x14ac:dyDescent="0.2">
      <c r="A98" s="101" t="s">
        <v>287</v>
      </c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79" ht="23.1" customHeight="1" x14ac:dyDescent="0.2">
      <c r="A99" s="79" t="s">
        <v>7</v>
      </c>
      <c r="B99" s="80"/>
      <c r="C99" s="80"/>
      <c r="D99" s="79" t="s">
        <v>152</v>
      </c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1"/>
      <c r="U99" s="46" t="s">
        <v>291</v>
      </c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 t="s">
        <v>293</v>
      </c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</row>
    <row r="100" spans="1:79" ht="54" customHeight="1" x14ac:dyDescent="0.2">
      <c r="A100" s="82"/>
      <c r="B100" s="83"/>
      <c r="C100" s="83"/>
      <c r="D100" s="82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4"/>
      <c r="U100" s="61" t="s">
        <v>5</v>
      </c>
      <c r="V100" s="62"/>
      <c r="W100" s="62"/>
      <c r="X100" s="62"/>
      <c r="Y100" s="63"/>
      <c r="Z100" s="61" t="s">
        <v>4</v>
      </c>
      <c r="AA100" s="62"/>
      <c r="AB100" s="62"/>
      <c r="AC100" s="62"/>
      <c r="AD100" s="63"/>
      <c r="AE100" s="76" t="s">
        <v>147</v>
      </c>
      <c r="AF100" s="77"/>
      <c r="AG100" s="77"/>
      <c r="AH100" s="77"/>
      <c r="AI100" s="78"/>
      <c r="AJ100" s="61" t="s">
        <v>6</v>
      </c>
      <c r="AK100" s="62"/>
      <c r="AL100" s="62"/>
      <c r="AM100" s="62"/>
      <c r="AN100" s="63"/>
      <c r="AO100" s="61" t="s">
        <v>5</v>
      </c>
      <c r="AP100" s="62"/>
      <c r="AQ100" s="62"/>
      <c r="AR100" s="62"/>
      <c r="AS100" s="63"/>
      <c r="AT100" s="61" t="s">
        <v>4</v>
      </c>
      <c r="AU100" s="62"/>
      <c r="AV100" s="62"/>
      <c r="AW100" s="62"/>
      <c r="AX100" s="63"/>
      <c r="AY100" s="76" t="s">
        <v>147</v>
      </c>
      <c r="AZ100" s="77"/>
      <c r="BA100" s="77"/>
      <c r="BB100" s="77"/>
      <c r="BC100" s="78"/>
      <c r="BD100" s="46" t="s">
        <v>118</v>
      </c>
      <c r="BE100" s="46"/>
      <c r="BF100" s="46"/>
      <c r="BG100" s="46"/>
      <c r="BH100" s="46"/>
    </row>
    <row r="101" spans="1:79" ht="15" customHeight="1" x14ac:dyDescent="0.2">
      <c r="A101" s="61" t="s">
        <v>216</v>
      </c>
      <c r="B101" s="62"/>
      <c r="C101" s="62"/>
      <c r="D101" s="61">
        <v>2</v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3"/>
      <c r="U101" s="61">
        <v>3</v>
      </c>
      <c r="V101" s="62"/>
      <c r="W101" s="62"/>
      <c r="X101" s="62"/>
      <c r="Y101" s="63"/>
      <c r="Z101" s="61">
        <v>4</v>
      </c>
      <c r="AA101" s="62"/>
      <c r="AB101" s="62"/>
      <c r="AC101" s="62"/>
      <c r="AD101" s="63"/>
      <c r="AE101" s="61">
        <v>5</v>
      </c>
      <c r="AF101" s="62"/>
      <c r="AG101" s="62"/>
      <c r="AH101" s="62"/>
      <c r="AI101" s="63"/>
      <c r="AJ101" s="61">
        <v>6</v>
      </c>
      <c r="AK101" s="62"/>
      <c r="AL101" s="62"/>
      <c r="AM101" s="62"/>
      <c r="AN101" s="63"/>
      <c r="AO101" s="61">
        <v>7</v>
      </c>
      <c r="AP101" s="62"/>
      <c r="AQ101" s="62"/>
      <c r="AR101" s="62"/>
      <c r="AS101" s="63"/>
      <c r="AT101" s="61">
        <v>8</v>
      </c>
      <c r="AU101" s="62"/>
      <c r="AV101" s="62"/>
      <c r="AW101" s="62"/>
      <c r="AX101" s="63"/>
      <c r="AY101" s="61">
        <v>9</v>
      </c>
      <c r="AZ101" s="62"/>
      <c r="BA101" s="62"/>
      <c r="BB101" s="62"/>
      <c r="BC101" s="63"/>
      <c r="BD101" s="61">
        <v>10</v>
      </c>
      <c r="BE101" s="62"/>
      <c r="BF101" s="62"/>
      <c r="BG101" s="62"/>
      <c r="BH101" s="63"/>
    </row>
    <row r="102" spans="1:79" s="2" customFormat="1" ht="12.75" hidden="1" customHeight="1" x14ac:dyDescent="0.2">
      <c r="A102" s="64" t="s">
        <v>90</v>
      </c>
      <c r="B102" s="65"/>
      <c r="C102" s="65"/>
      <c r="D102" s="64" t="s">
        <v>78</v>
      </c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4" t="s">
        <v>81</v>
      </c>
      <c r="V102" s="65"/>
      <c r="W102" s="65"/>
      <c r="X102" s="65"/>
      <c r="Y102" s="66"/>
      <c r="Z102" s="64" t="s">
        <v>82</v>
      </c>
      <c r="AA102" s="65"/>
      <c r="AB102" s="65"/>
      <c r="AC102" s="65"/>
      <c r="AD102" s="66"/>
      <c r="AE102" s="64" t="s">
        <v>116</v>
      </c>
      <c r="AF102" s="65"/>
      <c r="AG102" s="65"/>
      <c r="AH102" s="65"/>
      <c r="AI102" s="66"/>
      <c r="AJ102" s="72" t="s">
        <v>218</v>
      </c>
      <c r="AK102" s="73"/>
      <c r="AL102" s="73"/>
      <c r="AM102" s="73"/>
      <c r="AN102" s="74"/>
      <c r="AO102" s="64" t="s">
        <v>83</v>
      </c>
      <c r="AP102" s="65"/>
      <c r="AQ102" s="65"/>
      <c r="AR102" s="65"/>
      <c r="AS102" s="66"/>
      <c r="AT102" s="64" t="s">
        <v>84</v>
      </c>
      <c r="AU102" s="65"/>
      <c r="AV102" s="65"/>
      <c r="AW102" s="65"/>
      <c r="AX102" s="66"/>
      <c r="AY102" s="64" t="s">
        <v>117</v>
      </c>
      <c r="AZ102" s="65"/>
      <c r="BA102" s="65"/>
      <c r="BB102" s="65"/>
      <c r="BC102" s="66"/>
      <c r="BD102" s="75" t="s">
        <v>218</v>
      </c>
      <c r="BE102" s="75"/>
      <c r="BF102" s="75"/>
      <c r="BG102" s="75"/>
      <c r="BH102" s="75"/>
      <c r="CA102" s="2" t="s">
        <v>43</v>
      </c>
    </row>
    <row r="103" spans="1:79" s="137" customFormat="1" ht="38.25" customHeight="1" x14ac:dyDescent="0.2">
      <c r="A103" s="157">
        <v>1</v>
      </c>
      <c r="B103" s="158"/>
      <c r="C103" s="158"/>
      <c r="D103" s="131" t="s">
        <v>537</v>
      </c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3"/>
      <c r="U103" s="161">
        <v>287258</v>
      </c>
      <c r="V103" s="162"/>
      <c r="W103" s="162"/>
      <c r="X103" s="162"/>
      <c r="Y103" s="163"/>
      <c r="Z103" s="161">
        <v>0</v>
      </c>
      <c r="AA103" s="162"/>
      <c r="AB103" s="162"/>
      <c r="AC103" s="162"/>
      <c r="AD103" s="163"/>
      <c r="AE103" s="160">
        <v>0</v>
      </c>
      <c r="AF103" s="160"/>
      <c r="AG103" s="160"/>
      <c r="AH103" s="160"/>
      <c r="AI103" s="160"/>
      <c r="AJ103" s="171">
        <f>IF(ISNUMBER(U103),U103,0)+IF(ISNUMBER(Z103),Z103,0)</f>
        <v>287258</v>
      </c>
      <c r="AK103" s="171"/>
      <c r="AL103" s="171"/>
      <c r="AM103" s="171"/>
      <c r="AN103" s="171"/>
      <c r="AO103" s="160">
        <v>301621</v>
      </c>
      <c r="AP103" s="160"/>
      <c r="AQ103" s="160"/>
      <c r="AR103" s="160"/>
      <c r="AS103" s="160"/>
      <c r="AT103" s="171">
        <v>0</v>
      </c>
      <c r="AU103" s="171"/>
      <c r="AV103" s="171"/>
      <c r="AW103" s="171"/>
      <c r="AX103" s="171"/>
      <c r="AY103" s="160">
        <v>0</v>
      </c>
      <c r="AZ103" s="160"/>
      <c r="BA103" s="160"/>
      <c r="BB103" s="160"/>
      <c r="BC103" s="160"/>
      <c r="BD103" s="171">
        <f>IF(ISNUMBER(AO103),AO103,0)+IF(ISNUMBER(AT103),AT103,0)</f>
        <v>301621</v>
      </c>
      <c r="BE103" s="171"/>
      <c r="BF103" s="171"/>
      <c r="BG103" s="171"/>
      <c r="BH103" s="171"/>
      <c r="CA103" s="137" t="s">
        <v>44</v>
      </c>
    </row>
    <row r="104" spans="1:79" s="9" customFormat="1" ht="12.75" customHeight="1" x14ac:dyDescent="0.2">
      <c r="A104" s="126"/>
      <c r="B104" s="127"/>
      <c r="C104" s="127"/>
      <c r="D104" s="138" t="s">
        <v>179</v>
      </c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40"/>
      <c r="U104" s="165">
        <v>287258</v>
      </c>
      <c r="V104" s="166"/>
      <c r="W104" s="166"/>
      <c r="X104" s="166"/>
      <c r="Y104" s="167"/>
      <c r="Z104" s="165">
        <v>0</v>
      </c>
      <c r="AA104" s="166"/>
      <c r="AB104" s="166"/>
      <c r="AC104" s="166"/>
      <c r="AD104" s="167"/>
      <c r="AE104" s="164">
        <v>0</v>
      </c>
      <c r="AF104" s="164"/>
      <c r="AG104" s="164"/>
      <c r="AH104" s="164"/>
      <c r="AI104" s="164"/>
      <c r="AJ104" s="125">
        <f>IF(ISNUMBER(U104),U104,0)+IF(ISNUMBER(Z104),Z104,0)</f>
        <v>287258</v>
      </c>
      <c r="AK104" s="125"/>
      <c r="AL104" s="125"/>
      <c r="AM104" s="125"/>
      <c r="AN104" s="125"/>
      <c r="AO104" s="164">
        <v>301621</v>
      </c>
      <c r="AP104" s="164"/>
      <c r="AQ104" s="164"/>
      <c r="AR104" s="164"/>
      <c r="AS104" s="164"/>
      <c r="AT104" s="125">
        <v>0</v>
      </c>
      <c r="AU104" s="125"/>
      <c r="AV104" s="125"/>
      <c r="AW104" s="125"/>
      <c r="AX104" s="125"/>
      <c r="AY104" s="164">
        <v>0</v>
      </c>
      <c r="AZ104" s="164"/>
      <c r="BA104" s="164"/>
      <c r="BB104" s="164"/>
      <c r="BC104" s="164"/>
      <c r="BD104" s="125">
        <f>IF(ISNUMBER(AO104),AO104,0)+IF(ISNUMBER(AT104),AT104,0)</f>
        <v>301621</v>
      </c>
      <c r="BE104" s="125"/>
      <c r="BF104" s="125"/>
      <c r="BG104" s="125"/>
      <c r="BH104" s="125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48" t="s">
        <v>184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366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23.1" customHeight="1" x14ac:dyDescent="0.2">
      <c r="A109" s="79" t="s">
        <v>7</v>
      </c>
      <c r="B109" s="80"/>
      <c r="C109" s="80"/>
      <c r="D109" s="46" t="s">
        <v>10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9</v>
      </c>
      <c r="R109" s="46"/>
      <c r="S109" s="46"/>
      <c r="T109" s="46"/>
      <c r="U109" s="46"/>
      <c r="V109" s="46" t="s">
        <v>8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61" t="s">
        <v>288</v>
      </c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3"/>
      <c r="AU109" s="61" t="s">
        <v>289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3"/>
      <c r="BJ109" s="61" t="s">
        <v>290</v>
      </c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3"/>
    </row>
    <row r="110" spans="1:79" ht="32.25" customHeight="1" x14ac:dyDescent="0.2">
      <c r="A110" s="82"/>
      <c r="B110" s="83"/>
      <c r="C110" s="83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5</v>
      </c>
      <c r="AG110" s="46"/>
      <c r="AH110" s="46"/>
      <c r="AI110" s="46"/>
      <c r="AJ110" s="46"/>
      <c r="AK110" s="46" t="s">
        <v>4</v>
      </c>
      <c r="AL110" s="46"/>
      <c r="AM110" s="46"/>
      <c r="AN110" s="46"/>
      <c r="AO110" s="46"/>
      <c r="AP110" s="46" t="s">
        <v>154</v>
      </c>
      <c r="AQ110" s="46"/>
      <c r="AR110" s="46"/>
      <c r="AS110" s="46"/>
      <c r="AT110" s="46"/>
      <c r="AU110" s="46" t="s">
        <v>5</v>
      </c>
      <c r="AV110" s="46"/>
      <c r="AW110" s="46"/>
      <c r="AX110" s="46"/>
      <c r="AY110" s="46"/>
      <c r="AZ110" s="46" t="s">
        <v>4</v>
      </c>
      <c r="BA110" s="46"/>
      <c r="BB110" s="46"/>
      <c r="BC110" s="46"/>
      <c r="BD110" s="46"/>
      <c r="BE110" s="46" t="s">
        <v>112</v>
      </c>
      <c r="BF110" s="46"/>
      <c r="BG110" s="46"/>
      <c r="BH110" s="46"/>
      <c r="BI110" s="46"/>
      <c r="BJ110" s="46" t="s">
        <v>5</v>
      </c>
      <c r="BK110" s="46"/>
      <c r="BL110" s="46"/>
      <c r="BM110" s="46"/>
      <c r="BN110" s="46"/>
      <c r="BO110" s="46" t="s">
        <v>4</v>
      </c>
      <c r="BP110" s="46"/>
      <c r="BQ110" s="46"/>
      <c r="BR110" s="46"/>
      <c r="BS110" s="46"/>
      <c r="BT110" s="46" t="s">
        <v>119</v>
      </c>
      <c r="BU110" s="46"/>
      <c r="BV110" s="46"/>
      <c r="BW110" s="46"/>
      <c r="BX110" s="46"/>
    </row>
    <row r="111" spans="1:79" ht="15" customHeight="1" x14ac:dyDescent="0.2">
      <c r="A111" s="61">
        <v>1</v>
      </c>
      <c r="B111" s="62"/>
      <c r="C111" s="62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 x14ac:dyDescent="0.2">
      <c r="A112" s="64" t="s">
        <v>187</v>
      </c>
      <c r="B112" s="65"/>
      <c r="C112" s="65"/>
      <c r="D112" s="46" t="s">
        <v>78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91</v>
      </c>
      <c r="R112" s="46"/>
      <c r="S112" s="46"/>
      <c r="T112" s="46"/>
      <c r="U112" s="46"/>
      <c r="V112" s="46" t="s">
        <v>92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4" t="s">
        <v>139</v>
      </c>
      <c r="AG112" s="44"/>
      <c r="AH112" s="44"/>
      <c r="AI112" s="44"/>
      <c r="AJ112" s="44"/>
      <c r="AK112" s="49" t="s">
        <v>140</v>
      </c>
      <c r="AL112" s="49"/>
      <c r="AM112" s="49"/>
      <c r="AN112" s="49"/>
      <c r="AO112" s="49"/>
      <c r="AP112" s="75" t="s">
        <v>315</v>
      </c>
      <c r="AQ112" s="75"/>
      <c r="AR112" s="75"/>
      <c r="AS112" s="75"/>
      <c r="AT112" s="75"/>
      <c r="AU112" s="44" t="s">
        <v>141</v>
      </c>
      <c r="AV112" s="44"/>
      <c r="AW112" s="44"/>
      <c r="AX112" s="44"/>
      <c r="AY112" s="44"/>
      <c r="AZ112" s="49" t="s">
        <v>142</v>
      </c>
      <c r="BA112" s="49"/>
      <c r="BB112" s="49"/>
      <c r="BC112" s="49"/>
      <c r="BD112" s="49"/>
      <c r="BE112" s="75" t="s">
        <v>315</v>
      </c>
      <c r="BF112" s="75"/>
      <c r="BG112" s="75"/>
      <c r="BH112" s="75"/>
      <c r="BI112" s="75"/>
      <c r="BJ112" s="44" t="s">
        <v>133</v>
      </c>
      <c r="BK112" s="44"/>
      <c r="BL112" s="44"/>
      <c r="BM112" s="44"/>
      <c r="BN112" s="44"/>
      <c r="BO112" s="49" t="s">
        <v>134</v>
      </c>
      <c r="BP112" s="49"/>
      <c r="BQ112" s="49"/>
      <c r="BR112" s="49"/>
      <c r="BS112" s="49"/>
      <c r="BT112" s="75" t="s">
        <v>315</v>
      </c>
      <c r="BU112" s="75"/>
      <c r="BV112" s="75"/>
      <c r="BW112" s="75"/>
      <c r="BX112" s="75"/>
      <c r="CA112" t="s">
        <v>45</v>
      </c>
    </row>
    <row r="113" spans="1:79" s="9" customFormat="1" ht="15" customHeight="1" x14ac:dyDescent="0.2">
      <c r="A113" s="126">
        <v>0</v>
      </c>
      <c r="B113" s="127"/>
      <c r="C113" s="127"/>
      <c r="D113" s="172" t="s">
        <v>314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CA113" s="9" t="s">
        <v>46</v>
      </c>
    </row>
    <row r="114" spans="1:79" s="137" customFormat="1" ht="57" customHeight="1" x14ac:dyDescent="0.2">
      <c r="A114" s="157">
        <v>0</v>
      </c>
      <c r="B114" s="158"/>
      <c r="C114" s="158"/>
      <c r="D114" s="175" t="s">
        <v>538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317</v>
      </c>
      <c r="R114" s="46"/>
      <c r="S114" s="46"/>
      <c r="T114" s="46"/>
      <c r="U114" s="46"/>
      <c r="V114" s="46" t="s">
        <v>539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6">
        <v>5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5</v>
      </c>
      <c r="AQ114" s="176"/>
      <c r="AR114" s="176"/>
      <c r="AS114" s="176"/>
      <c r="AT114" s="176"/>
      <c r="AU114" s="176">
        <v>5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5</v>
      </c>
      <c r="BF114" s="176"/>
      <c r="BG114" s="176"/>
      <c r="BH114" s="176"/>
      <c r="BI114" s="176"/>
      <c r="BJ114" s="176">
        <v>5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5</v>
      </c>
      <c r="BU114" s="176"/>
      <c r="BV114" s="176"/>
      <c r="BW114" s="176"/>
      <c r="BX114" s="176"/>
    </row>
    <row r="115" spans="1:79" s="9" customFormat="1" ht="15" customHeight="1" x14ac:dyDescent="0.2">
      <c r="A115" s="126">
        <v>0</v>
      </c>
      <c r="B115" s="127"/>
      <c r="C115" s="127"/>
      <c r="D115" s="174" t="s">
        <v>328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40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</row>
    <row r="116" spans="1:79" s="137" customFormat="1" ht="71.25" customHeight="1" x14ac:dyDescent="0.2">
      <c r="A116" s="157">
        <v>0</v>
      </c>
      <c r="B116" s="158"/>
      <c r="C116" s="158"/>
      <c r="D116" s="175" t="s">
        <v>540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3"/>
      <c r="Q116" s="46" t="s">
        <v>317</v>
      </c>
      <c r="R116" s="46"/>
      <c r="S116" s="46"/>
      <c r="T116" s="46"/>
      <c r="U116" s="46"/>
      <c r="V116" s="46" t="s">
        <v>541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6">
        <v>365</v>
      </c>
      <c r="AG116" s="176"/>
      <c r="AH116" s="176"/>
      <c r="AI116" s="176"/>
      <c r="AJ116" s="176"/>
      <c r="AK116" s="176">
        <v>0</v>
      </c>
      <c r="AL116" s="176"/>
      <c r="AM116" s="176"/>
      <c r="AN116" s="176"/>
      <c r="AO116" s="176"/>
      <c r="AP116" s="176">
        <v>365</v>
      </c>
      <c r="AQ116" s="176"/>
      <c r="AR116" s="176"/>
      <c r="AS116" s="176"/>
      <c r="AT116" s="176"/>
      <c r="AU116" s="176">
        <v>365</v>
      </c>
      <c r="AV116" s="176"/>
      <c r="AW116" s="176"/>
      <c r="AX116" s="176"/>
      <c r="AY116" s="176"/>
      <c r="AZ116" s="176">
        <v>0</v>
      </c>
      <c r="BA116" s="176"/>
      <c r="BB116" s="176"/>
      <c r="BC116" s="176"/>
      <c r="BD116" s="176"/>
      <c r="BE116" s="176">
        <v>365</v>
      </c>
      <c r="BF116" s="176"/>
      <c r="BG116" s="176"/>
      <c r="BH116" s="176"/>
      <c r="BI116" s="176"/>
      <c r="BJ116" s="176">
        <v>365</v>
      </c>
      <c r="BK116" s="176"/>
      <c r="BL116" s="176"/>
      <c r="BM116" s="176"/>
      <c r="BN116" s="176"/>
      <c r="BO116" s="176">
        <v>0</v>
      </c>
      <c r="BP116" s="176"/>
      <c r="BQ116" s="176"/>
      <c r="BR116" s="176"/>
      <c r="BS116" s="176"/>
      <c r="BT116" s="176">
        <v>365</v>
      </c>
      <c r="BU116" s="176"/>
      <c r="BV116" s="176"/>
      <c r="BW116" s="176"/>
      <c r="BX116" s="176"/>
    </row>
    <row r="117" spans="1:79" s="9" customFormat="1" ht="15" customHeight="1" x14ac:dyDescent="0.2">
      <c r="A117" s="126">
        <v>0</v>
      </c>
      <c r="B117" s="127"/>
      <c r="C117" s="127"/>
      <c r="D117" s="174" t="s">
        <v>332</v>
      </c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40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</row>
    <row r="118" spans="1:79" s="137" customFormat="1" ht="57" customHeight="1" x14ac:dyDescent="0.2">
      <c r="A118" s="157">
        <v>0</v>
      </c>
      <c r="B118" s="158"/>
      <c r="C118" s="158"/>
      <c r="D118" s="175" t="s">
        <v>542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222</v>
      </c>
      <c r="R118" s="46"/>
      <c r="S118" s="46"/>
      <c r="T118" s="46"/>
      <c r="U118" s="46"/>
      <c r="V118" s="46" t="s">
        <v>334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6">
        <v>103</v>
      </c>
      <c r="AG118" s="176"/>
      <c r="AH118" s="176"/>
      <c r="AI118" s="176"/>
      <c r="AJ118" s="176"/>
      <c r="AK118" s="176">
        <v>0</v>
      </c>
      <c r="AL118" s="176"/>
      <c r="AM118" s="176"/>
      <c r="AN118" s="176"/>
      <c r="AO118" s="176"/>
      <c r="AP118" s="176">
        <v>103</v>
      </c>
      <c r="AQ118" s="176"/>
      <c r="AR118" s="176"/>
      <c r="AS118" s="176"/>
      <c r="AT118" s="176"/>
      <c r="AU118" s="176">
        <v>40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40</v>
      </c>
      <c r="BF118" s="176"/>
      <c r="BG118" s="176"/>
      <c r="BH118" s="176"/>
      <c r="BI118" s="176"/>
      <c r="BJ118" s="176">
        <v>43</v>
      </c>
      <c r="BK118" s="176"/>
      <c r="BL118" s="176"/>
      <c r="BM118" s="176"/>
      <c r="BN118" s="176"/>
      <c r="BO118" s="176">
        <v>0</v>
      </c>
      <c r="BP118" s="176"/>
      <c r="BQ118" s="176"/>
      <c r="BR118" s="176"/>
      <c r="BS118" s="176"/>
      <c r="BT118" s="176">
        <v>43</v>
      </c>
      <c r="BU118" s="176"/>
      <c r="BV118" s="176"/>
      <c r="BW118" s="176"/>
      <c r="BX118" s="176"/>
    </row>
    <row r="119" spans="1:79" s="9" customFormat="1" ht="15" customHeight="1" x14ac:dyDescent="0.2">
      <c r="A119" s="126">
        <v>0</v>
      </c>
      <c r="B119" s="127"/>
      <c r="C119" s="127"/>
      <c r="D119" s="174" t="s">
        <v>337</v>
      </c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40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</row>
    <row r="120" spans="1:79" s="137" customFormat="1" ht="57" customHeight="1" x14ac:dyDescent="0.2">
      <c r="A120" s="157">
        <v>0</v>
      </c>
      <c r="B120" s="158"/>
      <c r="C120" s="158"/>
      <c r="D120" s="175" t="s">
        <v>543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339</v>
      </c>
      <c r="R120" s="46"/>
      <c r="S120" s="46"/>
      <c r="T120" s="46"/>
      <c r="U120" s="46"/>
      <c r="V120" s="46" t="s">
        <v>334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6">
        <v>100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100</v>
      </c>
      <c r="AQ120" s="176"/>
      <c r="AR120" s="176"/>
      <c r="AS120" s="176"/>
      <c r="AT120" s="176"/>
      <c r="AU120" s="176">
        <v>100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100</v>
      </c>
      <c r="BF120" s="176"/>
      <c r="BG120" s="176"/>
      <c r="BH120" s="176"/>
      <c r="BI120" s="176"/>
      <c r="BJ120" s="176">
        <v>100</v>
      </c>
      <c r="BK120" s="176"/>
      <c r="BL120" s="176"/>
      <c r="BM120" s="176"/>
      <c r="BN120" s="176"/>
      <c r="BO120" s="176">
        <v>0</v>
      </c>
      <c r="BP120" s="176"/>
      <c r="BQ120" s="176"/>
      <c r="BR120" s="176"/>
      <c r="BS120" s="176"/>
      <c r="BT120" s="176">
        <v>100</v>
      </c>
      <c r="BU120" s="176"/>
      <c r="BV120" s="176"/>
      <c r="BW120" s="176"/>
      <c r="BX120" s="176"/>
    </row>
    <row r="122" spans="1:79" ht="14.25" customHeight="1" x14ac:dyDescent="0.2">
      <c r="A122" s="48" t="s">
        <v>380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9" t="s">
        <v>7</v>
      </c>
      <c r="B123" s="80"/>
      <c r="C123" s="80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291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293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0.2">
      <c r="A124" s="82"/>
      <c r="B124" s="83"/>
      <c r="C124" s="83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315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315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6">
        <v>0</v>
      </c>
      <c r="B127" s="127"/>
      <c r="C127" s="127"/>
      <c r="D127" s="172" t="s">
        <v>314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CA127" s="9" t="s">
        <v>48</v>
      </c>
    </row>
    <row r="128" spans="1:79" s="137" customFormat="1" ht="57" customHeight="1" x14ac:dyDescent="0.2">
      <c r="A128" s="157">
        <v>0</v>
      </c>
      <c r="B128" s="158"/>
      <c r="C128" s="158"/>
      <c r="D128" s="175" t="s">
        <v>538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317</v>
      </c>
      <c r="R128" s="46"/>
      <c r="S128" s="46"/>
      <c r="T128" s="46"/>
      <c r="U128" s="46"/>
      <c r="V128" s="46" t="s">
        <v>539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6">
        <v>5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5</v>
      </c>
      <c r="AQ128" s="176"/>
      <c r="AR128" s="176"/>
      <c r="AS128" s="176"/>
      <c r="AT128" s="176"/>
      <c r="AU128" s="176">
        <v>5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5</v>
      </c>
      <c r="BF128" s="176"/>
      <c r="BG128" s="176"/>
      <c r="BH128" s="176"/>
      <c r="BI128" s="176"/>
    </row>
    <row r="129" spans="1:79" s="9" customFormat="1" ht="14.25" x14ac:dyDescent="0.2">
      <c r="A129" s="126">
        <v>0</v>
      </c>
      <c r="B129" s="127"/>
      <c r="C129" s="127"/>
      <c r="D129" s="174" t="s">
        <v>328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</row>
    <row r="130" spans="1:79" s="137" customFormat="1" ht="71.25" customHeight="1" x14ac:dyDescent="0.2">
      <c r="A130" s="157">
        <v>0</v>
      </c>
      <c r="B130" s="158"/>
      <c r="C130" s="158"/>
      <c r="D130" s="175" t="s">
        <v>540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317</v>
      </c>
      <c r="R130" s="46"/>
      <c r="S130" s="46"/>
      <c r="T130" s="46"/>
      <c r="U130" s="46"/>
      <c r="V130" s="46" t="s">
        <v>541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6">
        <v>365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365</v>
      </c>
      <c r="AQ130" s="176"/>
      <c r="AR130" s="176"/>
      <c r="AS130" s="176"/>
      <c r="AT130" s="176"/>
      <c r="AU130" s="176">
        <v>365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365</v>
      </c>
      <c r="BF130" s="176"/>
      <c r="BG130" s="176"/>
      <c r="BH130" s="176"/>
      <c r="BI130" s="176"/>
    </row>
    <row r="131" spans="1:79" s="9" customFormat="1" ht="14.25" x14ac:dyDescent="0.2">
      <c r="A131" s="126">
        <v>0</v>
      </c>
      <c r="B131" s="127"/>
      <c r="C131" s="127"/>
      <c r="D131" s="174" t="s">
        <v>332</v>
      </c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40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</row>
    <row r="132" spans="1:79" s="137" customFormat="1" ht="57" customHeight="1" x14ac:dyDescent="0.2">
      <c r="A132" s="157">
        <v>0</v>
      </c>
      <c r="B132" s="158"/>
      <c r="C132" s="158"/>
      <c r="D132" s="175" t="s">
        <v>542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222</v>
      </c>
      <c r="R132" s="46"/>
      <c r="S132" s="46"/>
      <c r="T132" s="46"/>
      <c r="U132" s="46"/>
      <c r="V132" s="46" t="s">
        <v>334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6">
        <v>46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46</v>
      </c>
      <c r="AQ132" s="176"/>
      <c r="AR132" s="176"/>
      <c r="AS132" s="176"/>
      <c r="AT132" s="176"/>
      <c r="AU132" s="176">
        <v>46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46</v>
      </c>
      <c r="BF132" s="176"/>
      <c r="BG132" s="176"/>
      <c r="BH132" s="176"/>
      <c r="BI132" s="176"/>
    </row>
    <row r="133" spans="1:79" s="9" customFormat="1" ht="14.25" x14ac:dyDescent="0.2">
      <c r="A133" s="126">
        <v>0</v>
      </c>
      <c r="B133" s="127"/>
      <c r="C133" s="127"/>
      <c r="D133" s="174" t="s">
        <v>337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</row>
    <row r="134" spans="1:79" s="137" customFormat="1" ht="57" customHeight="1" x14ac:dyDescent="0.2">
      <c r="A134" s="157">
        <v>0</v>
      </c>
      <c r="B134" s="158"/>
      <c r="C134" s="158"/>
      <c r="D134" s="175" t="s">
        <v>543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339</v>
      </c>
      <c r="R134" s="46"/>
      <c r="S134" s="46"/>
      <c r="T134" s="46"/>
      <c r="U134" s="46"/>
      <c r="V134" s="46" t="s">
        <v>334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6">
        <v>100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100</v>
      </c>
      <c r="AQ134" s="176"/>
      <c r="AR134" s="176"/>
      <c r="AS134" s="176"/>
      <c r="AT134" s="176"/>
      <c r="AU134" s="176">
        <v>100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100</v>
      </c>
      <c r="BF134" s="176"/>
      <c r="BG134" s="176"/>
      <c r="BH134" s="176"/>
      <c r="BI134" s="176"/>
    </row>
    <row r="136" spans="1:79" ht="14.25" customHeight="1" x14ac:dyDescent="0.2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69" t="s">
        <v>287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 x14ac:dyDescent="0.2">
      <c r="A138" s="79" t="s">
        <v>20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1"/>
      <c r="U138" s="46" t="s">
        <v>288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289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290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291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293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 x14ac:dyDescent="0.2">
      <c r="A139" s="82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4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 x14ac:dyDescent="0.2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 x14ac:dyDescent="0.2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 x14ac:dyDescent="0.2">
      <c r="A142" s="126" t="s">
        <v>179</v>
      </c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9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CA142" s="9" t="s">
        <v>50</v>
      </c>
    </row>
    <row r="143" spans="1:79" s="137" customFormat="1" ht="38.25" customHeight="1" x14ac:dyDescent="0.2">
      <c r="A143" s="131" t="s">
        <v>346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3"/>
      <c r="U143" s="178" t="s">
        <v>297</v>
      </c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 t="s">
        <v>297</v>
      </c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 t="s">
        <v>297</v>
      </c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 t="s">
        <v>297</v>
      </c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 t="s">
        <v>297</v>
      </c>
      <c r="BJ143" s="178"/>
      <c r="BK143" s="178"/>
      <c r="BL143" s="178"/>
      <c r="BM143" s="178"/>
      <c r="BN143" s="178"/>
      <c r="BO143" s="178"/>
      <c r="BP143" s="178"/>
      <c r="BQ143" s="178"/>
      <c r="BR143" s="178"/>
    </row>
    <row r="146" spans="1:79" ht="14.25" customHeight="1" x14ac:dyDescent="0.2">
      <c r="A146" s="48" t="s">
        <v>156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79" t="s">
        <v>7</v>
      </c>
      <c r="B147" s="80"/>
      <c r="C147" s="80"/>
      <c r="D147" s="79" t="s">
        <v>11</v>
      </c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1"/>
      <c r="W147" s="46" t="s">
        <v>288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 t="s">
        <v>357</v>
      </c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 t="s">
        <v>367</v>
      </c>
      <c r="AV147" s="46"/>
      <c r="AW147" s="46"/>
      <c r="AX147" s="46"/>
      <c r="AY147" s="46"/>
      <c r="AZ147" s="46"/>
      <c r="BA147" s="46" t="s">
        <v>373</v>
      </c>
      <c r="BB147" s="46"/>
      <c r="BC147" s="46"/>
      <c r="BD147" s="46"/>
      <c r="BE147" s="46"/>
      <c r="BF147" s="46"/>
      <c r="BG147" s="46" t="s">
        <v>381</v>
      </c>
      <c r="BH147" s="46"/>
      <c r="BI147" s="46"/>
      <c r="BJ147" s="46"/>
      <c r="BK147" s="46"/>
      <c r="BL147" s="46"/>
    </row>
    <row r="148" spans="1:79" ht="15" customHeight="1" x14ac:dyDescent="0.2">
      <c r="A148" s="97"/>
      <c r="B148" s="98"/>
      <c r="C148" s="98"/>
      <c r="D148" s="97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9"/>
      <c r="W148" s="46" t="s">
        <v>5</v>
      </c>
      <c r="X148" s="46"/>
      <c r="Y148" s="46"/>
      <c r="Z148" s="46"/>
      <c r="AA148" s="46"/>
      <c r="AB148" s="46"/>
      <c r="AC148" s="46" t="s">
        <v>4</v>
      </c>
      <c r="AD148" s="46"/>
      <c r="AE148" s="46"/>
      <c r="AF148" s="46"/>
      <c r="AG148" s="46"/>
      <c r="AH148" s="46"/>
      <c r="AI148" s="46" t="s">
        <v>5</v>
      </c>
      <c r="AJ148" s="46"/>
      <c r="AK148" s="46"/>
      <c r="AL148" s="46"/>
      <c r="AM148" s="46"/>
      <c r="AN148" s="46"/>
      <c r="AO148" s="46" t="s">
        <v>4</v>
      </c>
      <c r="AP148" s="46"/>
      <c r="AQ148" s="46"/>
      <c r="AR148" s="46"/>
      <c r="AS148" s="46"/>
      <c r="AT148" s="46"/>
      <c r="AU148" s="100" t="s">
        <v>5</v>
      </c>
      <c r="AV148" s="100"/>
      <c r="AW148" s="100"/>
      <c r="AX148" s="100" t="s">
        <v>4</v>
      </c>
      <c r="AY148" s="100"/>
      <c r="AZ148" s="100"/>
      <c r="BA148" s="100" t="s">
        <v>5</v>
      </c>
      <c r="BB148" s="100"/>
      <c r="BC148" s="100"/>
      <c r="BD148" s="100" t="s">
        <v>4</v>
      </c>
      <c r="BE148" s="100"/>
      <c r="BF148" s="100"/>
      <c r="BG148" s="100" t="s">
        <v>5</v>
      </c>
      <c r="BH148" s="100"/>
      <c r="BI148" s="100"/>
      <c r="BJ148" s="100" t="s">
        <v>4</v>
      </c>
      <c r="BK148" s="100"/>
      <c r="BL148" s="100"/>
    </row>
    <row r="149" spans="1:79" ht="57" customHeight="1" x14ac:dyDescent="0.2">
      <c r="A149" s="82"/>
      <c r="B149" s="83"/>
      <c r="C149" s="83"/>
      <c r="D149" s="82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4"/>
      <c r="W149" s="46" t="s">
        <v>13</v>
      </c>
      <c r="X149" s="46"/>
      <c r="Y149" s="46"/>
      <c r="Z149" s="46" t="s">
        <v>12</v>
      </c>
      <c r="AA149" s="46"/>
      <c r="AB149" s="46"/>
      <c r="AC149" s="46" t="s">
        <v>13</v>
      </c>
      <c r="AD149" s="46"/>
      <c r="AE149" s="46"/>
      <c r="AF149" s="46" t="s">
        <v>12</v>
      </c>
      <c r="AG149" s="46"/>
      <c r="AH149" s="46"/>
      <c r="AI149" s="46" t="s">
        <v>13</v>
      </c>
      <c r="AJ149" s="46"/>
      <c r="AK149" s="46"/>
      <c r="AL149" s="46" t="s">
        <v>12</v>
      </c>
      <c r="AM149" s="46"/>
      <c r="AN149" s="46"/>
      <c r="AO149" s="46" t="s">
        <v>13</v>
      </c>
      <c r="AP149" s="46"/>
      <c r="AQ149" s="46"/>
      <c r="AR149" s="46" t="s">
        <v>12</v>
      </c>
      <c r="AS149" s="46"/>
      <c r="AT149" s="46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1:79" ht="15" customHeight="1" x14ac:dyDescent="0.2">
      <c r="A150" s="61">
        <v>1</v>
      </c>
      <c r="B150" s="62"/>
      <c r="C150" s="62"/>
      <c r="D150" s="61">
        <v>2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3"/>
      <c r="W150" s="46">
        <v>3</v>
      </c>
      <c r="X150" s="46"/>
      <c r="Y150" s="46"/>
      <c r="Z150" s="46">
        <v>4</v>
      </c>
      <c r="AA150" s="46"/>
      <c r="AB150" s="46"/>
      <c r="AC150" s="46">
        <v>5</v>
      </c>
      <c r="AD150" s="46"/>
      <c r="AE150" s="46"/>
      <c r="AF150" s="46">
        <v>6</v>
      </c>
      <c r="AG150" s="46"/>
      <c r="AH150" s="46"/>
      <c r="AI150" s="46">
        <v>7</v>
      </c>
      <c r="AJ150" s="46"/>
      <c r="AK150" s="46"/>
      <c r="AL150" s="46">
        <v>8</v>
      </c>
      <c r="AM150" s="46"/>
      <c r="AN150" s="46"/>
      <c r="AO150" s="46">
        <v>9</v>
      </c>
      <c r="AP150" s="46"/>
      <c r="AQ150" s="46"/>
      <c r="AR150" s="46">
        <v>10</v>
      </c>
      <c r="AS150" s="46"/>
      <c r="AT150" s="46"/>
      <c r="AU150" s="46">
        <v>11</v>
      </c>
      <c r="AV150" s="46"/>
      <c r="AW150" s="46"/>
      <c r="AX150" s="46">
        <v>12</v>
      </c>
      <c r="AY150" s="46"/>
      <c r="AZ150" s="46"/>
      <c r="BA150" s="46">
        <v>13</v>
      </c>
      <c r="BB150" s="46"/>
      <c r="BC150" s="46"/>
      <c r="BD150" s="46">
        <v>14</v>
      </c>
      <c r="BE150" s="46"/>
      <c r="BF150" s="46"/>
      <c r="BG150" s="46">
        <v>15</v>
      </c>
      <c r="BH150" s="46"/>
      <c r="BI150" s="46"/>
      <c r="BJ150" s="46">
        <v>16</v>
      </c>
      <c r="BK150" s="46"/>
      <c r="BL150" s="46"/>
    </row>
    <row r="151" spans="1:79" s="2" customFormat="1" ht="12.75" hidden="1" customHeight="1" x14ac:dyDescent="0.2">
      <c r="A151" s="64" t="s">
        <v>90</v>
      </c>
      <c r="B151" s="65"/>
      <c r="C151" s="65"/>
      <c r="D151" s="64" t="s">
        <v>78</v>
      </c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6"/>
      <c r="W151" s="44" t="s">
        <v>93</v>
      </c>
      <c r="X151" s="44"/>
      <c r="Y151" s="44"/>
      <c r="Z151" s="44" t="s">
        <v>94</v>
      </c>
      <c r="AA151" s="44"/>
      <c r="AB151" s="44"/>
      <c r="AC151" s="49" t="s">
        <v>95</v>
      </c>
      <c r="AD151" s="49"/>
      <c r="AE151" s="49"/>
      <c r="AF151" s="49" t="s">
        <v>96</v>
      </c>
      <c r="AG151" s="49"/>
      <c r="AH151" s="49"/>
      <c r="AI151" s="44" t="s">
        <v>97</v>
      </c>
      <c r="AJ151" s="44"/>
      <c r="AK151" s="44"/>
      <c r="AL151" s="44" t="s">
        <v>98</v>
      </c>
      <c r="AM151" s="44"/>
      <c r="AN151" s="44"/>
      <c r="AO151" s="49" t="s">
        <v>127</v>
      </c>
      <c r="AP151" s="49"/>
      <c r="AQ151" s="49"/>
      <c r="AR151" s="49" t="s">
        <v>99</v>
      </c>
      <c r="AS151" s="49"/>
      <c r="AT151" s="49"/>
      <c r="AU151" s="44" t="s">
        <v>133</v>
      </c>
      <c r="AV151" s="44"/>
      <c r="AW151" s="44"/>
      <c r="AX151" s="49" t="s">
        <v>134</v>
      </c>
      <c r="AY151" s="49"/>
      <c r="AZ151" s="49"/>
      <c r="BA151" s="44" t="s">
        <v>135</v>
      </c>
      <c r="BB151" s="44"/>
      <c r="BC151" s="44"/>
      <c r="BD151" s="49" t="s">
        <v>136</v>
      </c>
      <c r="BE151" s="49"/>
      <c r="BF151" s="49"/>
      <c r="BG151" s="44" t="s">
        <v>137</v>
      </c>
      <c r="BH151" s="44"/>
      <c r="BI151" s="44"/>
      <c r="BJ151" s="49" t="s">
        <v>138</v>
      </c>
      <c r="BK151" s="49"/>
      <c r="BL151" s="49"/>
      <c r="CA151" s="2" t="s">
        <v>126</v>
      </c>
    </row>
    <row r="152" spans="1:79" s="9" customFormat="1" ht="12.75" customHeight="1" x14ac:dyDescent="0.2">
      <c r="A152" s="126">
        <v>1</v>
      </c>
      <c r="B152" s="127"/>
      <c r="C152" s="127"/>
      <c r="D152" s="138" t="s">
        <v>350</v>
      </c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40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CA152" s="9" t="s">
        <v>51</v>
      </c>
    </row>
    <row r="153" spans="1:79" s="137" customFormat="1" ht="25.5" customHeight="1" x14ac:dyDescent="0.2">
      <c r="A153" s="157">
        <v>2</v>
      </c>
      <c r="B153" s="158"/>
      <c r="C153" s="158"/>
      <c r="D153" s="131" t="s">
        <v>351</v>
      </c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3"/>
      <c r="W153" s="176" t="s">
        <v>297</v>
      </c>
      <c r="X153" s="176"/>
      <c r="Y153" s="176"/>
      <c r="Z153" s="176" t="s">
        <v>297</v>
      </c>
      <c r="AA153" s="176"/>
      <c r="AB153" s="176"/>
      <c r="AC153" s="176"/>
      <c r="AD153" s="176"/>
      <c r="AE153" s="176"/>
      <c r="AF153" s="176"/>
      <c r="AG153" s="176"/>
      <c r="AH153" s="176"/>
      <c r="AI153" s="176" t="s">
        <v>297</v>
      </c>
      <c r="AJ153" s="176"/>
      <c r="AK153" s="176"/>
      <c r="AL153" s="176" t="s">
        <v>297</v>
      </c>
      <c r="AM153" s="176"/>
      <c r="AN153" s="176"/>
      <c r="AO153" s="176"/>
      <c r="AP153" s="176"/>
      <c r="AQ153" s="176"/>
      <c r="AR153" s="176"/>
      <c r="AS153" s="176"/>
      <c r="AT153" s="176"/>
      <c r="AU153" s="176" t="s">
        <v>297</v>
      </c>
      <c r="AV153" s="176"/>
      <c r="AW153" s="176"/>
      <c r="AX153" s="176"/>
      <c r="AY153" s="176"/>
      <c r="AZ153" s="176"/>
      <c r="BA153" s="176" t="s">
        <v>297</v>
      </c>
      <c r="BB153" s="176"/>
      <c r="BC153" s="176"/>
      <c r="BD153" s="176"/>
      <c r="BE153" s="176"/>
      <c r="BF153" s="176"/>
      <c r="BG153" s="176" t="s">
        <v>297</v>
      </c>
      <c r="BH153" s="176"/>
      <c r="BI153" s="176"/>
      <c r="BJ153" s="176"/>
      <c r="BK153" s="176"/>
      <c r="BL153" s="176"/>
    </row>
    <row r="156" spans="1:79" ht="14.25" customHeight="1" x14ac:dyDescent="0.2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368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287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288</v>
      </c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3"/>
      <c r="AP159" s="61" t="s">
        <v>289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290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87" t="s">
        <v>78</v>
      </c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 t="s">
        <v>100</v>
      </c>
      <c r="U162" s="87"/>
      <c r="V162" s="87"/>
      <c r="W162" s="87"/>
      <c r="X162" s="87"/>
      <c r="Y162" s="87"/>
      <c r="Z162" s="87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137" customFormat="1" ht="38.25" customHeight="1" x14ac:dyDescent="0.2">
      <c r="A163" s="171">
        <v>1</v>
      </c>
      <c r="B163" s="171"/>
      <c r="C163" s="171"/>
      <c r="D163" s="171"/>
      <c r="E163" s="171"/>
      <c r="F163" s="171"/>
      <c r="G163" s="131" t="s">
        <v>544</v>
      </c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3"/>
      <c r="T163" s="187" t="s">
        <v>545</v>
      </c>
      <c r="U163" s="132"/>
      <c r="V163" s="132"/>
      <c r="W163" s="132"/>
      <c r="X163" s="132"/>
      <c r="Y163" s="132"/>
      <c r="Z163" s="133"/>
      <c r="AA163" s="178">
        <v>16200</v>
      </c>
      <c r="AB163" s="178"/>
      <c r="AC163" s="178"/>
      <c r="AD163" s="178"/>
      <c r="AE163" s="178"/>
      <c r="AF163" s="178">
        <v>0</v>
      </c>
      <c r="AG163" s="178"/>
      <c r="AH163" s="178"/>
      <c r="AI163" s="178"/>
      <c r="AJ163" s="178"/>
      <c r="AK163" s="178">
        <f>IF(ISNUMBER(AA163),AA163,0)+IF(ISNUMBER(AF163),AF163,0)</f>
        <v>16200</v>
      </c>
      <c r="AL163" s="178"/>
      <c r="AM163" s="178"/>
      <c r="AN163" s="178"/>
      <c r="AO163" s="178"/>
      <c r="AP163" s="178">
        <v>52450</v>
      </c>
      <c r="AQ163" s="178"/>
      <c r="AR163" s="178"/>
      <c r="AS163" s="178"/>
      <c r="AT163" s="178"/>
      <c r="AU163" s="178">
        <v>0</v>
      </c>
      <c r="AV163" s="178"/>
      <c r="AW163" s="178"/>
      <c r="AX163" s="178"/>
      <c r="AY163" s="178"/>
      <c r="AZ163" s="178">
        <f>IF(ISNUMBER(AP163),AP163,0)+IF(ISNUMBER(AU163),AU163,0)</f>
        <v>52450</v>
      </c>
      <c r="BA163" s="178"/>
      <c r="BB163" s="178"/>
      <c r="BC163" s="178"/>
      <c r="BD163" s="178"/>
      <c r="BE163" s="178">
        <v>272800</v>
      </c>
      <c r="BF163" s="178"/>
      <c r="BG163" s="178"/>
      <c r="BH163" s="178"/>
      <c r="BI163" s="178"/>
      <c r="BJ163" s="178">
        <v>0</v>
      </c>
      <c r="BK163" s="178"/>
      <c r="BL163" s="178"/>
      <c r="BM163" s="178"/>
      <c r="BN163" s="178"/>
      <c r="BO163" s="178">
        <f>IF(ISNUMBER(BE163),BE163,0)+IF(ISNUMBER(BJ163),BJ163,0)</f>
        <v>272800</v>
      </c>
      <c r="BP163" s="178"/>
      <c r="BQ163" s="178"/>
      <c r="BR163" s="178"/>
      <c r="BS163" s="178"/>
      <c r="CA163" s="137" t="s">
        <v>53</v>
      </c>
    </row>
    <row r="164" spans="1:79" s="9" customFormat="1" ht="12.75" customHeight="1" x14ac:dyDescent="0.2">
      <c r="A164" s="125"/>
      <c r="B164" s="125"/>
      <c r="C164" s="125"/>
      <c r="D164" s="125"/>
      <c r="E164" s="125"/>
      <c r="F164" s="125"/>
      <c r="G164" s="138" t="s">
        <v>179</v>
      </c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40"/>
      <c r="T164" s="188"/>
      <c r="U164" s="139"/>
      <c r="V164" s="139"/>
      <c r="W164" s="139"/>
      <c r="X164" s="139"/>
      <c r="Y164" s="139"/>
      <c r="Z164" s="140"/>
      <c r="AA164" s="177">
        <v>16200</v>
      </c>
      <c r="AB164" s="177"/>
      <c r="AC164" s="177"/>
      <c r="AD164" s="177"/>
      <c r="AE164" s="177"/>
      <c r="AF164" s="177">
        <v>0</v>
      </c>
      <c r="AG164" s="177"/>
      <c r="AH164" s="177"/>
      <c r="AI164" s="177"/>
      <c r="AJ164" s="177"/>
      <c r="AK164" s="177">
        <f>IF(ISNUMBER(AA164),AA164,0)+IF(ISNUMBER(AF164),AF164,0)</f>
        <v>16200</v>
      </c>
      <c r="AL164" s="177"/>
      <c r="AM164" s="177"/>
      <c r="AN164" s="177"/>
      <c r="AO164" s="177"/>
      <c r="AP164" s="177">
        <v>52450</v>
      </c>
      <c r="AQ164" s="177"/>
      <c r="AR164" s="177"/>
      <c r="AS164" s="177"/>
      <c r="AT164" s="177"/>
      <c r="AU164" s="177">
        <v>0</v>
      </c>
      <c r="AV164" s="177"/>
      <c r="AW164" s="177"/>
      <c r="AX164" s="177"/>
      <c r="AY164" s="177"/>
      <c r="AZ164" s="177">
        <f>IF(ISNUMBER(AP164),AP164,0)+IF(ISNUMBER(AU164),AU164,0)</f>
        <v>52450</v>
      </c>
      <c r="BA164" s="177"/>
      <c r="BB164" s="177"/>
      <c r="BC164" s="177"/>
      <c r="BD164" s="177"/>
      <c r="BE164" s="177">
        <v>272800</v>
      </c>
      <c r="BF164" s="177"/>
      <c r="BG164" s="177"/>
      <c r="BH164" s="177"/>
      <c r="BI164" s="177"/>
      <c r="BJ164" s="177">
        <v>0</v>
      </c>
      <c r="BK164" s="177"/>
      <c r="BL164" s="177"/>
      <c r="BM164" s="177"/>
      <c r="BN164" s="177"/>
      <c r="BO164" s="177">
        <f>IF(ISNUMBER(BE164),BE164,0)+IF(ISNUMBER(BJ164),BJ164,0)</f>
        <v>272800</v>
      </c>
      <c r="BP164" s="177"/>
      <c r="BQ164" s="177"/>
      <c r="BR164" s="177"/>
      <c r="BS164" s="177"/>
    </row>
    <row r="166" spans="1:79" ht="13.5" customHeight="1" x14ac:dyDescent="0.2">
      <c r="A166" s="48" t="s">
        <v>382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287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</row>
    <row r="168" spans="1:79" ht="15" customHeight="1" x14ac:dyDescent="0.2">
      <c r="A168" s="46" t="s">
        <v>7</v>
      </c>
      <c r="B168" s="46"/>
      <c r="C168" s="46"/>
      <c r="D168" s="46"/>
      <c r="E168" s="46"/>
      <c r="F168" s="46"/>
      <c r="G168" s="46" t="s">
        <v>157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 t="s">
        <v>14</v>
      </c>
      <c r="U168" s="46"/>
      <c r="V168" s="46"/>
      <c r="W168" s="46"/>
      <c r="X168" s="46"/>
      <c r="Y168" s="46"/>
      <c r="Z168" s="46"/>
      <c r="AA168" s="61" t="s">
        <v>291</v>
      </c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3"/>
      <c r="AP168" s="61" t="s">
        <v>293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3"/>
    </row>
    <row r="169" spans="1:79" ht="32.1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 t="s">
        <v>5</v>
      </c>
      <c r="AB169" s="46"/>
      <c r="AC169" s="46"/>
      <c r="AD169" s="46"/>
      <c r="AE169" s="46"/>
      <c r="AF169" s="46" t="s">
        <v>4</v>
      </c>
      <c r="AG169" s="46"/>
      <c r="AH169" s="46"/>
      <c r="AI169" s="46"/>
      <c r="AJ169" s="46"/>
      <c r="AK169" s="46" t="s">
        <v>111</v>
      </c>
      <c r="AL169" s="46"/>
      <c r="AM169" s="46"/>
      <c r="AN169" s="46"/>
      <c r="AO169" s="46"/>
      <c r="AP169" s="46" t="s">
        <v>5</v>
      </c>
      <c r="AQ169" s="46"/>
      <c r="AR169" s="46"/>
      <c r="AS169" s="46"/>
      <c r="AT169" s="46"/>
      <c r="AU169" s="46" t="s">
        <v>4</v>
      </c>
      <c r="AV169" s="46"/>
      <c r="AW169" s="46"/>
      <c r="AX169" s="46"/>
      <c r="AY169" s="46"/>
      <c r="AZ169" s="46" t="s">
        <v>118</v>
      </c>
      <c r="BA169" s="46"/>
      <c r="BB169" s="46"/>
      <c r="BC169" s="46"/>
      <c r="BD169" s="46"/>
    </row>
    <row r="170" spans="1:79" ht="15" customHeight="1" x14ac:dyDescent="0.2">
      <c r="A170" s="46">
        <v>1</v>
      </c>
      <c r="B170" s="46"/>
      <c r="C170" s="46"/>
      <c r="D170" s="46"/>
      <c r="E170" s="46"/>
      <c r="F170" s="46"/>
      <c r="G170" s="46">
        <v>2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>
        <v>3</v>
      </c>
      <c r="U170" s="46"/>
      <c r="V170" s="46"/>
      <c r="W170" s="46"/>
      <c r="X170" s="46"/>
      <c r="Y170" s="46"/>
      <c r="Z170" s="46"/>
      <c r="AA170" s="46">
        <v>4</v>
      </c>
      <c r="AB170" s="46"/>
      <c r="AC170" s="46"/>
      <c r="AD170" s="46"/>
      <c r="AE170" s="46"/>
      <c r="AF170" s="46">
        <v>5</v>
      </c>
      <c r="AG170" s="46"/>
      <c r="AH170" s="46"/>
      <c r="AI170" s="46"/>
      <c r="AJ170" s="46"/>
      <c r="AK170" s="46">
        <v>6</v>
      </c>
      <c r="AL170" s="46"/>
      <c r="AM170" s="46"/>
      <c r="AN170" s="46"/>
      <c r="AO170" s="46"/>
      <c r="AP170" s="46">
        <v>7</v>
      </c>
      <c r="AQ170" s="46"/>
      <c r="AR170" s="46"/>
      <c r="AS170" s="46"/>
      <c r="AT170" s="46"/>
      <c r="AU170" s="46">
        <v>8</v>
      </c>
      <c r="AV170" s="46"/>
      <c r="AW170" s="46"/>
      <c r="AX170" s="46"/>
      <c r="AY170" s="46"/>
      <c r="AZ170" s="46">
        <v>9</v>
      </c>
      <c r="BA170" s="46"/>
      <c r="BB170" s="46"/>
      <c r="BC170" s="46"/>
      <c r="BD170" s="46"/>
    </row>
    <row r="171" spans="1:79" s="2" customFormat="1" ht="12" hidden="1" customHeight="1" x14ac:dyDescent="0.2">
      <c r="A171" s="44" t="s">
        <v>90</v>
      </c>
      <c r="B171" s="44"/>
      <c r="C171" s="44"/>
      <c r="D171" s="44"/>
      <c r="E171" s="44"/>
      <c r="F171" s="44"/>
      <c r="G171" s="87" t="s">
        <v>78</v>
      </c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 t="s">
        <v>100</v>
      </c>
      <c r="U171" s="87"/>
      <c r="V171" s="87"/>
      <c r="W171" s="87"/>
      <c r="X171" s="87"/>
      <c r="Y171" s="87"/>
      <c r="Z171" s="87"/>
      <c r="AA171" s="49" t="s">
        <v>81</v>
      </c>
      <c r="AB171" s="49"/>
      <c r="AC171" s="49"/>
      <c r="AD171" s="49"/>
      <c r="AE171" s="49"/>
      <c r="AF171" s="49" t="s">
        <v>82</v>
      </c>
      <c r="AG171" s="49"/>
      <c r="AH171" s="49"/>
      <c r="AI171" s="49"/>
      <c r="AJ171" s="49"/>
      <c r="AK171" s="75" t="s">
        <v>153</v>
      </c>
      <c r="AL171" s="75"/>
      <c r="AM171" s="75"/>
      <c r="AN171" s="75"/>
      <c r="AO171" s="75"/>
      <c r="AP171" s="49" t="s">
        <v>83</v>
      </c>
      <c r="AQ171" s="49"/>
      <c r="AR171" s="49"/>
      <c r="AS171" s="49"/>
      <c r="AT171" s="49"/>
      <c r="AU171" s="49" t="s">
        <v>84</v>
      </c>
      <c r="AV171" s="49"/>
      <c r="AW171" s="49"/>
      <c r="AX171" s="49"/>
      <c r="AY171" s="49"/>
      <c r="AZ171" s="75" t="s">
        <v>153</v>
      </c>
      <c r="BA171" s="75"/>
      <c r="BB171" s="75"/>
      <c r="BC171" s="75"/>
      <c r="BD171" s="75"/>
      <c r="CA171" s="2" t="s">
        <v>54</v>
      </c>
    </row>
    <row r="172" spans="1:79" s="137" customFormat="1" ht="38.25" customHeight="1" x14ac:dyDescent="0.2">
      <c r="A172" s="171">
        <v>1</v>
      </c>
      <c r="B172" s="171"/>
      <c r="C172" s="171"/>
      <c r="D172" s="171"/>
      <c r="E172" s="171"/>
      <c r="F172" s="171"/>
      <c r="G172" s="131" t="s">
        <v>544</v>
      </c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3"/>
      <c r="T172" s="187" t="s">
        <v>545</v>
      </c>
      <c r="U172" s="132"/>
      <c r="V172" s="132"/>
      <c r="W172" s="132"/>
      <c r="X172" s="132"/>
      <c r="Y172" s="132"/>
      <c r="Z172" s="133"/>
      <c r="AA172" s="178">
        <v>287258</v>
      </c>
      <c r="AB172" s="178"/>
      <c r="AC172" s="178"/>
      <c r="AD172" s="178"/>
      <c r="AE172" s="178"/>
      <c r="AF172" s="178">
        <v>0</v>
      </c>
      <c r="AG172" s="178"/>
      <c r="AH172" s="178"/>
      <c r="AI172" s="178"/>
      <c r="AJ172" s="178"/>
      <c r="AK172" s="178">
        <f>IF(ISNUMBER(AA172),AA172,0)+IF(ISNUMBER(AF172),AF172,0)</f>
        <v>287258</v>
      </c>
      <c r="AL172" s="178"/>
      <c r="AM172" s="178"/>
      <c r="AN172" s="178"/>
      <c r="AO172" s="178"/>
      <c r="AP172" s="178">
        <v>301621</v>
      </c>
      <c r="AQ172" s="178"/>
      <c r="AR172" s="178"/>
      <c r="AS172" s="178"/>
      <c r="AT172" s="178"/>
      <c r="AU172" s="178">
        <v>0</v>
      </c>
      <c r="AV172" s="178"/>
      <c r="AW172" s="178"/>
      <c r="AX172" s="178"/>
      <c r="AY172" s="178"/>
      <c r="AZ172" s="178">
        <f>IF(ISNUMBER(AP172),AP172,0)+IF(ISNUMBER(AU172),AU172,0)</f>
        <v>301621</v>
      </c>
      <c r="BA172" s="178"/>
      <c r="BB172" s="178"/>
      <c r="BC172" s="178"/>
      <c r="BD172" s="178"/>
      <c r="CA172" s="137" t="s">
        <v>55</v>
      </c>
    </row>
    <row r="173" spans="1:79" s="9" customFormat="1" x14ac:dyDescent="0.2">
      <c r="A173" s="125"/>
      <c r="B173" s="125"/>
      <c r="C173" s="125"/>
      <c r="D173" s="125"/>
      <c r="E173" s="125"/>
      <c r="F173" s="125"/>
      <c r="G173" s="138" t="s">
        <v>179</v>
      </c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40"/>
      <c r="T173" s="188"/>
      <c r="U173" s="139"/>
      <c r="V173" s="139"/>
      <c r="W173" s="139"/>
      <c r="X173" s="139"/>
      <c r="Y173" s="139"/>
      <c r="Z173" s="140"/>
      <c r="AA173" s="177">
        <v>287258</v>
      </c>
      <c r="AB173" s="177"/>
      <c r="AC173" s="177"/>
      <c r="AD173" s="177"/>
      <c r="AE173" s="177"/>
      <c r="AF173" s="177">
        <v>0</v>
      </c>
      <c r="AG173" s="177"/>
      <c r="AH173" s="177"/>
      <c r="AI173" s="177"/>
      <c r="AJ173" s="177"/>
      <c r="AK173" s="177">
        <f>IF(ISNUMBER(AA173),AA173,0)+IF(ISNUMBER(AF173),AF173,0)</f>
        <v>287258</v>
      </c>
      <c r="AL173" s="177"/>
      <c r="AM173" s="177"/>
      <c r="AN173" s="177"/>
      <c r="AO173" s="177"/>
      <c r="AP173" s="177">
        <v>301621</v>
      </c>
      <c r="AQ173" s="177"/>
      <c r="AR173" s="177"/>
      <c r="AS173" s="177"/>
      <c r="AT173" s="177"/>
      <c r="AU173" s="177">
        <v>0</v>
      </c>
      <c r="AV173" s="177"/>
      <c r="AW173" s="177"/>
      <c r="AX173" s="177"/>
      <c r="AY173" s="177"/>
      <c r="AZ173" s="177">
        <f>IF(ISNUMBER(AP173),AP173,0)+IF(ISNUMBER(AU173),AU173,0)</f>
        <v>301621</v>
      </c>
      <c r="BA173" s="177"/>
      <c r="BB173" s="177"/>
      <c r="BC173" s="177"/>
      <c r="BD173" s="177"/>
    </row>
    <row r="176" spans="1:79" ht="14.25" customHeight="1" x14ac:dyDescent="0.2">
      <c r="A176" s="48" t="s">
        <v>383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287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</row>
    <row r="178" spans="1:79" ht="23.1" customHeight="1" x14ac:dyDescent="0.2">
      <c r="A178" s="46" t="s">
        <v>159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79" t="s">
        <v>160</v>
      </c>
      <c r="O178" s="80"/>
      <c r="P178" s="80"/>
      <c r="Q178" s="80"/>
      <c r="R178" s="80"/>
      <c r="S178" s="80"/>
      <c r="T178" s="80"/>
      <c r="U178" s="81"/>
      <c r="V178" s="79" t="s">
        <v>161</v>
      </c>
      <c r="W178" s="80"/>
      <c r="X178" s="80"/>
      <c r="Y178" s="80"/>
      <c r="Z178" s="81"/>
      <c r="AA178" s="46" t="s">
        <v>288</v>
      </c>
      <c r="AB178" s="46"/>
      <c r="AC178" s="46"/>
      <c r="AD178" s="46"/>
      <c r="AE178" s="46"/>
      <c r="AF178" s="46"/>
      <c r="AG178" s="46"/>
      <c r="AH178" s="46"/>
      <c r="AI178" s="46"/>
      <c r="AJ178" s="46" t="s">
        <v>289</v>
      </c>
      <c r="AK178" s="46"/>
      <c r="AL178" s="46"/>
      <c r="AM178" s="46"/>
      <c r="AN178" s="46"/>
      <c r="AO178" s="46"/>
      <c r="AP178" s="46"/>
      <c r="AQ178" s="46"/>
      <c r="AR178" s="46"/>
      <c r="AS178" s="46" t="s">
        <v>290</v>
      </c>
      <c r="AT178" s="46"/>
      <c r="AU178" s="46"/>
      <c r="AV178" s="46"/>
      <c r="AW178" s="46"/>
      <c r="AX178" s="46"/>
      <c r="AY178" s="46"/>
      <c r="AZ178" s="46"/>
      <c r="BA178" s="46"/>
      <c r="BB178" s="46" t="s">
        <v>291</v>
      </c>
      <c r="BC178" s="46"/>
      <c r="BD178" s="46"/>
      <c r="BE178" s="46"/>
      <c r="BF178" s="46"/>
      <c r="BG178" s="46"/>
      <c r="BH178" s="46"/>
      <c r="BI178" s="46"/>
      <c r="BJ178" s="46"/>
      <c r="BK178" s="46" t="s">
        <v>293</v>
      </c>
      <c r="BL178" s="46"/>
      <c r="BM178" s="46"/>
      <c r="BN178" s="46"/>
      <c r="BO178" s="46"/>
      <c r="BP178" s="46"/>
      <c r="BQ178" s="46"/>
      <c r="BR178" s="46"/>
      <c r="BS178" s="46"/>
    </row>
    <row r="179" spans="1:79" ht="95.2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82"/>
      <c r="O179" s="83"/>
      <c r="P179" s="83"/>
      <c r="Q179" s="83"/>
      <c r="R179" s="83"/>
      <c r="S179" s="83"/>
      <c r="T179" s="83"/>
      <c r="U179" s="84"/>
      <c r="V179" s="82"/>
      <c r="W179" s="83"/>
      <c r="X179" s="83"/>
      <c r="Y179" s="83"/>
      <c r="Z179" s="84"/>
      <c r="AA179" s="100" t="s">
        <v>164</v>
      </c>
      <c r="AB179" s="100"/>
      <c r="AC179" s="100"/>
      <c r="AD179" s="100"/>
      <c r="AE179" s="100"/>
      <c r="AF179" s="100" t="s">
        <v>165</v>
      </c>
      <c r="AG179" s="100"/>
      <c r="AH179" s="100"/>
      <c r="AI179" s="100"/>
      <c r="AJ179" s="100" t="s">
        <v>164</v>
      </c>
      <c r="AK179" s="100"/>
      <c r="AL179" s="100"/>
      <c r="AM179" s="100"/>
      <c r="AN179" s="100"/>
      <c r="AO179" s="100" t="s">
        <v>165</v>
      </c>
      <c r="AP179" s="100"/>
      <c r="AQ179" s="100"/>
      <c r="AR179" s="100"/>
      <c r="AS179" s="100" t="s">
        <v>164</v>
      </c>
      <c r="AT179" s="100"/>
      <c r="AU179" s="100"/>
      <c r="AV179" s="100"/>
      <c r="AW179" s="100"/>
      <c r="AX179" s="100" t="s">
        <v>165</v>
      </c>
      <c r="AY179" s="100"/>
      <c r="AZ179" s="100"/>
      <c r="BA179" s="100"/>
      <c r="BB179" s="100" t="s">
        <v>164</v>
      </c>
      <c r="BC179" s="100"/>
      <c r="BD179" s="100"/>
      <c r="BE179" s="100"/>
      <c r="BF179" s="100"/>
      <c r="BG179" s="100" t="s">
        <v>165</v>
      </c>
      <c r="BH179" s="100"/>
      <c r="BI179" s="100"/>
      <c r="BJ179" s="100"/>
      <c r="BK179" s="100" t="s">
        <v>164</v>
      </c>
      <c r="BL179" s="100"/>
      <c r="BM179" s="100"/>
      <c r="BN179" s="100"/>
      <c r="BO179" s="100"/>
      <c r="BP179" s="100" t="s">
        <v>165</v>
      </c>
      <c r="BQ179" s="100"/>
      <c r="BR179" s="100"/>
      <c r="BS179" s="100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61">
        <v>2</v>
      </c>
      <c r="O180" s="62"/>
      <c r="P180" s="62"/>
      <c r="Q180" s="62"/>
      <c r="R180" s="62"/>
      <c r="S180" s="62"/>
      <c r="T180" s="62"/>
      <c r="U180" s="63"/>
      <c r="V180" s="46">
        <v>3</v>
      </c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>
        <v>6</v>
      </c>
      <c r="AK180" s="46"/>
      <c r="AL180" s="46"/>
      <c r="AM180" s="46"/>
      <c r="AN180" s="46"/>
      <c r="AO180" s="46">
        <v>7</v>
      </c>
      <c r="AP180" s="46"/>
      <c r="AQ180" s="46"/>
      <c r="AR180" s="46"/>
      <c r="AS180" s="46">
        <v>8</v>
      </c>
      <c r="AT180" s="46"/>
      <c r="AU180" s="46"/>
      <c r="AV180" s="46"/>
      <c r="AW180" s="46"/>
      <c r="AX180" s="46">
        <v>9</v>
      </c>
      <c r="AY180" s="46"/>
      <c r="AZ180" s="46"/>
      <c r="BA180" s="46"/>
      <c r="BB180" s="46">
        <v>10</v>
      </c>
      <c r="BC180" s="46"/>
      <c r="BD180" s="46"/>
      <c r="BE180" s="46"/>
      <c r="BF180" s="46"/>
      <c r="BG180" s="46">
        <v>11</v>
      </c>
      <c r="BH180" s="46"/>
      <c r="BI180" s="46"/>
      <c r="BJ180" s="46"/>
      <c r="BK180" s="46">
        <v>12</v>
      </c>
      <c r="BL180" s="46"/>
      <c r="BM180" s="46"/>
      <c r="BN180" s="46"/>
      <c r="BO180" s="46"/>
      <c r="BP180" s="46">
        <v>13</v>
      </c>
      <c r="BQ180" s="46"/>
      <c r="BR180" s="46"/>
      <c r="BS180" s="46"/>
    </row>
    <row r="181" spans="1:79" s="2" customFormat="1" ht="12" hidden="1" customHeight="1" x14ac:dyDescent="0.2">
      <c r="A181" s="87" t="s">
        <v>177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44" t="s">
        <v>162</v>
      </c>
      <c r="O181" s="44"/>
      <c r="P181" s="44"/>
      <c r="Q181" s="44"/>
      <c r="R181" s="44"/>
      <c r="S181" s="44"/>
      <c r="T181" s="44"/>
      <c r="U181" s="44"/>
      <c r="V181" s="44" t="s">
        <v>163</v>
      </c>
      <c r="W181" s="44"/>
      <c r="X181" s="44"/>
      <c r="Y181" s="44"/>
      <c r="Z181" s="44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 t="s">
        <v>88</v>
      </c>
      <c r="AK181" s="49"/>
      <c r="AL181" s="49"/>
      <c r="AM181" s="49"/>
      <c r="AN181" s="49"/>
      <c r="AO181" s="49" t="s">
        <v>89</v>
      </c>
      <c r="AP181" s="49"/>
      <c r="AQ181" s="49"/>
      <c r="AR181" s="49"/>
      <c r="AS181" s="49" t="s">
        <v>79</v>
      </c>
      <c r="AT181" s="49"/>
      <c r="AU181" s="49"/>
      <c r="AV181" s="49"/>
      <c r="AW181" s="49"/>
      <c r="AX181" s="49" t="s">
        <v>80</v>
      </c>
      <c r="AY181" s="49"/>
      <c r="AZ181" s="49"/>
      <c r="BA181" s="49"/>
      <c r="BB181" s="49" t="s">
        <v>81</v>
      </c>
      <c r="BC181" s="49"/>
      <c r="BD181" s="49"/>
      <c r="BE181" s="49"/>
      <c r="BF181" s="49"/>
      <c r="BG181" s="49" t="s">
        <v>82</v>
      </c>
      <c r="BH181" s="49"/>
      <c r="BI181" s="49"/>
      <c r="BJ181" s="49"/>
      <c r="BK181" s="49" t="s">
        <v>83</v>
      </c>
      <c r="BL181" s="49"/>
      <c r="BM181" s="49"/>
      <c r="BN181" s="49"/>
      <c r="BO181" s="49"/>
      <c r="BP181" s="49" t="s">
        <v>84</v>
      </c>
      <c r="BQ181" s="49"/>
      <c r="BR181" s="49"/>
      <c r="BS181" s="49"/>
      <c r="CA181" s="2" t="s">
        <v>56</v>
      </c>
    </row>
    <row r="182" spans="1:79" s="9" customFormat="1" ht="12.75" customHeight="1" x14ac:dyDescent="0.2">
      <c r="A182" s="179" t="s">
        <v>179</v>
      </c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26"/>
      <c r="O182" s="127"/>
      <c r="P182" s="127"/>
      <c r="Q182" s="127"/>
      <c r="R182" s="127"/>
      <c r="S182" s="127"/>
      <c r="T182" s="127"/>
      <c r="U182" s="129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2"/>
      <c r="BQ182" s="183"/>
      <c r="BR182" s="183"/>
      <c r="BS182" s="184"/>
      <c r="CA182" s="9" t="s">
        <v>57</v>
      </c>
    </row>
    <row r="185" spans="1:79" ht="35.25" customHeight="1" x14ac:dyDescent="0.2">
      <c r="A185" s="48" t="s">
        <v>384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x14ac:dyDescent="0.2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56" t="s">
        <v>369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9" ht="14.25" customHeight="1" x14ac:dyDescent="0.2">
      <c r="A190" s="48" t="s">
        <v>355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">
      <c r="A191" s="52" t="s">
        <v>287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87" t="s">
        <v>78</v>
      </c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4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4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7" customFormat="1" ht="25.5" customHeight="1" x14ac:dyDescent="0.2">
      <c r="A196" s="171">
        <v>2210</v>
      </c>
      <c r="B196" s="171"/>
      <c r="C196" s="171"/>
      <c r="D196" s="171"/>
      <c r="E196" s="171"/>
      <c r="F196" s="171"/>
      <c r="G196" s="131" t="s">
        <v>304</v>
      </c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3"/>
      <c r="T196" s="178">
        <v>8300</v>
      </c>
      <c r="U196" s="178"/>
      <c r="V196" s="178"/>
      <c r="W196" s="178"/>
      <c r="X196" s="178"/>
      <c r="Y196" s="178"/>
      <c r="Z196" s="178">
        <v>1070</v>
      </c>
      <c r="AA196" s="178"/>
      <c r="AB196" s="178"/>
      <c r="AC196" s="178"/>
      <c r="AD196" s="178"/>
      <c r="AE196" s="178">
        <v>0</v>
      </c>
      <c r="AF196" s="178"/>
      <c r="AG196" s="178"/>
      <c r="AH196" s="178"/>
      <c r="AI196" s="178"/>
      <c r="AJ196" s="178"/>
      <c r="AK196" s="178">
        <v>0</v>
      </c>
      <c r="AL196" s="178"/>
      <c r="AM196" s="178"/>
      <c r="AN196" s="178"/>
      <c r="AO196" s="178"/>
      <c r="AP196" s="178"/>
      <c r="AQ196" s="178">
        <f>IF(ISNUMBER(AK196),AK196,0)-IF(ISNUMBER(AE196),AE196,0)</f>
        <v>0</v>
      </c>
      <c r="AR196" s="178"/>
      <c r="AS196" s="178"/>
      <c r="AT196" s="178"/>
      <c r="AU196" s="178"/>
      <c r="AV196" s="178"/>
      <c r="AW196" s="178">
        <v>0</v>
      </c>
      <c r="AX196" s="178"/>
      <c r="AY196" s="178"/>
      <c r="AZ196" s="178"/>
      <c r="BA196" s="178"/>
      <c r="BB196" s="178">
        <v>0</v>
      </c>
      <c r="BC196" s="178"/>
      <c r="BD196" s="178"/>
      <c r="BE196" s="178"/>
      <c r="BF196" s="178"/>
      <c r="BG196" s="178">
        <f>IF(ISNUMBER(Z196),Z196,0)+IF(ISNUMBER(AK196),AK196,0)</f>
        <v>1070</v>
      </c>
      <c r="BH196" s="178"/>
      <c r="BI196" s="178"/>
      <c r="BJ196" s="178"/>
      <c r="BK196" s="178"/>
      <c r="BL196" s="178"/>
      <c r="CA196" s="137" t="s">
        <v>59</v>
      </c>
    </row>
    <row r="197" spans="1:79" s="137" customFormat="1" ht="12.75" customHeight="1" x14ac:dyDescent="0.2">
      <c r="A197" s="171">
        <v>2230</v>
      </c>
      <c r="B197" s="171"/>
      <c r="C197" s="171"/>
      <c r="D197" s="171"/>
      <c r="E197" s="171"/>
      <c r="F197" s="171"/>
      <c r="G197" s="131" t="s">
        <v>536</v>
      </c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3"/>
      <c r="T197" s="178">
        <v>15000</v>
      </c>
      <c r="U197" s="178"/>
      <c r="V197" s="178"/>
      <c r="W197" s="178"/>
      <c r="X197" s="178"/>
      <c r="Y197" s="178"/>
      <c r="Z197" s="178">
        <v>14384</v>
      </c>
      <c r="AA197" s="178"/>
      <c r="AB197" s="178"/>
      <c r="AC197" s="178"/>
      <c r="AD197" s="178"/>
      <c r="AE197" s="178">
        <v>0</v>
      </c>
      <c r="AF197" s="178"/>
      <c r="AG197" s="178"/>
      <c r="AH197" s="178"/>
      <c r="AI197" s="178"/>
      <c r="AJ197" s="178"/>
      <c r="AK197" s="178">
        <v>0</v>
      </c>
      <c r="AL197" s="178"/>
      <c r="AM197" s="178"/>
      <c r="AN197" s="178"/>
      <c r="AO197" s="178"/>
      <c r="AP197" s="178"/>
      <c r="AQ197" s="178">
        <f>IF(ISNUMBER(AK197),AK197,0)-IF(ISNUMBER(AE197),AE197,0)</f>
        <v>0</v>
      </c>
      <c r="AR197" s="178"/>
      <c r="AS197" s="178"/>
      <c r="AT197" s="178"/>
      <c r="AU197" s="178"/>
      <c r="AV197" s="178"/>
      <c r="AW197" s="178">
        <v>0</v>
      </c>
      <c r="AX197" s="178"/>
      <c r="AY197" s="178"/>
      <c r="AZ197" s="178"/>
      <c r="BA197" s="178"/>
      <c r="BB197" s="178">
        <v>0</v>
      </c>
      <c r="BC197" s="178"/>
      <c r="BD197" s="178"/>
      <c r="BE197" s="178"/>
      <c r="BF197" s="178"/>
      <c r="BG197" s="178">
        <f>IF(ISNUMBER(Z197),Z197,0)+IF(ISNUMBER(AK197),AK197,0)</f>
        <v>14384</v>
      </c>
      <c r="BH197" s="178"/>
      <c r="BI197" s="178"/>
      <c r="BJ197" s="178"/>
      <c r="BK197" s="178"/>
      <c r="BL197" s="178"/>
    </row>
    <row r="198" spans="1:79" s="137" customFormat="1" ht="12.75" customHeight="1" x14ac:dyDescent="0.2">
      <c r="A198" s="171">
        <v>2240</v>
      </c>
      <c r="B198" s="171"/>
      <c r="C198" s="171"/>
      <c r="D198" s="171"/>
      <c r="E198" s="171"/>
      <c r="F198" s="171"/>
      <c r="G198" s="131" t="s">
        <v>305</v>
      </c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3"/>
      <c r="T198" s="178">
        <v>7300</v>
      </c>
      <c r="U198" s="178"/>
      <c r="V198" s="178"/>
      <c r="W198" s="178"/>
      <c r="X198" s="178"/>
      <c r="Y198" s="178"/>
      <c r="Z198" s="178">
        <v>0</v>
      </c>
      <c r="AA198" s="178"/>
      <c r="AB198" s="178"/>
      <c r="AC198" s="178"/>
      <c r="AD198" s="178"/>
      <c r="AE198" s="178">
        <v>0</v>
      </c>
      <c r="AF198" s="178"/>
      <c r="AG198" s="178"/>
      <c r="AH198" s="178"/>
      <c r="AI198" s="178"/>
      <c r="AJ198" s="178"/>
      <c r="AK198" s="178">
        <v>0</v>
      </c>
      <c r="AL198" s="178"/>
      <c r="AM198" s="178"/>
      <c r="AN198" s="178"/>
      <c r="AO198" s="178"/>
      <c r="AP198" s="178"/>
      <c r="AQ198" s="178">
        <f>IF(ISNUMBER(AK198),AK198,0)-IF(ISNUMBER(AE198),AE198,0)</f>
        <v>0</v>
      </c>
      <c r="AR198" s="178"/>
      <c r="AS198" s="178"/>
      <c r="AT198" s="178"/>
      <c r="AU198" s="178"/>
      <c r="AV198" s="178"/>
      <c r="AW198" s="178">
        <v>0</v>
      </c>
      <c r="AX198" s="178"/>
      <c r="AY198" s="178"/>
      <c r="AZ198" s="178"/>
      <c r="BA198" s="178"/>
      <c r="BB198" s="178">
        <v>0</v>
      </c>
      <c r="BC198" s="178"/>
      <c r="BD198" s="178"/>
      <c r="BE198" s="178"/>
      <c r="BF198" s="178"/>
      <c r="BG198" s="178">
        <f>IF(ISNUMBER(Z198),Z198,0)+IF(ISNUMBER(AK198),AK198,0)</f>
        <v>0</v>
      </c>
      <c r="BH198" s="178"/>
      <c r="BI198" s="178"/>
      <c r="BJ198" s="178"/>
      <c r="BK198" s="178"/>
      <c r="BL198" s="178"/>
    </row>
    <row r="199" spans="1:79" s="137" customFormat="1" ht="12.75" customHeight="1" x14ac:dyDescent="0.2">
      <c r="A199" s="171">
        <v>2250</v>
      </c>
      <c r="B199" s="171"/>
      <c r="C199" s="171"/>
      <c r="D199" s="171"/>
      <c r="E199" s="171"/>
      <c r="F199" s="171"/>
      <c r="G199" s="131" t="s">
        <v>306</v>
      </c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3"/>
      <c r="T199" s="178">
        <v>7300</v>
      </c>
      <c r="U199" s="178"/>
      <c r="V199" s="178"/>
      <c r="W199" s="178"/>
      <c r="X199" s="178"/>
      <c r="Y199" s="178"/>
      <c r="Z199" s="178">
        <v>746</v>
      </c>
      <c r="AA199" s="178"/>
      <c r="AB199" s="178"/>
      <c r="AC199" s="178"/>
      <c r="AD199" s="178"/>
      <c r="AE199" s="178">
        <v>0</v>
      </c>
      <c r="AF199" s="178"/>
      <c r="AG199" s="178"/>
      <c r="AH199" s="178"/>
      <c r="AI199" s="178"/>
      <c r="AJ199" s="178"/>
      <c r="AK199" s="178">
        <v>0</v>
      </c>
      <c r="AL199" s="178"/>
      <c r="AM199" s="178"/>
      <c r="AN199" s="178"/>
      <c r="AO199" s="178"/>
      <c r="AP199" s="178"/>
      <c r="AQ199" s="178">
        <f>IF(ISNUMBER(AK199),AK199,0)-IF(ISNUMBER(AE199),AE199,0)</f>
        <v>0</v>
      </c>
      <c r="AR199" s="178"/>
      <c r="AS199" s="178"/>
      <c r="AT199" s="178"/>
      <c r="AU199" s="178"/>
      <c r="AV199" s="178"/>
      <c r="AW199" s="178">
        <v>0</v>
      </c>
      <c r="AX199" s="178"/>
      <c r="AY199" s="178"/>
      <c r="AZ199" s="178"/>
      <c r="BA199" s="178"/>
      <c r="BB199" s="178">
        <v>0</v>
      </c>
      <c r="BC199" s="178"/>
      <c r="BD199" s="178"/>
      <c r="BE199" s="178"/>
      <c r="BF199" s="178"/>
      <c r="BG199" s="178">
        <f>IF(ISNUMBER(Z199),Z199,0)+IF(ISNUMBER(AK199),AK199,0)</f>
        <v>746</v>
      </c>
      <c r="BH199" s="178"/>
      <c r="BI199" s="178"/>
      <c r="BJ199" s="178"/>
      <c r="BK199" s="178"/>
      <c r="BL199" s="178"/>
    </row>
    <row r="200" spans="1:79" s="9" customFormat="1" ht="12.75" customHeight="1" x14ac:dyDescent="0.2">
      <c r="A200" s="125"/>
      <c r="B200" s="125"/>
      <c r="C200" s="125"/>
      <c r="D200" s="125"/>
      <c r="E200" s="125"/>
      <c r="F200" s="125"/>
      <c r="G200" s="138" t="s">
        <v>179</v>
      </c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40"/>
      <c r="T200" s="177">
        <v>37900</v>
      </c>
      <c r="U200" s="177"/>
      <c r="V200" s="177"/>
      <c r="W200" s="177"/>
      <c r="X200" s="177"/>
      <c r="Y200" s="177"/>
      <c r="Z200" s="177">
        <v>16200</v>
      </c>
      <c r="AA200" s="177"/>
      <c r="AB200" s="177"/>
      <c r="AC200" s="177"/>
      <c r="AD200" s="177"/>
      <c r="AE200" s="177">
        <v>0</v>
      </c>
      <c r="AF200" s="177"/>
      <c r="AG200" s="177"/>
      <c r="AH200" s="177"/>
      <c r="AI200" s="177"/>
      <c r="AJ200" s="177"/>
      <c r="AK200" s="177">
        <v>0</v>
      </c>
      <c r="AL200" s="177"/>
      <c r="AM200" s="177"/>
      <c r="AN200" s="177"/>
      <c r="AO200" s="177"/>
      <c r="AP200" s="177"/>
      <c r="AQ200" s="177">
        <f>IF(ISNUMBER(AK200),AK200,0)-IF(ISNUMBER(AE200),AE200,0)</f>
        <v>0</v>
      </c>
      <c r="AR200" s="177"/>
      <c r="AS200" s="177"/>
      <c r="AT200" s="177"/>
      <c r="AU200" s="177"/>
      <c r="AV200" s="177"/>
      <c r="AW200" s="177">
        <v>0</v>
      </c>
      <c r="AX200" s="177"/>
      <c r="AY200" s="177"/>
      <c r="AZ200" s="177"/>
      <c r="BA200" s="177"/>
      <c r="BB200" s="177">
        <v>0</v>
      </c>
      <c r="BC200" s="177"/>
      <c r="BD200" s="177"/>
      <c r="BE200" s="177"/>
      <c r="BF200" s="177"/>
      <c r="BG200" s="177">
        <f>IF(ISNUMBER(Z200),Z200,0)+IF(ISNUMBER(AK200),AK200,0)</f>
        <v>16200</v>
      </c>
      <c r="BH200" s="177"/>
      <c r="BI200" s="177"/>
      <c r="BJ200" s="177"/>
      <c r="BK200" s="177"/>
      <c r="BL200" s="177"/>
    </row>
    <row r="202" spans="1:79" ht="14.25" customHeight="1" x14ac:dyDescent="0.2">
      <c r="A202" s="48" t="s">
        <v>370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 x14ac:dyDescent="0.2">
      <c r="A203" s="52" t="s">
        <v>287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79" ht="18" customHeight="1" x14ac:dyDescent="0.2">
      <c r="A204" s="46" t="s">
        <v>166</v>
      </c>
      <c r="B204" s="46"/>
      <c r="C204" s="46"/>
      <c r="D204" s="46"/>
      <c r="E204" s="46"/>
      <c r="F204" s="46"/>
      <c r="G204" s="46" t="s">
        <v>20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 t="s">
        <v>358</v>
      </c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 t="s">
        <v>367</v>
      </c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42.95" customHeight="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 t="s">
        <v>171</v>
      </c>
      <c r="R205" s="46"/>
      <c r="S205" s="46"/>
      <c r="T205" s="46"/>
      <c r="U205" s="46"/>
      <c r="V205" s="100" t="s">
        <v>172</v>
      </c>
      <c r="W205" s="100"/>
      <c r="X205" s="100"/>
      <c r="Y205" s="100"/>
      <c r="Z205" s="46" t="s">
        <v>173</v>
      </c>
      <c r="AA205" s="46"/>
      <c r="AB205" s="46"/>
      <c r="AC205" s="46"/>
      <c r="AD205" s="46"/>
      <c r="AE205" s="46"/>
      <c r="AF205" s="46"/>
      <c r="AG205" s="46"/>
      <c r="AH205" s="46"/>
      <c r="AI205" s="46"/>
      <c r="AJ205" s="46" t="s">
        <v>174</v>
      </c>
      <c r="AK205" s="46"/>
      <c r="AL205" s="46"/>
      <c r="AM205" s="46"/>
      <c r="AN205" s="46"/>
      <c r="AO205" s="46" t="s">
        <v>21</v>
      </c>
      <c r="AP205" s="46"/>
      <c r="AQ205" s="46"/>
      <c r="AR205" s="46"/>
      <c r="AS205" s="46"/>
      <c r="AT205" s="100" t="s">
        <v>175</v>
      </c>
      <c r="AU205" s="100"/>
      <c r="AV205" s="100"/>
      <c r="AW205" s="100"/>
      <c r="AX205" s="46" t="s">
        <v>173</v>
      </c>
      <c r="AY205" s="46"/>
      <c r="AZ205" s="46"/>
      <c r="BA205" s="46"/>
      <c r="BB205" s="46"/>
      <c r="BC205" s="46"/>
      <c r="BD205" s="46"/>
      <c r="BE205" s="46"/>
      <c r="BF205" s="46"/>
      <c r="BG205" s="46"/>
      <c r="BH205" s="46" t="s">
        <v>176</v>
      </c>
      <c r="BI205" s="46"/>
      <c r="BJ205" s="46"/>
      <c r="BK205" s="46"/>
      <c r="BL205" s="46"/>
    </row>
    <row r="206" spans="1:79" ht="63" customHeight="1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100"/>
      <c r="W206" s="100"/>
      <c r="X206" s="100"/>
      <c r="Y206" s="100"/>
      <c r="Z206" s="46" t="s">
        <v>18</v>
      </c>
      <c r="AA206" s="46"/>
      <c r="AB206" s="46"/>
      <c r="AC206" s="46"/>
      <c r="AD206" s="46"/>
      <c r="AE206" s="46" t="s">
        <v>17</v>
      </c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100"/>
      <c r="AU206" s="100"/>
      <c r="AV206" s="100"/>
      <c r="AW206" s="100"/>
      <c r="AX206" s="46" t="s">
        <v>18</v>
      </c>
      <c r="AY206" s="46"/>
      <c r="AZ206" s="46"/>
      <c r="BA206" s="46"/>
      <c r="BB206" s="46"/>
      <c r="BC206" s="46" t="s">
        <v>17</v>
      </c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>
        <v>3</v>
      </c>
      <c r="R207" s="46"/>
      <c r="S207" s="46"/>
      <c r="T207" s="46"/>
      <c r="U207" s="46"/>
      <c r="V207" s="46">
        <v>4</v>
      </c>
      <c r="W207" s="46"/>
      <c r="X207" s="46"/>
      <c r="Y207" s="46"/>
      <c r="Z207" s="46">
        <v>5</v>
      </c>
      <c r="AA207" s="46"/>
      <c r="AB207" s="46"/>
      <c r="AC207" s="46"/>
      <c r="AD207" s="46"/>
      <c r="AE207" s="46">
        <v>6</v>
      </c>
      <c r="AF207" s="46"/>
      <c r="AG207" s="46"/>
      <c r="AH207" s="46"/>
      <c r="AI207" s="46"/>
      <c r="AJ207" s="46">
        <v>7</v>
      </c>
      <c r="AK207" s="46"/>
      <c r="AL207" s="46"/>
      <c r="AM207" s="46"/>
      <c r="AN207" s="46"/>
      <c r="AO207" s="46">
        <v>8</v>
      </c>
      <c r="AP207" s="46"/>
      <c r="AQ207" s="46"/>
      <c r="AR207" s="46"/>
      <c r="AS207" s="46"/>
      <c r="AT207" s="46">
        <v>9</v>
      </c>
      <c r="AU207" s="46"/>
      <c r="AV207" s="46"/>
      <c r="AW207" s="46"/>
      <c r="AX207" s="46">
        <v>10</v>
      </c>
      <c r="AY207" s="46"/>
      <c r="AZ207" s="46"/>
      <c r="BA207" s="46"/>
      <c r="BB207" s="46"/>
      <c r="BC207" s="46">
        <v>11</v>
      </c>
      <c r="BD207" s="46"/>
      <c r="BE207" s="46"/>
      <c r="BF207" s="46"/>
      <c r="BG207" s="46"/>
      <c r="BH207" s="46">
        <v>12</v>
      </c>
      <c r="BI207" s="46"/>
      <c r="BJ207" s="46"/>
      <c r="BK207" s="46"/>
      <c r="BL207" s="46"/>
    </row>
    <row r="208" spans="1:79" s="2" customFormat="1" ht="12" hidden="1" customHeight="1" x14ac:dyDescent="0.2">
      <c r="A208" s="44" t="s">
        <v>85</v>
      </c>
      <c r="B208" s="44"/>
      <c r="C208" s="44"/>
      <c r="D208" s="44"/>
      <c r="E208" s="44"/>
      <c r="F208" s="44"/>
      <c r="G208" s="87" t="s">
        <v>78</v>
      </c>
      <c r="H208" s="87"/>
      <c r="I208" s="87"/>
      <c r="J208" s="87"/>
      <c r="K208" s="87"/>
      <c r="L208" s="87"/>
      <c r="M208" s="87"/>
      <c r="N208" s="87"/>
      <c r="O208" s="87"/>
      <c r="P208" s="87"/>
      <c r="Q208" s="49" t="s">
        <v>101</v>
      </c>
      <c r="R208" s="49"/>
      <c r="S208" s="49"/>
      <c r="T208" s="49"/>
      <c r="U208" s="49"/>
      <c r="V208" s="49" t="s">
        <v>102</v>
      </c>
      <c r="W208" s="49"/>
      <c r="X208" s="49"/>
      <c r="Y208" s="49"/>
      <c r="Z208" s="49" t="s">
        <v>103</v>
      </c>
      <c r="AA208" s="49"/>
      <c r="AB208" s="49"/>
      <c r="AC208" s="49"/>
      <c r="AD208" s="49"/>
      <c r="AE208" s="49" t="s">
        <v>104</v>
      </c>
      <c r="AF208" s="49"/>
      <c r="AG208" s="49"/>
      <c r="AH208" s="49"/>
      <c r="AI208" s="49"/>
      <c r="AJ208" s="104" t="s">
        <v>124</v>
      </c>
      <c r="AK208" s="49"/>
      <c r="AL208" s="49"/>
      <c r="AM208" s="49"/>
      <c r="AN208" s="49"/>
      <c r="AO208" s="49" t="s">
        <v>105</v>
      </c>
      <c r="AP208" s="49"/>
      <c r="AQ208" s="49"/>
      <c r="AR208" s="49"/>
      <c r="AS208" s="49"/>
      <c r="AT208" s="104" t="s">
        <v>125</v>
      </c>
      <c r="AU208" s="49"/>
      <c r="AV208" s="49"/>
      <c r="AW208" s="49"/>
      <c r="AX208" s="49" t="s">
        <v>106</v>
      </c>
      <c r="AY208" s="49"/>
      <c r="AZ208" s="49"/>
      <c r="BA208" s="49"/>
      <c r="BB208" s="49"/>
      <c r="BC208" s="49" t="s">
        <v>107</v>
      </c>
      <c r="BD208" s="49"/>
      <c r="BE208" s="49"/>
      <c r="BF208" s="49"/>
      <c r="BG208" s="49"/>
      <c r="BH208" s="104" t="s">
        <v>124</v>
      </c>
      <c r="BI208" s="49"/>
      <c r="BJ208" s="49"/>
      <c r="BK208" s="49"/>
      <c r="BL208" s="49"/>
      <c r="CA208" s="2" t="s">
        <v>60</v>
      </c>
    </row>
    <row r="209" spans="1:79" s="137" customFormat="1" ht="25.5" customHeight="1" x14ac:dyDescent="0.2">
      <c r="A209" s="171">
        <v>2210</v>
      </c>
      <c r="B209" s="171"/>
      <c r="C209" s="171"/>
      <c r="D209" s="171"/>
      <c r="E209" s="171"/>
      <c r="F209" s="171"/>
      <c r="G209" s="131" t="s">
        <v>304</v>
      </c>
      <c r="H209" s="132"/>
      <c r="I209" s="132"/>
      <c r="J209" s="132"/>
      <c r="K209" s="132"/>
      <c r="L209" s="132"/>
      <c r="M209" s="132"/>
      <c r="N209" s="132"/>
      <c r="O209" s="132"/>
      <c r="P209" s="133"/>
      <c r="Q209" s="178">
        <v>14150</v>
      </c>
      <c r="R209" s="178"/>
      <c r="S209" s="178"/>
      <c r="T209" s="178"/>
      <c r="U209" s="178"/>
      <c r="V209" s="178">
        <v>0</v>
      </c>
      <c r="W209" s="178"/>
      <c r="X209" s="178"/>
      <c r="Y209" s="178"/>
      <c r="Z209" s="178">
        <v>0</v>
      </c>
      <c r="AA209" s="178"/>
      <c r="AB209" s="178"/>
      <c r="AC209" s="178"/>
      <c r="AD209" s="178"/>
      <c r="AE209" s="178">
        <v>0</v>
      </c>
      <c r="AF209" s="178"/>
      <c r="AG209" s="178"/>
      <c r="AH209" s="178"/>
      <c r="AI209" s="178"/>
      <c r="AJ209" s="178">
        <f>IF(ISNUMBER(Q209),Q209,0)-IF(ISNUMBER(Z209),Z209,0)</f>
        <v>14150</v>
      </c>
      <c r="AK209" s="178"/>
      <c r="AL209" s="178"/>
      <c r="AM209" s="178"/>
      <c r="AN209" s="178"/>
      <c r="AO209" s="178">
        <v>70000</v>
      </c>
      <c r="AP209" s="178"/>
      <c r="AQ209" s="178"/>
      <c r="AR209" s="178"/>
      <c r="AS209" s="178"/>
      <c r="AT209" s="178">
        <f>IF(ISNUMBER(V209),V209,0)-IF(ISNUMBER(Z209),Z209,0)-IF(ISNUMBER(AE209),AE209,0)</f>
        <v>0</v>
      </c>
      <c r="AU209" s="178"/>
      <c r="AV209" s="178"/>
      <c r="AW209" s="178"/>
      <c r="AX209" s="178">
        <v>0</v>
      </c>
      <c r="AY209" s="178"/>
      <c r="AZ209" s="178"/>
      <c r="BA209" s="178"/>
      <c r="BB209" s="178"/>
      <c r="BC209" s="178">
        <v>0</v>
      </c>
      <c r="BD209" s="178"/>
      <c r="BE209" s="178"/>
      <c r="BF209" s="178"/>
      <c r="BG209" s="178"/>
      <c r="BH209" s="178">
        <f>IF(ISNUMBER(AO209),AO209,0)-IF(ISNUMBER(AX209),AX209,0)</f>
        <v>70000</v>
      </c>
      <c r="BI209" s="178"/>
      <c r="BJ209" s="178"/>
      <c r="BK209" s="178"/>
      <c r="BL209" s="178"/>
      <c r="CA209" s="137" t="s">
        <v>61</v>
      </c>
    </row>
    <row r="210" spans="1:79" s="137" customFormat="1" ht="12.75" customHeight="1" x14ac:dyDescent="0.2">
      <c r="A210" s="171">
        <v>2230</v>
      </c>
      <c r="B210" s="171"/>
      <c r="C210" s="171"/>
      <c r="D210" s="171"/>
      <c r="E210" s="171"/>
      <c r="F210" s="171"/>
      <c r="G210" s="131" t="s">
        <v>536</v>
      </c>
      <c r="H210" s="132"/>
      <c r="I210" s="132"/>
      <c r="J210" s="132"/>
      <c r="K210" s="132"/>
      <c r="L210" s="132"/>
      <c r="M210" s="132"/>
      <c r="N210" s="132"/>
      <c r="O210" s="132"/>
      <c r="P210" s="133"/>
      <c r="Q210" s="178">
        <v>11000</v>
      </c>
      <c r="R210" s="178"/>
      <c r="S210" s="178"/>
      <c r="T210" s="178"/>
      <c r="U210" s="178"/>
      <c r="V210" s="178">
        <v>0</v>
      </c>
      <c r="W210" s="178"/>
      <c r="X210" s="178"/>
      <c r="Y210" s="178"/>
      <c r="Z210" s="178">
        <v>0</v>
      </c>
      <c r="AA210" s="178"/>
      <c r="AB210" s="178"/>
      <c r="AC210" s="178"/>
      <c r="AD210" s="178"/>
      <c r="AE210" s="178">
        <v>0</v>
      </c>
      <c r="AF210" s="178"/>
      <c r="AG210" s="178"/>
      <c r="AH210" s="178"/>
      <c r="AI210" s="178"/>
      <c r="AJ210" s="178">
        <f>IF(ISNUMBER(Q210),Q210,0)-IF(ISNUMBER(Z210),Z210,0)</f>
        <v>11000</v>
      </c>
      <c r="AK210" s="178"/>
      <c r="AL210" s="178"/>
      <c r="AM210" s="178"/>
      <c r="AN210" s="178"/>
      <c r="AO210" s="178">
        <v>0</v>
      </c>
      <c r="AP210" s="178"/>
      <c r="AQ210" s="178"/>
      <c r="AR210" s="178"/>
      <c r="AS210" s="178"/>
      <c r="AT210" s="178">
        <f>IF(ISNUMBER(V210),V210,0)-IF(ISNUMBER(Z210),Z210,0)-IF(ISNUMBER(AE210),AE210,0)</f>
        <v>0</v>
      </c>
      <c r="AU210" s="178"/>
      <c r="AV210" s="178"/>
      <c r="AW210" s="178"/>
      <c r="AX210" s="178">
        <v>0</v>
      </c>
      <c r="AY210" s="178"/>
      <c r="AZ210" s="178"/>
      <c r="BA210" s="178"/>
      <c r="BB210" s="178"/>
      <c r="BC210" s="178">
        <v>0</v>
      </c>
      <c r="BD210" s="178"/>
      <c r="BE210" s="178"/>
      <c r="BF210" s="178"/>
      <c r="BG210" s="178"/>
      <c r="BH210" s="178">
        <f>IF(ISNUMBER(AO210),AO210,0)-IF(ISNUMBER(AX210),AX210,0)</f>
        <v>0</v>
      </c>
      <c r="BI210" s="178"/>
      <c r="BJ210" s="178"/>
      <c r="BK210" s="178"/>
      <c r="BL210" s="178"/>
    </row>
    <row r="211" spans="1:79" s="137" customFormat="1" ht="25.5" customHeight="1" x14ac:dyDescent="0.2">
      <c r="A211" s="171">
        <v>2240</v>
      </c>
      <c r="B211" s="171"/>
      <c r="C211" s="171"/>
      <c r="D211" s="171"/>
      <c r="E211" s="171"/>
      <c r="F211" s="171"/>
      <c r="G211" s="131" t="s">
        <v>305</v>
      </c>
      <c r="H211" s="132"/>
      <c r="I211" s="132"/>
      <c r="J211" s="132"/>
      <c r="K211" s="132"/>
      <c r="L211" s="132"/>
      <c r="M211" s="132"/>
      <c r="N211" s="132"/>
      <c r="O211" s="132"/>
      <c r="P211" s="133"/>
      <c r="Q211" s="178">
        <v>2300</v>
      </c>
      <c r="R211" s="178"/>
      <c r="S211" s="178"/>
      <c r="T211" s="178"/>
      <c r="U211" s="178"/>
      <c r="V211" s="178">
        <v>0</v>
      </c>
      <c r="W211" s="178"/>
      <c r="X211" s="178"/>
      <c r="Y211" s="178"/>
      <c r="Z211" s="178">
        <v>0</v>
      </c>
      <c r="AA211" s="178"/>
      <c r="AB211" s="178"/>
      <c r="AC211" s="178"/>
      <c r="AD211" s="178"/>
      <c r="AE211" s="178">
        <v>0</v>
      </c>
      <c r="AF211" s="178"/>
      <c r="AG211" s="178"/>
      <c r="AH211" s="178"/>
      <c r="AI211" s="178"/>
      <c r="AJ211" s="178">
        <f>IF(ISNUMBER(Q211),Q211,0)-IF(ISNUMBER(Z211),Z211,0)</f>
        <v>2300</v>
      </c>
      <c r="AK211" s="178"/>
      <c r="AL211" s="178"/>
      <c r="AM211" s="178"/>
      <c r="AN211" s="178"/>
      <c r="AO211" s="178">
        <v>152800</v>
      </c>
      <c r="AP211" s="178"/>
      <c r="AQ211" s="178"/>
      <c r="AR211" s="178"/>
      <c r="AS211" s="178"/>
      <c r="AT211" s="178">
        <f>IF(ISNUMBER(V211),V211,0)-IF(ISNUMBER(Z211),Z211,0)-IF(ISNUMBER(AE211),AE211,0)</f>
        <v>0</v>
      </c>
      <c r="AU211" s="178"/>
      <c r="AV211" s="178"/>
      <c r="AW211" s="178"/>
      <c r="AX211" s="178">
        <v>0</v>
      </c>
      <c r="AY211" s="178"/>
      <c r="AZ211" s="178"/>
      <c r="BA211" s="178"/>
      <c r="BB211" s="178"/>
      <c r="BC211" s="178">
        <v>0</v>
      </c>
      <c r="BD211" s="178"/>
      <c r="BE211" s="178"/>
      <c r="BF211" s="178"/>
      <c r="BG211" s="178"/>
      <c r="BH211" s="178">
        <f>IF(ISNUMBER(AO211),AO211,0)-IF(ISNUMBER(AX211),AX211,0)</f>
        <v>152800</v>
      </c>
      <c r="BI211" s="178"/>
      <c r="BJ211" s="178"/>
      <c r="BK211" s="178"/>
      <c r="BL211" s="178"/>
    </row>
    <row r="212" spans="1:79" s="137" customFormat="1" ht="12.75" customHeight="1" x14ac:dyDescent="0.2">
      <c r="A212" s="171">
        <v>2250</v>
      </c>
      <c r="B212" s="171"/>
      <c r="C212" s="171"/>
      <c r="D212" s="171"/>
      <c r="E212" s="171"/>
      <c r="F212" s="171"/>
      <c r="G212" s="131" t="s">
        <v>306</v>
      </c>
      <c r="H212" s="132"/>
      <c r="I212" s="132"/>
      <c r="J212" s="132"/>
      <c r="K212" s="132"/>
      <c r="L212" s="132"/>
      <c r="M212" s="132"/>
      <c r="N212" s="132"/>
      <c r="O212" s="132"/>
      <c r="P212" s="133"/>
      <c r="Q212" s="178">
        <v>0</v>
      </c>
      <c r="R212" s="178"/>
      <c r="S212" s="178"/>
      <c r="T212" s="178"/>
      <c r="U212" s="178"/>
      <c r="V212" s="178">
        <v>0</v>
      </c>
      <c r="W212" s="178"/>
      <c r="X212" s="178"/>
      <c r="Y212" s="178"/>
      <c r="Z212" s="178">
        <v>0</v>
      </c>
      <c r="AA212" s="178"/>
      <c r="AB212" s="178"/>
      <c r="AC212" s="178"/>
      <c r="AD212" s="178"/>
      <c r="AE212" s="178">
        <v>0</v>
      </c>
      <c r="AF212" s="178"/>
      <c r="AG212" s="178"/>
      <c r="AH212" s="178"/>
      <c r="AI212" s="178"/>
      <c r="AJ212" s="178">
        <f>IF(ISNUMBER(Q212),Q212,0)-IF(ISNUMBER(Z212),Z212,0)</f>
        <v>0</v>
      </c>
      <c r="AK212" s="178"/>
      <c r="AL212" s="178"/>
      <c r="AM212" s="178"/>
      <c r="AN212" s="178"/>
      <c r="AO212" s="178">
        <v>50000</v>
      </c>
      <c r="AP212" s="178"/>
      <c r="AQ212" s="178"/>
      <c r="AR212" s="178"/>
      <c r="AS212" s="178"/>
      <c r="AT212" s="178">
        <f>IF(ISNUMBER(V212),V212,0)-IF(ISNUMBER(Z212),Z212,0)-IF(ISNUMBER(AE212),AE212,0)</f>
        <v>0</v>
      </c>
      <c r="AU212" s="178"/>
      <c r="AV212" s="178"/>
      <c r="AW212" s="178"/>
      <c r="AX212" s="178">
        <v>0</v>
      </c>
      <c r="AY212" s="178"/>
      <c r="AZ212" s="178"/>
      <c r="BA212" s="178"/>
      <c r="BB212" s="178"/>
      <c r="BC212" s="178">
        <v>0</v>
      </c>
      <c r="BD212" s="178"/>
      <c r="BE212" s="178"/>
      <c r="BF212" s="178"/>
      <c r="BG212" s="178"/>
      <c r="BH212" s="178">
        <f>IF(ISNUMBER(AO212),AO212,0)-IF(ISNUMBER(AX212),AX212,0)</f>
        <v>50000</v>
      </c>
      <c r="BI212" s="178"/>
      <c r="BJ212" s="178"/>
      <c r="BK212" s="178"/>
      <c r="BL212" s="178"/>
    </row>
    <row r="213" spans="1:79" s="137" customFormat="1" ht="12.75" customHeight="1" x14ac:dyDescent="0.2">
      <c r="A213" s="171">
        <v>2730</v>
      </c>
      <c r="B213" s="171"/>
      <c r="C213" s="171"/>
      <c r="D213" s="171"/>
      <c r="E213" s="171"/>
      <c r="F213" s="171"/>
      <c r="G213" s="131" t="s">
        <v>390</v>
      </c>
      <c r="H213" s="132"/>
      <c r="I213" s="132"/>
      <c r="J213" s="132"/>
      <c r="K213" s="132"/>
      <c r="L213" s="132"/>
      <c r="M213" s="132"/>
      <c r="N213" s="132"/>
      <c r="O213" s="132"/>
      <c r="P213" s="133"/>
      <c r="Q213" s="178">
        <v>25000</v>
      </c>
      <c r="R213" s="178"/>
      <c r="S213" s="178"/>
      <c r="T213" s="178"/>
      <c r="U213" s="178"/>
      <c r="V213" s="178">
        <v>0</v>
      </c>
      <c r="W213" s="178"/>
      <c r="X213" s="178"/>
      <c r="Y213" s="178"/>
      <c r="Z213" s="178">
        <v>0</v>
      </c>
      <c r="AA213" s="178"/>
      <c r="AB213" s="178"/>
      <c r="AC213" s="178"/>
      <c r="AD213" s="178"/>
      <c r="AE213" s="178">
        <v>0</v>
      </c>
      <c r="AF213" s="178"/>
      <c r="AG213" s="178"/>
      <c r="AH213" s="178"/>
      <c r="AI213" s="178"/>
      <c r="AJ213" s="178">
        <f>IF(ISNUMBER(Q213),Q213,0)-IF(ISNUMBER(Z213),Z213,0)</f>
        <v>25000</v>
      </c>
      <c r="AK213" s="178"/>
      <c r="AL213" s="178"/>
      <c r="AM213" s="178"/>
      <c r="AN213" s="178"/>
      <c r="AO213" s="178">
        <v>0</v>
      </c>
      <c r="AP213" s="178"/>
      <c r="AQ213" s="178"/>
      <c r="AR213" s="178"/>
      <c r="AS213" s="178"/>
      <c r="AT213" s="178">
        <f>IF(ISNUMBER(V213),V213,0)-IF(ISNUMBER(Z213),Z213,0)-IF(ISNUMBER(AE213),AE213,0)</f>
        <v>0</v>
      </c>
      <c r="AU213" s="178"/>
      <c r="AV213" s="178"/>
      <c r="AW213" s="178"/>
      <c r="AX213" s="178">
        <v>0</v>
      </c>
      <c r="AY213" s="178"/>
      <c r="AZ213" s="178"/>
      <c r="BA213" s="178"/>
      <c r="BB213" s="178"/>
      <c r="BC213" s="178">
        <v>0</v>
      </c>
      <c r="BD213" s="178"/>
      <c r="BE213" s="178"/>
      <c r="BF213" s="178"/>
      <c r="BG213" s="178"/>
      <c r="BH213" s="178">
        <f>IF(ISNUMBER(AO213),AO213,0)-IF(ISNUMBER(AX213),AX213,0)</f>
        <v>0</v>
      </c>
      <c r="BI213" s="178"/>
      <c r="BJ213" s="178"/>
      <c r="BK213" s="178"/>
      <c r="BL213" s="178"/>
    </row>
    <row r="214" spans="1:79" s="9" customFormat="1" ht="12.75" customHeight="1" x14ac:dyDescent="0.2">
      <c r="A214" s="125"/>
      <c r="B214" s="125"/>
      <c r="C214" s="125"/>
      <c r="D214" s="125"/>
      <c r="E214" s="125"/>
      <c r="F214" s="125"/>
      <c r="G214" s="138" t="s">
        <v>179</v>
      </c>
      <c r="H214" s="139"/>
      <c r="I214" s="139"/>
      <c r="J214" s="139"/>
      <c r="K214" s="139"/>
      <c r="L214" s="139"/>
      <c r="M214" s="139"/>
      <c r="N214" s="139"/>
      <c r="O214" s="139"/>
      <c r="P214" s="140"/>
      <c r="Q214" s="177">
        <v>52450</v>
      </c>
      <c r="R214" s="177"/>
      <c r="S214" s="177"/>
      <c r="T214" s="177"/>
      <c r="U214" s="177"/>
      <c r="V214" s="177">
        <v>0</v>
      </c>
      <c r="W214" s="177"/>
      <c r="X214" s="177"/>
      <c r="Y214" s="177"/>
      <c r="Z214" s="177">
        <v>0</v>
      </c>
      <c r="AA214" s="177"/>
      <c r="AB214" s="177"/>
      <c r="AC214" s="177"/>
      <c r="AD214" s="177"/>
      <c r="AE214" s="177">
        <v>0</v>
      </c>
      <c r="AF214" s="177"/>
      <c r="AG214" s="177"/>
      <c r="AH214" s="177"/>
      <c r="AI214" s="177"/>
      <c r="AJ214" s="177">
        <f>IF(ISNUMBER(Q214),Q214,0)-IF(ISNUMBER(Z214),Z214,0)</f>
        <v>52450</v>
      </c>
      <c r="AK214" s="177"/>
      <c r="AL214" s="177"/>
      <c r="AM214" s="177"/>
      <c r="AN214" s="177"/>
      <c r="AO214" s="177">
        <v>272800</v>
      </c>
      <c r="AP214" s="177"/>
      <c r="AQ214" s="177"/>
      <c r="AR214" s="177"/>
      <c r="AS214" s="177"/>
      <c r="AT214" s="177">
        <f>IF(ISNUMBER(V214),V214,0)-IF(ISNUMBER(Z214),Z214,0)-IF(ISNUMBER(AE214),AE214,0)</f>
        <v>0</v>
      </c>
      <c r="AU214" s="177"/>
      <c r="AV214" s="177"/>
      <c r="AW214" s="177"/>
      <c r="AX214" s="177">
        <v>0</v>
      </c>
      <c r="AY214" s="177"/>
      <c r="AZ214" s="177"/>
      <c r="BA214" s="177"/>
      <c r="BB214" s="177"/>
      <c r="BC214" s="177">
        <v>0</v>
      </c>
      <c r="BD214" s="177"/>
      <c r="BE214" s="177"/>
      <c r="BF214" s="177"/>
      <c r="BG214" s="177"/>
      <c r="BH214" s="177">
        <f>IF(ISNUMBER(AO214),AO214,0)-IF(ISNUMBER(AX214),AX214,0)</f>
        <v>272800</v>
      </c>
      <c r="BI214" s="177"/>
      <c r="BJ214" s="177"/>
      <c r="BK214" s="177"/>
      <c r="BL214" s="177"/>
    </row>
    <row r="216" spans="1:79" ht="14.25" customHeight="1" x14ac:dyDescent="0.2">
      <c r="A216" s="48" t="s">
        <v>359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52" t="s">
        <v>287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</row>
    <row r="218" spans="1:79" ht="42.95" customHeight="1" x14ac:dyDescent="0.2">
      <c r="A218" s="100" t="s">
        <v>166</v>
      </c>
      <c r="B218" s="100"/>
      <c r="C218" s="100"/>
      <c r="D218" s="100"/>
      <c r="E218" s="100"/>
      <c r="F218" s="100"/>
      <c r="G218" s="46" t="s">
        <v>20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 t="s">
        <v>16</v>
      </c>
      <c r="U218" s="46"/>
      <c r="V218" s="46"/>
      <c r="W218" s="46"/>
      <c r="X218" s="46"/>
      <c r="Y218" s="46"/>
      <c r="Z218" s="46" t="s">
        <v>15</v>
      </c>
      <c r="AA218" s="46"/>
      <c r="AB218" s="46"/>
      <c r="AC218" s="46"/>
      <c r="AD218" s="46"/>
      <c r="AE218" s="46" t="s">
        <v>356</v>
      </c>
      <c r="AF218" s="46"/>
      <c r="AG218" s="46"/>
      <c r="AH218" s="46"/>
      <c r="AI218" s="46"/>
      <c r="AJ218" s="46"/>
      <c r="AK218" s="46" t="s">
        <v>360</v>
      </c>
      <c r="AL218" s="46"/>
      <c r="AM218" s="46"/>
      <c r="AN218" s="46"/>
      <c r="AO218" s="46"/>
      <c r="AP218" s="46"/>
      <c r="AQ218" s="46" t="s">
        <v>371</v>
      </c>
      <c r="AR218" s="46"/>
      <c r="AS218" s="46"/>
      <c r="AT218" s="46"/>
      <c r="AU218" s="46"/>
      <c r="AV218" s="46"/>
      <c r="AW218" s="46" t="s">
        <v>19</v>
      </c>
      <c r="AX218" s="46"/>
      <c r="AY218" s="46"/>
      <c r="AZ218" s="46"/>
      <c r="BA218" s="46"/>
      <c r="BB218" s="46"/>
      <c r="BC218" s="46"/>
      <c r="BD218" s="46"/>
      <c r="BE218" s="46" t="s">
        <v>190</v>
      </c>
      <c r="BF218" s="46"/>
      <c r="BG218" s="46"/>
      <c r="BH218" s="46"/>
      <c r="BI218" s="46"/>
      <c r="BJ218" s="46"/>
      <c r="BK218" s="46"/>
      <c r="BL218" s="46"/>
    </row>
    <row r="219" spans="1:79" ht="21.75" customHeight="1" x14ac:dyDescent="0.2">
      <c r="A219" s="100"/>
      <c r="B219" s="100"/>
      <c r="C219" s="100"/>
      <c r="D219" s="100"/>
      <c r="E219" s="100"/>
      <c r="F219" s="100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</row>
    <row r="220" spans="1:79" ht="15" customHeight="1" x14ac:dyDescent="0.2">
      <c r="A220" s="46">
        <v>1</v>
      </c>
      <c r="B220" s="46"/>
      <c r="C220" s="46"/>
      <c r="D220" s="46"/>
      <c r="E220" s="46"/>
      <c r="F220" s="46"/>
      <c r="G220" s="46">
        <v>2</v>
      </c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>
        <v>3</v>
      </c>
      <c r="U220" s="46"/>
      <c r="V220" s="46"/>
      <c r="W220" s="46"/>
      <c r="X220" s="46"/>
      <c r="Y220" s="46"/>
      <c r="Z220" s="46">
        <v>4</v>
      </c>
      <c r="AA220" s="46"/>
      <c r="AB220" s="46"/>
      <c r="AC220" s="46"/>
      <c r="AD220" s="46"/>
      <c r="AE220" s="46">
        <v>5</v>
      </c>
      <c r="AF220" s="46"/>
      <c r="AG220" s="46"/>
      <c r="AH220" s="46"/>
      <c r="AI220" s="46"/>
      <c r="AJ220" s="46"/>
      <c r="AK220" s="46">
        <v>6</v>
      </c>
      <c r="AL220" s="46"/>
      <c r="AM220" s="46"/>
      <c r="AN220" s="46"/>
      <c r="AO220" s="46"/>
      <c r="AP220" s="46"/>
      <c r="AQ220" s="46">
        <v>7</v>
      </c>
      <c r="AR220" s="46"/>
      <c r="AS220" s="46"/>
      <c r="AT220" s="46"/>
      <c r="AU220" s="46"/>
      <c r="AV220" s="46"/>
      <c r="AW220" s="44">
        <v>8</v>
      </c>
      <c r="AX220" s="44"/>
      <c r="AY220" s="44"/>
      <c r="AZ220" s="44"/>
      <c r="BA220" s="44"/>
      <c r="BB220" s="44"/>
      <c r="BC220" s="44"/>
      <c r="BD220" s="44"/>
      <c r="BE220" s="44">
        <v>9</v>
      </c>
      <c r="BF220" s="44"/>
      <c r="BG220" s="44"/>
      <c r="BH220" s="44"/>
      <c r="BI220" s="44"/>
      <c r="BJ220" s="44"/>
      <c r="BK220" s="44"/>
      <c r="BL220" s="44"/>
    </row>
    <row r="221" spans="1:79" s="2" customFormat="1" ht="18.75" hidden="1" customHeight="1" x14ac:dyDescent="0.2">
      <c r="A221" s="44" t="s">
        <v>85</v>
      </c>
      <c r="B221" s="44"/>
      <c r="C221" s="44"/>
      <c r="D221" s="44"/>
      <c r="E221" s="44"/>
      <c r="F221" s="44"/>
      <c r="G221" s="87" t="s">
        <v>78</v>
      </c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49" t="s">
        <v>101</v>
      </c>
      <c r="U221" s="49"/>
      <c r="V221" s="49"/>
      <c r="W221" s="49"/>
      <c r="X221" s="49"/>
      <c r="Y221" s="49"/>
      <c r="Z221" s="49" t="s">
        <v>102</v>
      </c>
      <c r="AA221" s="49"/>
      <c r="AB221" s="49"/>
      <c r="AC221" s="49"/>
      <c r="AD221" s="49"/>
      <c r="AE221" s="49" t="s">
        <v>103</v>
      </c>
      <c r="AF221" s="49"/>
      <c r="AG221" s="49"/>
      <c r="AH221" s="49"/>
      <c r="AI221" s="49"/>
      <c r="AJ221" s="49"/>
      <c r="AK221" s="49" t="s">
        <v>104</v>
      </c>
      <c r="AL221" s="49"/>
      <c r="AM221" s="49"/>
      <c r="AN221" s="49"/>
      <c r="AO221" s="49"/>
      <c r="AP221" s="49"/>
      <c r="AQ221" s="49" t="s">
        <v>105</v>
      </c>
      <c r="AR221" s="49"/>
      <c r="AS221" s="49"/>
      <c r="AT221" s="49"/>
      <c r="AU221" s="49"/>
      <c r="AV221" s="49"/>
      <c r="AW221" s="87" t="s">
        <v>108</v>
      </c>
      <c r="AX221" s="87"/>
      <c r="AY221" s="87"/>
      <c r="AZ221" s="87"/>
      <c r="BA221" s="87"/>
      <c r="BB221" s="87"/>
      <c r="BC221" s="87"/>
      <c r="BD221" s="87"/>
      <c r="BE221" s="87" t="s">
        <v>109</v>
      </c>
      <c r="BF221" s="87"/>
      <c r="BG221" s="87"/>
      <c r="BH221" s="87"/>
      <c r="BI221" s="87"/>
      <c r="BJ221" s="87"/>
      <c r="BK221" s="87"/>
      <c r="BL221" s="87"/>
      <c r="CA221" s="2" t="s">
        <v>62</v>
      </c>
    </row>
    <row r="222" spans="1:79" s="137" customFormat="1" ht="25.5" customHeight="1" x14ac:dyDescent="0.2">
      <c r="A222" s="171">
        <v>2210</v>
      </c>
      <c r="B222" s="171"/>
      <c r="C222" s="171"/>
      <c r="D222" s="171"/>
      <c r="E222" s="171"/>
      <c r="F222" s="171"/>
      <c r="G222" s="131" t="s">
        <v>304</v>
      </c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3"/>
      <c r="T222" s="178">
        <v>8300</v>
      </c>
      <c r="U222" s="178"/>
      <c r="V222" s="178"/>
      <c r="W222" s="178"/>
      <c r="X222" s="178"/>
      <c r="Y222" s="178"/>
      <c r="Z222" s="178">
        <v>1070</v>
      </c>
      <c r="AA222" s="178"/>
      <c r="AB222" s="178"/>
      <c r="AC222" s="178"/>
      <c r="AD222" s="178"/>
      <c r="AE222" s="178">
        <v>0</v>
      </c>
      <c r="AF222" s="178"/>
      <c r="AG222" s="178"/>
      <c r="AH222" s="178"/>
      <c r="AI222" s="178"/>
      <c r="AJ222" s="178"/>
      <c r="AK222" s="178">
        <v>0</v>
      </c>
      <c r="AL222" s="178"/>
      <c r="AM222" s="178"/>
      <c r="AN222" s="178"/>
      <c r="AO222" s="178"/>
      <c r="AP222" s="178"/>
      <c r="AQ222" s="178">
        <v>0</v>
      </c>
      <c r="AR222" s="178"/>
      <c r="AS222" s="178"/>
      <c r="AT222" s="178"/>
      <c r="AU222" s="178"/>
      <c r="AV222" s="178"/>
      <c r="AW222" s="185"/>
      <c r="AX222" s="185"/>
      <c r="AY222" s="185"/>
      <c r="AZ222" s="185"/>
      <c r="BA222" s="185"/>
      <c r="BB222" s="185"/>
      <c r="BC222" s="185"/>
      <c r="BD222" s="185"/>
      <c r="BE222" s="185"/>
      <c r="BF222" s="185"/>
      <c r="BG222" s="185"/>
      <c r="BH222" s="185"/>
      <c r="BI222" s="185"/>
      <c r="BJ222" s="185"/>
      <c r="BK222" s="185"/>
      <c r="BL222" s="185"/>
      <c r="CA222" s="137" t="s">
        <v>63</v>
      </c>
    </row>
    <row r="223" spans="1:79" s="137" customFormat="1" ht="12.75" customHeight="1" x14ac:dyDescent="0.2">
      <c r="A223" s="171">
        <v>2230</v>
      </c>
      <c r="B223" s="171"/>
      <c r="C223" s="171"/>
      <c r="D223" s="171"/>
      <c r="E223" s="171"/>
      <c r="F223" s="171"/>
      <c r="G223" s="131" t="s">
        <v>536</v>
      </c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3"/>
      <c r="T223" s="178">
        <v>15000</v>
      </c>
      <c r="U223" s="178"/>
      <c r="V223" s="178"/>
      <c r="W223" s="178"/>
      <c r="X223" s="178"/>
      <c r="Y223" s="178"/>
      <c r="Z223" s="178">
        <v>14384</v>
      </c>
      <c r="AA223" s="178"/>
      <c r="AB223" s="178"/>
      <c r="AC223" s="178"/>
      <c r="AD223" s="178"/>
      <c r="AE223" s="178">
        <v>0</v>
      </c>
      <c r="AF223" s="178"/>
      <c r="AG223" s="178"/>
      <c r="AH223" s="178"/>
      <c r="AI223" s="178"/>
      <c r="AJ223" s="178"/>
      <c r="AK223" s="178">
        <v>0</v>
      </c>
      <c r="AL223" s="178"/>
      <c r="AM223" s="178"/>
      <c r="AN223" s="178"/>
      <c r="AO223" s="178"/>
      <c r="AP223" s="178"/>
      <c r="AQ223" s="178">
        <v>0</v>
      </c>
      <c r="AR223" s="178"/>
      <c r="AS223" s="178"/>
      <c r="AT223" s="178"/>
      <c r="AU223" s="178"/>
      <c r="AV223" s="178"/>
      <c r="AW223" s="185"/>
      <c r="AX223" s="185"/>
      <c r="AY223" s="185"/>
      <c r="AZ223" s="185"/>
      <c r="BA223" s="185"/>
      <c r="BB223" s="185"/>
      <c r="BC223" s="185"/>
      <c r="BD223" s="185"/>
      <c r="BE223" s="185"/>
      <c r="BF223" s="185"/>
      <c r="BG223" s="185"/>
      <c r="BH223" s="185"/>
      <c r="BI223" s="185"/>
      <c r="BJ223" s="185"/>
      <c r="BK223" s="185"/>
      <c r="BL223" s="185"/>
    </row>
    <row r="224" spans="1:79" s="137" customFormat="1" ht="12.75" customHeight="1" x14ac:dyDescent="0.2">
      <c r="A224" s="171">
        <v>2240</v>
      </c>
      <c r="B224" s="171"/>
      <c r="C224" s="171"/>
      <c r="D224" s="171"/>
      <c r="E224" s="171"/>
      <c r="F224" s="171"/>
      <c r="G224" s="131" t="s">
        <v>305</v>
      </c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3"/>
      <c r="T224" s="178">
        <v>7300</v>
      </c>
      <c r="U224" s="178"/>
      <c r="V224" s="178"/>
      <c r="W224" s="178"/>
      <c r="X224" s="178"/>
      <c r="Y224" s="178"/>
      <c r="Z224" s="178">
        <v>0</v>
      </c>
      <c r="AA224" s="178"/>
      <c r="AB224" s="178"/>
      <c r="AC224" s="178"/>
      <c r="AD224" s="178"/>
      <c r="AE224" s="178">
        <v>0</v>
      </c>
      <c r="AF224" s="178"/>
      <c r="AG224" s="178"/>
      <c r="AH224" s="178"/>
      <c r="AI224" s="178"/>
      <c r="AJ224" s="178"/>
      <c r="AK224" s="178">
        <v>0</v>
      </c>
      <c r="AL224" s="178"/>
      <c r="AM224" s="178"/>
      <c r="AN224" s="178"/>
      <c r="AO224" s="178"/>
      <c r="AP224" s="178"/>
      <c r="AQ224" s="178">
        <v>0</v>
      </c>
      <c r="AR224" s="178"/>
      <c r="AS224" s="178"/>
      <c r="AT224" s="178"/>
      <c r="AU224" s="178"/>
      <c r="AV224" s="178"/>
      <c r="AW224" s="185"/>
      <c r="AX224" s="185"/>
      <c r="AY224" s="185"/>
      <c r="AZ224" s="185"/>
      <c r="BA224" s="185"/>
      <c r="BB224" s="185"/>
      <c r="BC224" s="185"/>
      <c r="BD224" s="185"/>
      <c r="BE224" s="185"/>
      <c r="BF224" s="185"/>
      <c r="BG224" s="185"/>
      <c r="BH224" s="185"/>
      <c r="BI224" s="185"/>
      <c r="BJ224" s="185"/>
      <c r="BK224" s="185"/>
      <c r="BL224" s="185"/>
    </row>
    <row r="225" spans="1:64" s="137" customFormat="1" ht="12.75" customHeight="1" x14ac:dyDescent="0.2">
      <c r="A225" s="171">
        <v>2250</v>
      </c>
      <c r="B225" s="171"/>
      <c r="C225" s="171"/>
      <c r="D225" s="171"/>
      <c r="E225" s="171"/>
      <c r="F225" s="171"/>
      <c r="G225" s="131" t="s">
        <v>306</v>
      </c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3"/>
      <c r="T225" s="178">
        <v>7300</v>
      </c>
      <c r="U225" s="178"/>
      <c r="V225" s="178"/>
      <c r="W225" s="178"/>
      <c r="X225" s="178"/>
      <c r="Y225" s="178"/>
      <c r="Z225" s="178">
        <v>746</v>
      </c>
      <c r="AA225" s="178"/>
      <c r="AB225" s="178"/>
      <c r="AC225" s="178"/>
      <c r="AD225" s="178"/>
      <c r="AE225" s="178">
        <v>0</v>
      </c>
      <c r="AF225" s="178"/>
      <c r="AG225" s="178"/>
      <c r="AH225" s="178"/>
      <c r="AI225" s="178"/>
      <c r="AJ225" s="178"/>
      <c r="AK225" s="178">
        <v>0</v>
      </c>
      <c r="AL225" s="178"/>
      <c r="AM225" s="178"/>
      <c r="AN225" s="178"/>
      <c r="AO225" s="178"/>
      <c r="AP225" s="178"/>
      <c r="AQ225" s="178">
        <v>0</v>
      </c>
      <c r="AR225" s="178"/>
      <c r="AS225" s="178"/>
      <c r="AT225" s="178"/>
      <c r="AU225" s="178"/>
      <c r="AV225" s="178"/>
      <c r="AW225" s="185"/>
      <c r="AX225" s="185"/>
      <c r="AY225" s="185"/>
      <c r="AZ225" s="185"/>
      <c r="BA225" s="185"/>
      <c r="BB225" s="185"/>
      <c r="BC225" s="185"/>
      <c r="BD225" s="185"/>
      <c r="BE225" s="185"/>
      <c r="BF225" s="185"/>
      <c r="BG225" s="185"/>
      <c r="BH225" s="185"/>
      <c r="BI225" s="185"/>
      <c r="BJ225" s="185"/>
      <c r="BK225" s="185"/>
      <c r="BL225" s="185"/>
    </row>
    <row r="226" spans="1:64" s="9" customFormat="1" ht="12.75" customHeight="1" x14ac:dyDescent="0.2">
      <c r="A226" s="125"/>
      <c r="B226" s="125"/>
      <c r="C226" s="125"/>
      <c r="D226" s="125"/>
      <c r="E226" s="125"/>
      <c r="F226" s="125"/>
      <c r="G226" s="138" t="s">
        <v>179</v>
      </c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40"/>
      <c r="T226" s="177">
        <v>37900</v>
      </c>
      <c r="U226" s="177"/>
      <c r="V226" s="177"/>
      <c r="W226" s="177"/>
      <c r="X226" s="177"/>
      <c r="Y226" s="177"/>
      <c r="Z226" s="177">
        <v>16200</v>
      </c>
      <c r="AA226" s="177"/>
      <c r="AB226" s="177"/>
      <c r="AC226" s="177"/>
      <c r="AD226" s="177"/>
      <c r="AE226" s="177">
        <v>0</v>
      </c>
      <c r="AF226" s="177"/>
      <c r="AG226" s="177"/>
      <c r="AH226" s="177"/>
      <c r="AI226" s="177"/>
      <c r="AJ226" s="177"/>
      <c r="AK226" s="177">
        <v>0</v>
      </c>
      <c r="AL226" s="177"/>
      <c r="AM226" s="177"/>
      <c r="AN226" s="177"/>
      <c r="AO226" s="177"/>
      <c r="AP226" s="177"/>
      <c r="AQ226" s="177">
        <v>0</v>
      </c>
      <c r="AR226" s="177"/>
      <c r="AS226" s="177"/>
      <c r="AT226" s="177"/>
      <c r="AU226" s="177"/>
      <c r="AV226" s="177"/>
      <c r="AW226" s="179"/>
      <c r="AX226" s="179"/>
      <c r="AY226" s="179"/>
      <c r="AZ226" s="179"/>
      <c r="BA226" s="179"/>
      <c r="BB226" s="179"/>
      <c r="BC226" s="179"/>
      <c r="BD226" s="179"/>
      <c r="BE226" s="179"/>
      <c r="BF226" s="179"/>
      <c r="BG226" s="179"/>
      <c r="BH226" s="179"/>
      <c r="BI226" s="179"/>
      <c r="BJ226" s="179"/>
      <c r="BK226" s="179"/>
      <c r="BL226" s="179"/>
    </row>
    <row r="228" spans="1:64" ht="14.25" customHeight="1" x14ac:dyDescent="0.2">
      <c r="A228" s="48" t="s">
        <v>372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</row>
    <row r="229" spans="1:64" ht="15" customHeight="1" x14ac:dyDescent="0.2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</row>
    <row r="230" spans="1:64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2" spans="1:64" ht="14.25" x14ac:dyDescent="0.2">
      <c r="A232" s="48" t="s">
        <v>385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64" ht="14.25" x14ac:dyDescent="0.2">
      <c r="A233" s="48" t="s">
        <v>361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64" ht="15" customHeight="1" x14ac:dyDescent="0.2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1:64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8" spans="1:64" ht="18.95" customHeight="1" x14ac:dyDescent="0.2">
      <c r="A238" s="153" t="s">
        <v>281</v>
      </c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40"/>
      <c r="AC238" s="40"/>
      <c r="AD238" s="40"/>
      <c r="AE238" s="40"/>
      <c r="AF238" s="40"/>
      <c r="AG238" s="40"/>
      <c r="AH238" s="67"/>
      <c r="AI238" s="67"/>
      <c r="AJ238" s="67"/>
      <c r="AK238" s="67"/>
      <c r="AL238" s="67"/>
      <c r="AM238" s="67"/>
      <c r="AN238" s="67"/>
      <c r="AO238" s="67"/>
      <c r="AP238" s="67"/>
      <c r="AQ238" s="40"/>
      <c r="AR238" s="40"/>
      <c r="AS238" s="40"/>
      <c r="AT238" s="40"/>
      <c r="AU238" s="154" t="s">
        <v>283</v>
      </c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</row>
    <row r="239" spans="1:64" ht="12.75" customHeight="1" x14ac:dyDescent="0.2">
      <c r="AB239" s="41"/>
      <c r="AC239" s="41"/>
      <c r="AD239" s="41"/>
      <c r="AE239" s="41"/>
      <c r="AF239" s="41"/>
      <c r="AG239" s="41"/>
      <c r="AH239" s="47" t="s">
        <v>2</v>
      </c>
      <c r="AI239" s="47"/>
      <c r="AJ239" s="47"/>
      <c r="AK239" s="47"/>
      <c r="AL239" s="47"/>
      <c r="AM239" s="47"/>
      <c r="AN239" s="47"/>
      <c r="AO239" s="47"/>
      <c r="AP239" s="47"/>
      <c r="AQ239" s="41"/>
      <c r="AR239" s="41"/>
      <c r="AS239" s="41"/>
      <c r="AT239" s="41"/>
      <c r="AU239" s="47" t="s">
        <v>205</v>
      </c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</row>
    <row r="240" spans="1:64" ht="15" x14ac:dyDescent="0.2">
      <c r="AB240" s="41"/>
      <c r="AC240" s="41"/>
      <c r="AD240" s="41"/>
      <c r="AE240" s="41"/>
      <c r="AF240" s="41"/>
      <c r="AG240" s="41"/>
      <c r="AH240" s="42"/>
      <c r="AI240" s="42"/>
      <c r="AJ240" s="42"/>
      <c r="AK240" s="42"/>
      <c r="AL240" s="42"/>
      <c r="AM240" s="42"/>
      <c r="AN240" s="42"/>
      <c r="AO240" s="42"/>
      <c r="AP240" s="42"/>
      <c r="AQ240" s="41"/>
      <c r="AR240" s="41"/>
      <c r="AS240" s="41"/>
      <c r="AT240" s="41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</row>
    <row r="241" spans="1:58" ht="18" customHeight="1" x14ac:dyDescent="0.2">
      <c r="A241" s="153" t="s">
        <v>282</v>
      </c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41"/>
      <c r="AC241" s="41"/>
      <c r="AD241" s="41"/>
      <c r="AE241" s="41"/>
      <c r="AF241" s="41"/>
      <c r="AG241" s="41"/>
      <c r="AH241" s="68"/>
      <c r="AI241" s="68"/>
      <c r="AJ241" s="68"/>
      <c r="AK241" s="68"/>
      <c r="AL241" s="68"/>
      <c r="AM241" s="68"/>
      <c r="AN241" s="68"/>
      <c r="AO241" s="68"/>
      <c r="AP241" s="68"/>
      <c r="AQ241" s="41"/>
      <c r="AR241" s="41"/>
      <c r="AS241" s="41"/>
      <c r="AT241" s="41"/>
      <c r="AU241" s="155" t="s">
        <v>284</v>
      </c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</row>
    <row r="242" spans="1:58" ht="12" customHeight="1" x14ac:dyDescent="0.2">
      <c r="AB242" s="41"/>
      <c r="AC242" s="41"/>
      <c r="AD242" s="41"/>
      <c r="AE242" s="41"/>
      <c r="AF242" s="41"/>
      <c r="AG242" s="41"/>
      <c r="AH242" s="47" t="s">
        <v>2</v>
      </c>
      <c r="AI242" s="47"/>
      <c r="AJ242" s="47"/>
      <c r="AK242" s="47"/>
      <c r="AL242" s="47"/>
      <c r="AM242" s="47"/>
      <c r="AN242" s="47"/>
      <c r="AO242" s="47"/>
      <c r="AP242" s="47"/>
      <c r="AQ242" s="41"/>
      <c r="AR242" s="41"/>
      <c r="AS242" s="41"/>
      <c r="AT242" s="41"/>
      <c r="AU242" s="47" t="s">
        <v>205</v>
      </c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</row>
  </sheetData>
  <mergeCells count="1498">
    <mergeCell ref="AW226:BD226"/>
    <mergeCell ref="BE226:BL226"/>
    <mergeCell ref="AQ225:AV225"/>
    <mergeCell ref="AW225:BD225"/>
    <mergeCell ref="BE225:BL225"/>
    <mergeCell ref="A226:F226"/>
    <mergeCell ref="G226:S226"/>
    <mergeCell ref="T226:Y226"/>
    <mergeCell ref="Z226:AD226"/>
    <mergeCell ref="AE226:AJ226"/>
    <mergeCell ref="AK226:AP226"/>
    <mergeCell ref="AQ226:AV226"/>
    <mergeCell ref="AK224:AP224"/>
    <mergeCell ref="AQ224:AV224"/>
    <mergeCell ref="AW224:BD224"/>
    <mergeCell ref="BE224:BL224"/>
    <mergeCell ref="A225:F225"/>
    <mergeCell ref="G225:S225"/>
    <mergeCell ref="T225:Y225"/>
    <mergeCell ref="Z225:AD225"/>
    <mergeCell ref="AE225:AJ225"/>
    <mergeCell ref="AK225:AP225"/>
    <mergeCell ref="AE223:AJ223"/>
    <mergeCell ref="AK223:AP223"/>
    <mergeCell ref="AQ223:AV223"/>
    <mergeCell ref="AW223:BD223"/>
    <mergeCell ref="BE223:BL223"/>
    <mergeCell ref="A224:F224"/>
    <mergeCell ref="G224:S224"/>
    <mergeCell ref="T224:Y224"/>
    <mergeCell ref="Z224:AD224"/>
    <mergeCell ref="AE224:AJ224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Q200:AV200"/>
    <mergeCell ref="AW200:BA200"/>
    <mergeCell ref="BB200:BF200"/>
    <mergeCell ref="BG200:BL200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200:AP200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K199:AP199"/>
    <mergeCell ref="A198:F198"/>
    <mergeCell ref="G198:S198"/>
    <mergeCell ref="T198:Y198"/>
    <mergeCell ref="Z198:AD198"/>
    <mergeCell ref="AE198:AJ198"/>
    <mergeCell ref="AK198:AP198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P173:AT173"/>
    <mergeCell ref="BO164:BS164"/>
    <mergeCell ref="AK164:AO164"/>
    <mergeCell ref="AP164:AT164"/>
    <mergeCell ref="AU164:AY164"/>
    <mergeCell ref="AZ164:BD164"/>
    <mergeCell ref="BE164:BI164"/>
    <mergeCell ref="BJ164:BN164"/>
    <mergeCell ref="A164:F164"/>
    <mergeCell ref="G164:S164"/>
    <mergeCell ref="T164:Z164"/>
    <mergeCell ref="AA164:AE164"/>
    <mergeCell ref="AF164:AJ164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U114:AY114"/>
    <mergeCell ref="AZ114:BD114"/>
    <mergeCell ref="BE114:BI114"/>
    <mergeCell ref="BJ114:BN114"/>
    <mergeCell ref="BO114:BS114"/>
    <mergeCell ref="BT114:BX114"/>
    <mergeCell ref="A114:C114"/>
    <mergeCell ref="D114:P114"/>
    <mergeCell ref="Q114:U114"/>
    <mergeCell ref="V114:AE114"/>
    <mergeCell ref="AF114:AJ114"/>
    <mergeCell ref="AK114:AO114"/>
    <mergeCell ref="AP114:AT114"/>
    <mergeCell ref="A104:C104"/>
    <mergeCell ref="D104:T104"/>
    <mergeCell ref="U104:Y104"/>
    <mergeCell ref="Z104:AD104"/>
    <mergeCell ref="AE104:AI104"/>
    <mergeCell ref="AJ104:AN104"/>
    <mergeCell ref="AO104:AS104"/>
    <mergeCell ref="BB95:BF95"/>
    <mergeCell ref="BG95:BK95"/>
    <mergeCell ref="BL95:BP95"/>
    <mergeCell ref="BQ95:BT95"/>
    <mergeCell ref="BU95:BY95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C73:AG73"/>
    <mergeCell ref="AH73:AL73"/>
    <mergeCell ref="AM73:AQ73"/>
    <mergeCell ref="AR73:AV73"/>
    <mergeCell ref="AW73:BA73"/>
    <mergeCell ref="BB73:BF73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1:AA241"/>
    <mergeCell ref="AH241:AP241"/>
    <mergeCell ref="AU241:BF241"/>
    <mergeCell ref="AH242:AP242"/>
    <mergeCell ref="AU242:BF242"/>
    <mergeCell ref="A31:D31"/>
    <mergeCell ref="E31:T31"/>
    <mergeCell ref="U31:Y31"/>
    <mergeCell ref="Z31:AD31"/>
    <mergeCell ref="AE31:AH31"/>
    <mergeCell ref="A234:BL234"/>
    <mergeCell ref="A238:AA238"/>
    <mergeCell ref="AH238:AP238"/>
    <mergeCell ref="AU238:BF238"/>
    <mergeCell ref="AH239:AP239"/>
    <mergeCell ref="AU239:BF239"/>
    <mergeCell ref="AW222:BD222"/>
    <mergeCell ref="BE222:BL222"/>
    <mergeCell ref="A228:BL228"/>
    <mergeCell ref="A229:BL229"/>
    <mergeCell ref="A232:BL232"/>
    <mergeCell ref="A233:BL233"/>
    <mergeCell ref="A223:F223"/>
    <mergeCell ref="G223:S223"/>
    <mergeCell ref="T223:Y223"/>
    <mergeCell ref="Z223:AD223"/>
    <mergeCell ref="AQ221:AV221"/>
    <mergeCell ref="AW221:BD221"/>
    <mergeCell ref="BE221:BL221"/>
    <mergeCell ref="A222:F222"/>
    <mergeCell ref="G222:S222"/>
    <mergeCell ref="T222:Y222"/>
    <mergeCell ref="Z222:AD222"/>
    <mergeCell ref="AE222:AJ222"/>
    <mergeCell ref="AK222:AP222"/>
    <mergeCell ref="AQ222:AV222"/>
    <mergeCell ref="A221:F221"/>
    <mergeCell ref="G221:S221"/>
    <mergeCell ref="T221:Y221"/>
    <mergeCell ref="Z221:AD221"/>
    <mergeCell ref="AE221:AJ221"/>
    <mergeCell ref="AK221:AP221"/>
    <mergeCell ref="BE218:BL219"/>
    <mergeCell ref="A220:F220"/>
    <mergeCell ref="G220:S220"/>
    <mergeCell ref="T220:Y220"/>
    <mergeCell ref="Z220:AD220"/>
    <mergeCell ref="AE220:AJ220"/>
    <mergeCell ref="AK220:AP220"/>
    <mergeCell ref="AQ220:AV220"/>
    <mergeCell ref="AW220:BD220"/>
    <mergeCell ref="BE220:BL220"/>
    <mergeCell ref="A216:BL216"/>
    <mergeCell ref="A217:BL217"/>
    <mergeCell ref="A218:F219"/>
    <mergeCell ref="G218:S219"/>
    <mergeCell ref="T218:Y219"/>
    <mergeCell ref="Z218:AD219"/>
    <mergeCell ref="AE218:AJ219"/>
    <mergeCell ref="AK218:AP219"/>
    <mergeCell ref="AQ218:AV219"/>
    <mergeCell ref="AW218:BD219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T205:AW206"/>
    <mergeCell ref="AX205:BG205"/>
    <mergeCell ref="BH205:BL206"/>
    <mergeCell ref="Z206:AD206"/>
    <mergeCell ref="AE206:AI206"/>
    <mergeCell ref="AX206:BB206"/>
    <mergeCell ref="BC206:BG206"/>
    <mergeCell ref="A203:BL203"/>
    <mergeCell ref="A204:F206"/>
    <mergeCell ref="G204:P206"/>
    <mergeCell ref="Q204:AN204"/>
    <mergeCell ref="AO204:BL204"/>
    <mergeCell ref="Q205:U206"/>
    <mergeCell ref="V205:Y206"/>
    <mergeCell ref="Z205:AI205"/>
    <mergeCell ref="AJ205:AN206"/>
    <mergeCell ref="AO205:AS206"/>
    <mergeCell ref="AK196:AP196"/>
    <mergeCell ref="AQ196:AV196"/>
    <mergeCell ref="AW196:BA196"/>
    <mergeCell ref="BB196:BF196"/>
    <mergeCell ref="BG196:BL196"/>
    <mergeCell ref="A202:BL202"/>
    <mergeCell ref="A197:F197"/>
    <mergeCell ref="G197:S197"/>
    <mergeCell ref="T197:Y197"/>
    <mergeCell ref="Z197:AD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7:AT127"/>
    <mergeCell ref="AU127:AY127"/>
    <mergeCell ref="AZ127:BD127"/>
    <mergeCell ref="BE127:BI127"/>
    <mergeCell ref="A136:BL136"/>
    <mergeCell ref="A137:BR137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3:BX11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3:AS103"/>
    <mergeCell ref="AT103:AX103"/>
    <mergeCell ref="AY103:BC103"/>
    <mergeCell ref="BD103:BH103"/>
    <mergeCell ref="A107:BL107"/>
    <mergeCell ref="A108:BL108"/>
    <mergeCell ref="AT104:AX104"/>
    <mergeCell ref="AY104:BC104"/>
    <mergeCell ref="BD104:BH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AE100:AI100"/>
    <mergeCell ref="AJ100:AN100"/>
    <mergeCell ref="AO100:AS100"/>
    <mergeCell ref="AT100:AX100"/>
    <mergeCell ref="AY100:BC100"/>
    <mergeCell ref="BD100:BH100"/>
    <mergeCell ref="BQ94:BT94"/>
    <mergeCell ref="BU94:BY94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1:AV71"/>
    <mergeCell ref="AW71:BA71"/>
    <mergeCell ref="BB71:BF71"/>
    <mergeCell ref="BG71:BK71"/>
    <mergeCell ref="A78:BL78"/>
    <mergeCell ref="A79:BK79"/>
    <mergeCell ref="BG72:BK72"/>
    <mergeCell ref="A73:D73"/>
    <mergeCell ref="E73:W73"/>
    <mergeCell ref="X73:AB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0:BY50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152 A103">
    <cfRule type="cellIs" dxfId="336" priority="39" stopIfTrue="1" operator="equal">
      <formula>A93</formula>
    </cfRule>
  </conditionalFormatting>
  <conditionalFormatting sqref="A113:C113 A127:C127">
    <cfRule type="cellIs" dxfId="335" priority="40" stopIfTrue="1" operator="equal">
      <formula>A112</formula>
    </cfRule>
    <cfRule type="cellIs" dxfId="334" priority="41" stopIfTrue="1" operator="equal">
      <formula>0</formula>
    </cfRule>
  </conditionalFormatting>
  <conditionalFormatting sqref="A95">
    <cfRule type="cellIs" dxfId="333" priority="38" stopIfTrue="1" operator="equal">
      <formula>A94</formula>
    </cfRule>
  </conditionalFormatting>
  <conditionalFormatting sqref="A105">
    <cfRule type="cellIs" dxfId="332" priority="590" stopIfTrue="1" operator="equal">
      <formula>A103</formula>
    </cfRule>
  </conditionalFormatting>
  <conditionalFormatting sqref="A104">
    <cfRule type="cellIs" dxfId="331" priority="36" stopIfTrue="1" operator="equal">
      <formula>A103</formula>
    </cfRule>
  </conditionalFormatting>
  <conditionalFormatting sqref="A153">
    <cfRule type="cellIs" dxfId="330" priority="2" stopIfTrue="1" operator="equal">
      <formula>A152</formula>
    </cfRule>
  </conditionalFormatting>
  <conditionalFormatting sqref="A114:C114">
    <cfRule type="cellIs" dxfId="329" priority="33" stopIfTrue="1" operator="equal">
      <formula>A113</formula>
    </cfRule>
    <cfRule type="cellIs" dxfId="328" priority="34" stopIfTrue="1" operator="equal">
      <formula>0</formula>
    </cfRule>
  </conditionalFormatting>
  <conditionalFormatting sqref="A115:C115">
    <cfRule type="cellIs" dxfId="327" priority="31" stopIfTrue="1" operator="equal">
      <formula>A114</formula>
    </cfRule>
    <cfRule type="cellIs" dxfId="326" priority="32" stopIfTrue="1" operator="equal">
      <formula>0</formula>
    </cfRule>
  </conditionalFormatting>
  <conditionalFormatting sqref="A116:C116">
    <cfRule type="cellIs" dxfId="325" priority="29" stopIfTrue="1" operator="equal">
      <formula>A115</formula>
    </cfRule>
    <cfRule type="cellIs" dxfId="324" priority="30" stopIfTrue="1" operator="equal">
      <formula>0</formula>
    </cfRule>
  </conditionalFormatting>
  <conditionalFormatting sqref="A117:C117">
    <cfRule type="cellIs" dxfId="323" priority="27" stopIfTrue="1" operator="equal">
      <formula>A116</formula>
    </cfRule>
    <cfRule type="cellIs" dxfId="322" priority="28" stopIfTrue="1" operator="equal">
      <formula>0</formula>
    </cfRule>
  </conditionalFormatting>
  <conditionalFormatting sqref="A118:C118">
    <cfRule type="cellIs" dxfId="321" priority="25" stopIfTrue="1" operator="equal">
      <formula>A117</formula>
    </cfRule>
    <cfRule type="cellIs" dxfId="320" priority="26" stopIfTrue="1" operator="equal">
      <formula>0</formula>
    </cfRule>
  </conditionalFormatting>
  <conditionalFormatting sqref="A119:C119">
    <cfRule type="cellIs" dxfId="319" priority="23" stopIfTrue="1" operator="equal">
      <formula>A118</formula>
    </cfRule>
    <cfRule type="cellIs" dxfId="318" priority="24" stopIfTrue="1" operator="equal">
      <formula>0</formula>
    </cfRule>
  </conditionalFormatting>
  <conditionalFormatting sqref="A120:C120">
    <cfRule type="cellIs" dxfId="317" priority="21" stopIfTrue="1" operator="equal">
      <formula>A119</formula>
    </cfRule>
    <cfRule type="cellIs" dxfId="316" priority="22" stopIfTrue="1" operator="equal">
      <formula>0</formula>
    </cfRule>
  </conditionalFormatting>
  <conditionalFormatting sqref="A128:C128">
    <cfRule type="cellIs" dxfId="315" priority="17" stopIfTrue="1" operator="equal">
      <formula>A127</formula>
    </cfRule>
    <cfRule type="cellIs" dxfId="314" priority="18" stopIfTrue="1" operator="equal">
      <formula>0</formula>
    </cfRule>
  </conditionalFormatting>
  <conditionalFormatting sqref="A129:C129">
    <cfRule type="cellIs" dxfId="313" priority="15" stopIfTrue="1" operator="equal">
      <formula>A128</formula>
    </cfRule>
    <cfRule type="cellIs" dxfId="312" priority="16" stopIfTrue="1" operator="equal">
      <formula>0</formula>
    </cfRule>
  </conditionalFormatting>
  <conditionalFormatting sqref="A130:C130">
    <cfRule type="cellIs" dxfId="311" priority="13" stopIfTrue="1" operator="equal">
      <formula>A129</formula>
    </cfRule>
    <cfRule type="cellIs" dxfId="310" priority="14" stopIfTrue="1" operator="equal">
      <formula>0</formula>
    </cfRule>
  </conditionalFormatting>
  <conditionalFormatting sqref="A131:C131">
    <cfRule type="cellIs" dxfId="309" priority="11" stopIfTrue="1" operator="equal">
      <formula>A130</formula>
    </cfRule>
    <cfRule type="cellIs" dxfId="308" priority="12" stopIfTrue="1" operator="equal">
      <formula>0</formula>
    </cfRule>
  </conditionalFormatting>
  <conditionalFormatting sqref="A132:C132">
    <cfRule type="cellIs" dxfId="307" priority="9" stopIfTrue="1" operator="equal">
      <formula>A131</formula>
    </cfRule>
    <cfRule type="cellIs" dxfId="306" priority="10" stopIfTrue="1" operator="equal">
      <formula>0</formula>
    </cfRule>
  </conditionalFormatting>
  <conditionalFormatting sqref="A133:C133">
    <cfRule type="cellIs" dxfId="305" priority="7" stopIfTrue="1" operator="equal">
      <formula>A132</formula>
    </cfRule>
    <cfRule type="cellIs" dxfId="304" priority="8" stopIfTrue="1" operator="equal">
      <formula>0</formula>
    </cfRule>
  </conditionalFormatting>
  <conditionalFormatting sqref="A134:C134">
    <cfRule type="cellIs" dxfId="303" priority="5" stopIfTrue="1" operator="equal">
      <formula>A133</formula>
    </cfRule>
    <cfRule type="cellIs" dxfId="30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19</vt:i4>
      </vt:variant>
    </vt:vector>
  </HeadingPairs>
  <TitlesOfParts>
    <vt:vector size="38" baseType="lpstr">
      <vt:lpstr>Додаток1</vt:lpstr>
      <vt:lpstr>Додаток2 КПК1011080</vt:lpstr>
      <vt:lpstr>Додаток2 КПК1013131</vt:lpstr>
      <vt:lpstr>Додаток2 КПК1014030</vt:lpstr>
      <vt:lpstr>Додаток2 КПК1014040</vt:lpstr>
      <vt:lpstr>Додаток2 КПК1014060</vt:lpstr>
      <vt:lpstr>Додаток2 КПК1014081</vt:lpstr>
      <vt:lpstr>Додаток2 КПК1014082</vt:lpstr>
      <vt:lpstr>Додаток2 КПК1015011</vt:lpstr>
      <vt:lpstr>Додаток2 КПК1015012</vt:lpstr>
      <vt:lpstr>Додаток2 КПК1015031</vt:lpstr>
      <vt:lpstr>Додаток2 КПК1015041</vt:lpstr>
      <vt:lpstr>Додаток2 КПК1015062</vt:lpstr>
      <vt:lpstr>Додаток3 КПК1011080</vt:lpstr>
      <vt:lpstr>Додаток3 КПК1014030</vt:lpstr>
      <vt:lpstr>Додаток3 КПК1014040</vt:lpstr>
      <vt:lpstr>Додаток3 КПК1014060</vt:lpstr>
      <vt:lpstr>Додаток3 КПК1014081</vt:lpstr>
      <vt:lpstr>Додаток3 КПК1015031</vt:lpstr>
      <vt:lpstr>Додаток1!Область_печати</vt:lpstr>
      <vt:lpstr>'Додаток2 КПК1011080'!Область_печати</vt:lpstr>
      <vt:lpstr>'Додаток2 КПК1013131'!Область_печати</vt:lpstr>
      <vt:lpstr>'Додаток2 КПК1014030'!Область_печати</vt:lpstr>
      <vt:lpstr>'Додаток2 КПК1014040'!Область_печати</vt:lpstr>
      <vt:lpstr>'Додаток2 КПК1014060'!Область_печати</vt:lpstr>
      <vt:lpstr>'Додаток2 КПК1014081'!Область_печати</vt:lpstr>
      <vt:lpstr>'Додаток2 КПК1014082'!Область_печати</vt:lpstr>
      <vt:lpstr>'Додаток2 КПК1015011'!Область_печати</vt:lpstr>
      <vt:lpstr>'Додаток2 КПК1015012'!Область_печати</vt:lpstr>
      <vt:lpstr>'Додаток2 КПК1015031'!Область_печати</vt:lpstr>
      <vt:lpstr>'Додаток2 КПК1015041'!Область_печати</vt:lpstr>
      <vt:lpstr>'Додаток2 КПК1015062'!Область_печати</vt:lpstr>
      <vt:lpstr>'Додаток3 КПК1011080'!Область_печати</vt:lpstr>
      <vt:lpstr>'Додаток3 КПК1014030'!Область_печати</vt:lpstr>
      <vt:lpstr>'Додаток3 КПК1014040'!Область_печати</vt:lpstr>
      <vt:lpstr>'Додаток3 КПК1014060'!Область_печати</vt:lpstr>
      <vt:lpstr>'Додаток3 КПК1014081'!Область_печати</vt:lpstr>
      <vt:lpstr>'Додаток3 КПК1015031'!Область_печати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kultura</cp:lastModifiedBy>
  <cp:lastPrinted>2019-10-19T14:09:19Z</cp:lastPrinted>
  <dcterms:created xsi:type="dcterms:W3CDTF">2016-07-02T12:27:50Z</dcterms:created>
  <dcterms:modified xsi:type="dcterms:W3CDTF">2022-01-13T08:49:33Z</dcterms:modified>
</cp:coreProperties>
</file>