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085" windowHeight="6225" activeTab="0"/>
  </bookViews>
  <sheets>
    <sheet name="додаток 3" sheetId="1" r:id="rId1"/>
  </sheets>
  <definedNames>
    <definedName name="_xlnm.Print_Area" localSheetId="0">'додаток 3'!$A$1:$G$54</definedName>
  </definedNames>
  <calcPr fullCalcOnLoad="1"/>
</workbook>
</file>

<file path=xl/sharedStrings.xml><?xml version="1.0" encoding="utf-8"?>
<sst xmlns="http://schemas.openxmlformats.org/spreadsheetml/2006/main" count="36" uniqueCount="36">
  <si>
    <t>Найменування показника</t>
  </si>
  <si>
    <t>Нарахування на заробітну плату</t>
  </si>
  <si>
    <t>Оплата природного газу</t>
  </si>
  <si>
    <t>№№ п/п</t>
  </si>
  <si>
    <t>Питома вага</t>
  </si>
  <si>
    <t>Продукти харчування</t>
  </si>
  <si>
    <t>Оплата теплопостачання</t>
  </si>
  <si>
    <t>Оплата електоенергії</t>
  </si>
  <si>
    <t xml:space="preserve">ВСЬОГО </t>
  </si>
  <si>
    <t>КОДИ</t>
  </si>
  <si>
    <t>тис.грн.</t>
  </si>
  <si>
    <t>ПРОЕКТ</t>
  </si>
  <si>
    <t>Секретар  ради</t>
  </si>
  <si>
    <t xml:space="preserve">до рішення  №____ ____ сесії Хустської міської ради </t>
  </si>
  <si>
    <t>_____ скликання</t>
  </si>
  <si>
    <t>Додаток №3</t>
  </si>
  <si>
    <t>Предмети,матеріали, обладнання та інвентар, в тому числі м'який інвентар та обмундирування</t>
  </si>
  <si>
    <t>Медикаменти та перев'язувальні матеріали</t>
  </si>
  <si>
    <t>Оплата послуг (крім комунальних)</t>
  </si>
  <si>
    <t>Інші видатки</t>
  </si>
  <si>
    <t>Видатки на відрядження</t>
  </si>
  <si>
    <t>Заробітна плата</t>
  </si>
  <si>
    <t>Оплата водопостачання і водовідведення</t>
  </si>
  <si>
    <t>Оплата інших комунальних послуг</t>
  </si>
  <si>
    <t>Дослідження і розробки, видатки державного (регіонального) значення</t>
  </si>
  <si>
    <t>Субсидії та поточні трансферти підприємствам (установам, організаціям)</t>
  </si>
  <si>
    <t>Інші поточні трансферти населенню</t>
  </si>
  <si>
    <t>% виконання до уточненого плану</t>
  </si>
  <si>
    <t>на рік</t>
  </si>
  <si>
    <t>Уточнений план на рік</t>
  </si>
  <si>
    <t>Оплата інших енергоносіїв</t>
  </si>
  <si>
    <t>Виконання на звітну дату</t>
  </si>
  <si>
    <t>Поточні трансферти органам державного управління інших рівнів</t>
  </si>
  <si>
    <t>Секретар ради</t>
  </si>
  <si>
    <t>В.Ерфан</t>
  </si>
  <si>
    <t>Виконання  видаткової частини (по економічним кодам) бюджету                                   Хустської міської ради за  2012 рік</t>
  </si>
</sst>
</file>

<file path=xl/styles.xml><?xml version="1.0" encoding="utf-8"?>
<styleSheet xmlns="http://schemas.openxmlformats.org/spreadsheetml/2006/main">
  <numFmts count="5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#,##0;[Red]#,##0"/>
    <numFmt numFmtId="189" formatCode="00"/>
    <numFmt numFmtId="190" formatCode="000000"/>
    <numFmt numFmtId="191" formatCode="#,##0_ ;[Red]\-#,##0\ "/>
    <numFmt numFmtId="192" formatCode="0.0"/>
    <numFmt numFmtId="193" formatCode="0."/>
    <numFmt numFmtId="194" formatCode="0.0000"/>
    <numFmt numFmtId="195" formatCode="0.000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0.0%"/>
    <numFmt numFmtId="203" formatCode="0.000%"/>
    <numFmt numFmtId="204" formatCode="0.0000%"/>
    <numFmt numFmtId="205" formatCode="0.00000%"/>
    <numFmt numFmtId="206" formatCode="0.000000%"/>
    <numFmt numFmtId="207" formatCode="0.0000000%"/>
    <numFmt numFmtId="208" formatCode="#,##0.0"/>
  </numFmts>
  <fonts count="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2"/>
    </font>
    <font>
      <b/>
      <sz val="12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3.25"/>
      <name val="Arial Cyr"/>
      <family val="2"/>
    </font>
    <font>
      <sz val="8.25"/>
      <name val="Arial Cyr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49" fontId="6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49" fontId="4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5" fillId="0" borderId="0" xfId="0" applyFont="1" applyAlignment="1">
      <alignment/>
    </xf>
    <xf numFmtId="0" fontId="9" fillId="0" borderId="1" xfId="0" applyFont="1" applyBorder="1" applyAlignment="1">
      <alignment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>
      <alignment/>
    </xf>
    <xf numFmtId="0" fontId="9" fillId="0" borderId="1" xfId="0" applyFont="1" applyBorder="1" applyAlignment="1">
      <alignment wrapText="1"/>
    </xf>
    <xf numFmtId="208" fontId="0" fillId="0" borderId="0" xfId="0" applyNumberFormat="1" applyAlignment="1">
      <alignment/>
    </xf>
    <xf numFmtId="0" fontId="7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92" fontId="9" fillId="0" borderId="1" xfId="0" applyNumberFormat="1" applyFont="1" applyBorder="1" applyAlignment="1">
      <alignment horizontal="center" vertical="center"/>
    </xf>
    <xf numFmtId="192" fontId="9" fillId="0" borderId="3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208" fontId="1" fillId="0" borderId="5" xfId="0" applyNumberFormat="1" applyFont="1" applyBorder="1" applyAlignment="1">
      <alignment horizontal="center" vertical="center"/>
    </xf>
    <xf numFmtId="192" fontId="1" fillId="0" borderId="6" xfId="0" applyNumberFormat="1" applyFont="1" applyBorder="1" applyAlignment="1">
      <alignment horizontal="center" vertical="center"/>
    </xf>
    <xf numFmtId="192" fontId="10" fillId="0" borderId="7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208" fontId="0" fillId="0" borderId="1" xfId="0" applyNumberForma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85"/>
          <c:y val="0.1335"/>
          <c:w val="0.691"/>
          <c:h val="0.443"/>
        </c:manualLayout>
      </c:layout>
      <c:pie3DChart>
        <c:varyColors val="1"/>
        <c:ser>
          <c:idx val="0"/>
          <c:order val="0"/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</c:dPt>
          <c:dPt>
            <c:idx val="16"/>
          </c:dPt>
          <c:dPt>
            <c:idx val="20"/>
          </c:dPt>
          <c:dPt>
            <c:idx val="2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 Cyr"/>
                        <a:ea typeface="Arial Cyr"/>
                        <a:cs typeface="Arial Cyr"/>
                      </a:rPr>
                      <a:t>27
1,7%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'додаток 3'!$G$8:$G$25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295275</xdr:rowOff>
    </xdr:from>
    <xdr:to>
      <xdr:col>7</xdr:col>
      <xdr:colOff>0</xdr:colOff>
      <xdr:row>51</xdr:row>
      <xdr:rowOff>0</xdr:rowOff>
    </xdr:to>
    <xdr:graphicFrame>
      <xdr:nvGraphicFramePr>
        <xdr:cNvPr id="1" name="Chart 1"/>
        <xdr:cNvGraphicFramePr/>
      </xdr:nvGraphicFramePr>
      <xdr:xfrm flipV="1">
        <a:off x="0" y="7153275"/>
        <a:ext cx="734377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view="pageBreakPreview" zoomScale="75" zoomScaleSheetLayoutView="75" workbookViewId="0" topLeftCell="A4">
      <selection activeCell="E23" sqref="E23"/>
    </sheetView>
  </sheetViews>
  <sheetFormatPr defaultColWidth="9.00390625" defaultRowHeight="12.75"/>
  <cols>
    <col min="1" max="1" width="6.00390625" style="0" customWidth="1"/>
    <col min="2" max="2" width="32.75390625" style="0" customWidth="1"/>
    <col min="3" max="3" width="6.375" style="0" customWidth="1"/>
    <col min="4" max="5" width="11.75390625" style="0" customWidth="1"/>
    <col min="6" max="6" width="13.625" style="0" customWidth="1"/>
    <col min="7" max="7" width="14.125" style="0" customWidth="1"/>
  </cols>
  <sheetData>
    <row r="1" spans="1:7" ht="12.75" customHeight="1">
      <c r="A1" s="11" t="s">
        <v>11</v>
      </c>
      <c r="B1" s="5"/>
      <c r="C1" s="3"/>
      <c r="D1" s="3"/>
      <c r="F1" s="3" t="s">
        <v>15</v>
      </c>
      <c r="G1" s="1"/>
    </row>
    <row r="2" spans="1:7" ht="12.75" customHeight="1">
      <c r="A2" s="4"/>
      <c r="B2" s="5"/>
      <c r="E2" s="3" t="s">
        <v>13</v>
      </c>
      <c r="F2" s="3"/>
      <c r="G2" s="1"/>
    </row>
    <row r="3" spans="1:7" ht="14.25" customHeight="1">
      <c r="A3" s="4"/>
      <c r="B3" s="5"/>
      <c r="C3" s="3"/>
      <c r="F3" s="15" t="s">
        <v>14</v>
      </c>
      <c r="G3" s="1"/>
    </row>
    <row r="4" spans="1:26" ht="33" customHeight="1">
      <c r="A4" s="35" t="s">
        <v>35</v>
      </c>
      <c r="B4" s="35"/>
      <c r="C4" s="35"/>
      <c r="D4" s="35"/>
      <c r="E4" s="35"/>
      <c r="F4" s="35"/>
      <c r="G4" s="35"/>
      <c r="H4" s="1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thickBot="1">
      <c r="A5" s="7"/>
      <c r="B5" s="8"/>
      <c r="C5" s="9"/>
      <c r="D5" s="9"/>
      <c r="E5" s="6"/>
      <c r="F5" s="6"/>
      <c r="G5" s="10" t="s">
        <v>10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3.75" customHeight="1" thickBot="1">
      <c r="A6" s="39" t="s">
        <v>3</v>
      </c>
      <c r="B6" s="39" t="s">
        <v>0</v>
      </c>
      <c r="C6" s="41" t="s">
        <v>9</v>
      </c>
      <c r="D6" s="39" t="s">
        <v>29</v>
      </c>
      <c r="E6" s="30" t="s">
        <v>31</v>
      </c>
      <c r="F6" s="28" t="s">
        <v>27</v>
      </c>
      <c r="G6" s="37" t="s">
        <v>4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5.25" customHeight="1" thickBot="1">
      <c r="A7" s="40"/>
      <c r="B7" s="40"/>
      <c r="C7" s="42"/>
      <c r="D7" s="40"/>
      <c r="E7" s="36"/>
      <c r="F7" s="18" t="s">
        <v>28</v>
      </c>
      <c r="G7" s="3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7" ht="17.25" customHeight="1">
      <c r="A8" s="22">
        <v>1</v>
      </c>
      <c r="B8" s="13" t="s">
        <v>21</v>
      </c>
      <c r="C8" s="19">
        <v>1111</v>
      </c>
      <c r="D8" s="29">
        <v>36680.9</v>
      </c>
      <c r="E8" s="29">
        <v>36368.6</v>
      </c>
      <c r="F8" s="20">
        <f>E8/D8*100</f>
        <v>99.14860322402122</v>
      </c>
      <c r="G8" s="21">
        <f>E8/E26*100</f>
        <v>39.81049605765684</v>
      </c>
    </row>
    <row r="9" spans="1:7" ht="18" customHeight="1">
      <c r="A9" s="22">
        <f>A8+1</f>
        <v>2</v>
      </c>
      <c r="B9" s="13" t="s">
        <v>1</v>
      </c>
      <c r="C9" s="19">
        <v>1120</v>
      </c>
      <c r="D9" s="29">
        <v>13135</v>
      </c>
      <c r="E9" s="29">
        <v>12950.1</v>
      </c>
      <c r="F9" s="20">
        <f>E9/D9*100</f>
        <v>98.59231062047964</v>
      </c>
      <c r="G9" s="21">
        <f>E9/E26*100</f>
        <v>14.175687406066274</v>
      </c>
    </row>
    <row r="10" spans="1:7" ht="36">
      <c r="A10" s="22">
        <f aca="true" t="shared" si="0" ref="A10:A25">A9+1</f>
        <v>3</v>
      </c>
      <c r="B10" s="16" t="s">
        <v>16</v>
      </c>
      <c r="C10" s="19">
        <v>1131</v>
      </c>
      <c r="D10" s="29">
        <v>306.4</v>
      </c>
      <c r="E10" s="29">
        <v>281.1</v>
      </c>
      <c r="F10" s="20">
        <f>E10/D10*100</f>
        <v>91.74281984334205</v>
      </c>
      <c r="G10" s="21">
        <f>E10/E26*100</f>
        <v>0.3077030856785067</v>
      </c>
    </row>
    <row r="11" spans="1:7" ht="24">
      <c r="A11" s="22">
        <f t="shared" si="0"/>
        <v>4</v>
      </c>
      <c r="B11" s="16" t="s">
        <v>17</v>
      </c>
      <c r="C11" s="19">
        <v>1132</v>
      </c>
      <c r="D11" s="29">
        <v>70.1</v>
      </c>
      <c r="E11" s="29">
        <v>64.7</v>
      </c>
      <c r="F11" s="20">
        <f>E11/D11*100</f>
        <v>92.29671897289587</v>
      </c>
      <c r="G11" s="21">
        <f>E11/E26*100</f>
        <v>0.07082315774955313</v>
      </c>
    </row>
    <row r="12" spans="1:7" ht="16.5" customHeight="1">
      <c r="A12" s="22">
        <f t="shared" si="0"/>
        <v>5</v>
      </c>
      <c r="B12" s="13" t="s">
        <v>5</v>
      </c>
      <c r="C12" s="19">
        <v>1133</v>
      </c>
      <c r="D12" s="29">
        <v>2827</v>
      </c>
      <c r="E12" s="29">
        <v>2628.2</v>
      </c>
      <c r="F12" s="20">
        <f>E12/D12*100</f>
        <v>92.96781039971701</v>
      </c>
      <c r="G12" s="21">
        <f>E12/E26*100</f>
        <v>2.876930806760054</v>
      </c>
    </row>
    <row r="13" spans="1:7" ht="16.5" customHeight="1">
      <c r="A13" s="22">
        <f t="shared" si="0"/>
        <v>6</v>
      </c>
      <c r="B13" s="13" t="s">
        <v>18</v>
      </c>
      <c r="C13" s="19">
        <v>1134</v>
      </c>
      <c r="D13" s="29">
        <v>548.4</v>
      </c>
      <c r="E13" s="29">
        <v>438.2</v>
      </c>
      <c r="F13" s="20">
        <f>E13/D13*100</f>
        <v>79.9051787016776</v>
      </c>
      <c r="G13" s="21">
        <f>E13/E26*100</f>
        <v>0.47967090766389764</v>
      </c>
    </row>
    <row r="14" spans="1:7" ht="15.75" customHeight="1">
      <c r="A14" s="22">
        <f t="shared" si="0"/>
        <v>7</v>
      </c>
      <c r="B14" s="13" t="s">
        <v>19</v>
      </c>
      <c r="C14" s="19">
        <v>1135</v>
      </c>
      <c r="D14" s="29">
        <v>19.7</v>
      </c>
      <c r="E14" s="29">
        <v>19.2</v>
      </c>
      <c r="F14" s="20">
        <f>E14/D14*100</f>
        <v>97.46192893401016</v>
      </c>
      <c r="G14" s="21">
        <f>E14/E26*100</f>
        <v>0.021017073087966305</v>
      </c>
    </row>
    <row r="15" spans="1:7" ht="16.5" customHeight="1">
      <c r="A15" s="22">
        <f t="shared" si="0"/>
        <v>8</v>
      </c>
      <c r="B15" s="13" t="s">
        <v>20</v>
      </c>
      <c r="C15" s="19">
        <v>1140</v>
      </c>
      <c r="D15" s="29">
        <v>222.7</v>
      </c>
      <c r="E15" s="29">
        <v>165.1</v>
      </c>
      <c r="F15" s="20">
        <f>E15/D15*100</f>
        <v>74.13560844185002</v>
      </c>
      <c r="G15" s="21">
        <f>E15/E26*100</f>
        <v>0.1807249357720436</v>
      </c>
    </row>
    <row r="16" spans="1:8" ht="16.5" customHeight="1">
      <c r="A16" s="22">
        <f t="shared" si="0"/>
        <v>9</v>
      </c>
      <c r="B16" s="13" t="s">
        <v>6</v>
      </c>
      <c r="C16" s="19">
        <v>1161</v>
      </c>
      <c r="D16" s="29">
        <v>1949.4</v>
      </c>
      <c r="E16" s="29">
        <v>1889.6</v>
      </c>
      <c r="F16" s="20">
        <f>E16/D16*100</f>
        <v>96.93238945316507</v>
      </c>
      <c r="G16" s="21">
        <f>E16/E26*100</f>
        <v>2.0684302764073506</v>
      </c>
      <c r="H16" s="17"/>
    </row>
    <row r="17" spans="1:7" ht="24">
      <c r="A17" s="22">
        <f t="shared" si="0"/>
        <v>10</v>
      </c>
      <c r="B17" s="16" t="s">
        <v>22</v>
      </c>
      <c r="C17" s="19">
        <v>1162</v>
      </c>
      <c r="D17" s="29">
        <v>128.9</v>
      </c>
      <c r="E17" s="29">
        <v>123.6</v>
      </c>
      <c r="F17" s="20">
        <f>E17/D17*100</f>
        <v>95.88828549262993</v>
      </c>
      <c r="G17" s="21">
        <f>E17/E26*100</f>
        <v>0.1352974080037831</v>
      </c>
    </row>
    <row r="18" spans="1:7" ht="16.5" customHeight="1">
      <c r="A18" s="22">
        <f t="shared" si="0"/>
        <v>11</v>
      </c>
      <c r="B18" s="13" t="s">
        <v>7</v>
      </c>
      <c r="C18" s="19">
        <v>1163</v>
      </c>
      <c r="D18" s="29">
        <v>1273.2</v>
      </c>
      <c r="E18" s="29">
        <v>1216.8</v>
      </c>
      <c r="F18" s="20">
        <f>E18/D18*100</f>
        <v>95.57021677662581</v>
      </c>
      <c r="G18" s="21">
        <f>E18/E26*100</f>
        <v>1.3319570069498645</v>
      </c>
    </row>
    <row r="19" spans="1:7" ht="17.25" customHeight="1">
      <c r="A19" s="22">
        <f t="shared" si="0"/>
        <v>12</v>
      </c>
      <c r="B19" s="13" t="s">
        <v>2</v>
      </c>
      <c r="C19" s="19">
        <v>1164</v>
      </c>
      <c r="D19" s="29">
        <v>2347.2</v>
      </c>
      <c r="E19" s="29">
        <v>2279.6</v>
      </c>
      <c r="F19" s="20">
        <f>E19/D19*100</f>
        <v>97.11997273346967</v>
      </c>
      <c r="G19" s="21">
        <f>E19/E26*100</f>
        <v>2.495339573506666</v>
      </c>
    </row>
    <row r="20" spans="1:7" ht="16.5" customHeight="1">
      <c r="A20" s="22">
        <f t="shared" si="0"/>
        <v>13</v>
      </c>
      <c r="B20" s="13" t="s">
        <v>23</v>
      </c>
      <c r="C20" s="19">
        <v>1165</v>
      </c>
      <c r="D20" s="29">
        <v>380.9</v>
      </c>
      <c r="E20" s="29">
        <v>368.9</v>
      </c>
      <c r="F20" s="20">
        <f>E20/D20*100</f>
        <v>96.84956681543713</v>
      </c>
      <c r="G20" s="21">
        <f>E20/E26*100</f>
        <v>0.40381240948701924</v>
      </c>
    </row>
    <row r="21" spans="1:7" ht="12.75">
      <c r="A21" s="22">
        <f t="shared" si="0"/>
        <v>14</v>
      </c>
      <c r="B21" s="13" t="s">
        <v>30</v>
      </c>
      <c r="C21" s="19">
        <v>1166</v>
      </c>
      <c r="D21" s="29">
        <v>5</v>
      </c>
      <c r="E21" s="29">
        <v>5</v>
      </c>
      <c r="F21" s="20">
        <f>E21/D21*100</f>
        <v>100</v>
      </c>
      <c r="G21" s="21">
        <f>E21/E26*100</f>
        <v>0.005473196116657892</v>
      </c>
    </row>
    <row r="22" spans="1:7" ht="29.25" customHeight="1">
      <c r="A22" s="22">
        <f t="shared" si="0"/>
        <v>15</v>
      </c>
      <c r="B22" s="16" t="s">
        <v>24</v>
      </c>
      <c r="C22" s="19">
        <v>1170</v>
      </c>
      <c r="D22" s="29">
        <v>50.6</v>
      </c>
      <c r="E22" s="29">
        <v>20.6</v>
      </c>
      <c r="F22" s="20">
        <f>E22/D22*100</f>
        <v>40.71146245059289</v>
      </c>
      <c r="G22" s="21">
        <f>E22/E26*100</f>
        <v>0.02254956800063052</v>
      </c>
    </row>
    <row r="23" spans="1:7" ht="40.5" customHeight="1">
      <c r="A23" s="22">
        <f t="shared" si="0"/>
        <v>16</v>
      </c>
      <c r="B23" s="16" t="s">
        <v>25</v>
      </c>
      <c r="C23" s="19">
        <v>1310</v>
      </c>
      <c r="D23" s="29">
        <v>2440.3</v>
      </c>
      <c r="E23" s="29">
        <v>2267.5</v>
      </c>
      <c r="F23" s="20">
        <f>E23/D23*100</f>
        <v>92.91890341351473</v>
      </c>
      <c r="G23" s="21">
        <f>E23/E26*100</f>
        <v>2.482094438904354</v>
      </c>
    </row>
    <row r="24" spans="1:7" ht="30" customHeight="1">
      <c r="A24" s="22">
        <f t="shared" si="0"/>
        <v>17</v>
      </c>
      <c r="B24" s="16" t="s">
        <v>32</v>
      </c>
      <c r="C24" s="19">
        <v>1320</v>
      </c>
      <c r="D24" s="29">
        <v>142.1</v>
      </c>
      <c r="E24" s="29">
        <v>137.1</v>
      </c>
      <c r="F24" s="20">
        <f>E24/D24*100</f>
        <v>96.48135116115412</v>
      </c>
      <c r="G24" s="21">
        <f>E24/E26*100</f>
        <v>0.1500750375187594</v>
      </c>
    </row>
    <row r="25" spans="1:7" ht="21.75" customHeight="1" thickBot="1">
      <c r="A25" s="22">
        <f t="shared" si="0"/>
        <v>18</v>
      </c>
      <c r="B25" s="13" t="s">
        <v>26</v>
      </c>
      <c r="C25" s="19">
        <v>1343</v>
      </c>
      <c r="D25" s="29">
        <v>30591.5</v>
      </c>
      <c r="E25" s="29">
        <v>30130.4</v>
      </c>
      <c r="F25" s="20">
        <f>E25/D25*100</f>
        <v>98.49271856561464</v>
      </c>
      <c r="G25" s="21">
        <f>E25/E26*100</f>
        <v>32.98191765466979</v>
      </c>
    </row>
    <row r="26" spans="1:7" ht="24.75" customHeight="1" thickBot="1">
      <c r="A26" s="32" t="s">
        <v>8</v>
      </c>
      <c r="B26" s="33"/>
      <c r="C26" s="34"/>
      <c r="D26" s="23">
        <f>SUM(D8:D25)</f>
        <v>93119.29999999999</v>
      </c>
      <c r="E26" s="23">
        <f>SUM(E8:E25)</f>
        <v>91354.29999999999</v>
      </c>
      <c r="F26" s="24">
        <f>E26/D26*100</f>
        <v>98.10458197172875</v>
      </c>
      <c r="G26" s="25">
        <f>SUM(G8:G25)</f>
        <v>100</v>
      </c>
    </row>
    <row r="44" spans="2:5" ht="15.75">
      <c r="B44" s="12" t="s">
        <v>12</v>
      </c>
      <c r="C44" s="12"/>
      <c r="D44" s="12"/>
      <c r="E44" s="12"/>
    </row>
    <row r="51" ht="31.5" customHeight="1"/>
    <row r="52" ht="31.5" customHeight="1"/>
    <row r="53" spans="2:6" ht="15.75">
      <c r="B53" s="26" t="s">
        <v>33</v>
      </c>
      <c r="C53" s="27"/>
      <c r="D53" s="26"/>
      <c r="E53" s="31" t="s">
        <v>34</v>
      </c>
      <c r="F53" s="31"/>
    </row>
  </sheetData>
  <mergeCells count="9">
    <mergeCell ref="E53:F53"/>
    <mergeCell ref="A26:C26"/>
    <mergeCell ref="A4:G4"/>
    <mergeCell ref="E6:E7"/>
    <mergeCell ref="G6:G7"/>
    <mergeCell ref="A6:A7"/>
    <mergeCell ref="B6:B7"/>
    <mergeCell ref="C6:C7"/>
    <mergeCell ref="D6:D7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2012-09-13T11:54:28Z</cp:lastPrinted>
  <dcterms:created xsi:type="dcterms:W3CDTF">1998-04-28T08:45:11Z</dcterms:created>
  <dcterms:modified xsi:type="dcterms:W3CDTF">2013-01-22T10:21:50Z</dcterms:modified>
  <cp:category/>
  <cp:version/>
  <cp:contentType/>
  <cp:contentStatus/>
</cp:coreProperties>
</file>