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3" sheetId="1" r:id="rId1"/>
  </sheets>
  <definedNames>
    <definedName name="_xlnm.Print_Area" localSheetId="0">'додаток 3'!$A$1:$G$54</definedName>
  </definedNames>
  <calcPr fullCalcOnLoad="1"/>
</workbook>
</file>

<file path=xl/sharedStrings.xml><?xml version="1.0" encoding="utf-8"?>
<sst xmlns="http://schemas.openxmlformats.org/spreadsheetml/2006/main" count="34" uniqueCount="34">
  <si>
    <t>Найменування показника</t>
  </si>
  <si>
    <t>Нарахування на заробітну плату</t>
  </si>
  <si>
    <t>Оплата природного газу</t>
  </si>
  <si>
    <t>№№ п/п</t>
  </si>
  <si>
    <t>Питома вага</t>
  </si>
  <si>
    <t>Продукти харчування</t>
  </si>
  <si>
    <t>Оплата теплопостачання</t>
  </si>
  <si>
    <t>Оплата електоенергії</t>
  </si>
  <si>
    <t xml:space="preserve">ВСЬОГО </t>
  </si>
  <si>
    <t>КОДИ</t>
  </si>
  <si>
    <t>тис.грн.</t>
  </si>
  <si>
    <t>Секретар  ради</t>
  </si>
  <si>
    <t>Додаток №3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</si>
  <si>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</si>
  <si>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</si>
  <si>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</si>
  <si>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Заробітна плата</t>
  </si>
  <si>
    <t>Оплата водопостачання і водовідведення</t>
  </si>
  <si>
    <t>Субсидії та поточні трансферти підприємствам (установам, організаціям)</t>
  </si>
  <si>
    <t>Уточнений план на рік</t>
  </si>
  <si>
    <t>Оплата інших енергоносіїв</t>
  </si>
  <si>
    <t>Виконання на звітну дату</t>
  </si>
  <si>
    <t>Поточні трансферти органам державного управління інших рівнів</t>
  </si>
  <si>
    <t>Секретар ради</t>
  </si>
  <si>
    <t>В.Ерфан</t>
  </si>
  <si>
    <t>Дослідження і розробки, окремі заходи по реалізації державних (регіональних) програм</t>
  </si>
  <si>
    <t>Інші виплати населенню</t>
  </si>
  <si>
    <t>Інші поточні видатки</t>
  </si>
  <si>
    <t>Нерозподілений резерв</t>
  </si>
  <si>
    <t>Предмети,матеріали, обладнання та інвентар</t>
  </si>
  <si>
    <t>Виконання  видаткової частини (по економічним кодам) бюджету  м.Хуст                                                                                             за   2014 рік</t>
  </si>
  <si>
    <t>% виконання до уточненого плану на рік</t>
  </si>
  <si>
    <t xml:space="preserve">                               до рішення ХІ сесії Хустської міської ради </t>
  </si>
  <si>
    <t xml:space="preserve">                       VI скликання  від 30.12.2015 року  №1807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</si>
</sst>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;[Red]#,##0"/>
    <numFmt numFmtId="189" formatCode="00"/>
    <numFmt numFmtId="190" formatCode="000000"/>
    <numFmt numFmtId="191" formatCode="#,##0_ ;[Red]\-#,##0\ "/>
    <numFmt numFmtId="192" formatCode="0.0"/>
    <numFmt numFmtId="193" formatCode="0."/>
    <numFmt numFmtId="194" formatCode="0.0000"/>
    <numFmt numFmtId="195" formatCode="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#,##0.0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3"/>
      <name val="Arial Cyr"/>
      <family val="2"/>
    </font>
    <font>
      <sz val="9"/>
      <name val="Arial Cyr"/>
      <family val="2"/>
    </font>
    <font>
      <sz val="9.75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208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8" fontId="15" fillId="0" borderId="1" xfId="0" applyNumberFormat="1" applyFont="1" applyBorder="1" applyAlignment="1">
      <alignment horizontal="center" vertical="center"/>
    </xf>
    <xf numFmtId="208" fontId="16" fillId="0" borderId="2" xfId="0" applyNumberFormat="1" applyFont="1" applyBorder="1" applyAlignment="1">
      <alignment horizontal="center" vertical="center" wrapText="1"/>
    </xf>
    <xf numFmtId="192" fontId="16" fillId="0" borderId="2" xfId="0" applyNumberFormat="1" applyFont="1" applyBorder="1" applyAlignment="1">
      <alignment horizontal="center" vertical="center"/>
    </xf>
    <xf numFmtId="192" fontId="16" fillId="0" borderId="3" xfId="0" applyNumberFormat="1" applyFont="1" applyBorder="1" applyAlignment="1">
      <alignment horizontal="center" vertical="center"/>
    </xf>
    <xf numFmtId="192" fontId="16" fillId="0" borderId="4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208" fontId="16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92" fontId="16" fillId="0" borderId="7" xfId="0" applyNumberFormat="1" applyFont="1" applyBorder="1" applyAlignment="1">
      <alignment horizontal="center" vertical="center"/>
    </xf>
    <xf numFmtId="208" fontId="15" fillId="0" borderId="8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5"/>
          <c:y val="0.1435"/>
          <c:w val="0.69175"/>
          <c:h val="0.42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7"/>
          </c:dPt>
          <c:dPt>
            <c:idx val="8"/>
          </c:dPt>
          <c:dPt>
            <c:idx val="13"/>
          </c:dPt>
          <c:dPt>
            <c:idx val="15"/>
          </c:dPt>
          <c:dPt>
            <c:idx val="16"/>
          </c:dPt>
          <c:dPt>
            <c:idx val="20"/>
          </c:dPt>
          <c:dPt>
            <c:idx val="2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 Cyr"/>
                        <a:ea typeface="Arial Cyr"/>
                        <a:cs typeface="Arial Cyr"/>
                      </a:rPr>
                      <a:t>27
1,7%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'додаток 3'!$G$8:$G$25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76200</xdr:rowOff>
    </xdr:from>
    <xdr:to>
      <xdr:col>7</xdr:col>
      <xdr:colOff>9525</xdr:colOff>
      <xdr:row>50</xdr:row>
      <xdr:rowOff>390525</xdr:rowOff>
    </xdr:to>
    <xdr:graphicFrame>
      <xdr:nvGraphicFramePr>
        <xdr:cNvPr id="1" name="Chart 1"/>
        <xdr:cNvGraphicFramePr/>
      </xdr:nvGraphicFramePr>
      <xdr:xfrm flipV="1">
        <a:off x="0" y="6619875"/>
        <a:ext cx="80295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6.00390625" style="0" customWidth="1"/>
    <col min="2" max="2" width="35.875" style="0" customWidth="1"/>
    <col min="3" max="3" width="7.625" style="0" customWidth="1"/>
    <col min="4" max="6" width="14.375" style="0" customWidth="1"/>
    <col min="7" max="7" width="12.625" style="0" customWidth="1"/>
  </cols>
  <sheetData>
    <row r="1" spans="1:7" ht="12.75" customHeight="1">
      <c r="A1" s="11"/>
      <c r="B1" s="5"/>
      <c r="C1" s="3"/>
      <c r="D1" s="3"/>
      <c r="F1" s="3" t="s">
        <v>12</v>
      </c>
      <c r="G1" s="1"/>
    </row>
    <row r="2" spans="1:7" ht="12.75" customHeight="1">
      <c r="A2" s="4"/>
      <c r="B2" s="5"/>
      <c r="D2" s="46" t="s">
        <v>32</v>
      </c>
      <c r="E2" s="46"/>
      <c r="F2" s="46"/>
      <c r="G2" s="46"/>
    </row>
    <row r="3" spans="1:7" ht="14.25" customHeight="1">
      <c r="A3" s="4"/>
      <c r="B3" s="5"/>
      <c r="C3" s="3"/>
      <c r="D3" s="47" t="s">
        <v>33</v>
      </c>
      <c r="E3" s="47"/>
      <c r="F3" s="47"/>
      <c r="G3" s="47"/>
    </row>
    <row r="4" spans="1:26" ht="33" customHeight="1">
      <c r="A4" s="33" t="s">
        <v>30</v>
      </c>
      <c r="B4" s="33"/>
      <c r="C4" s="33"/>
      <c r="D4" s="33"/>
      <c r="E4" s="33"/>
      <c r="F4" s="33"/>
      <c r="G4" s="33"/>
      <c r="H4" s="1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thickBot="1">
      <c r="A5" s="7"/>
      <c r="B5" s="8"/>
      <c r="C5" s="9"/>
      <c r="D5" s="9"/>
      <c r="E5" s="6"/>
      <c r="F5" s="6"/>
      <c r="G5" s="10" t="s">
        <v>10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3.75" customHeight="1">
      <c r="A6" s="38" t="s">
        <v>3</v>
      </c>
      <c r="B6" s="38" t="s">
        <v>0</v>
      </c>
      <c r="C6" s="40" t="s">
        <v>9</v>
      </c>
      <c r="D6" s="38" t="s">
        <v>19</v>
      </c>
      <c r="E6" s="34" t="s">
        <v>21</v>
      </c>
      <c r="F6" s="38" t="s">
        <v>31</v>
      </c>
      <c r="G6" s="36" t="s">
        <v>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5.25" customHeight="1" thickBot="1">
      <c r="A7" s="39"/>
      <c r="B7" s="39"/>
      <c r="C7" s="41"/>
      <c r="D7" s="39"/>
      <c r="E7" s="35"/>
      <c r="F7" s="39"/>
      <c r="G7" s="3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7" ht="15.75" customHeight="1">
      <c r="A8" s="23">
        <v>1</v>
      </c>
      <c r="B8" s="24" t="s">
        <v>16</v>
      </c>
      <c r="C8" s="29">
        <v>2111</v>
      </c>
      <c r="D8" s="19">
        <v>41473</v>
      </c>
      <c r="E8" s="19">
        <v>41362.6</v>
      </c>
      <c r="F8" s="20">
        <f aca="true" t="shared" si="0" ref="F8:F24">E8/D8*100</f>
        <v>99.73380271501941</v>
      </c>
      <c r="G8" s="21">
        <f>E8/E26*100</f>
        <v>38.046504697105014</v>
      </c>
    </row>
    <row r="9" spans="1:7" ht="15.75" customHeight="1">
      <c r="A9" s="23">
        <f>A8+1</f>
        <v>2</v>
      </c>
      <c r="B9" s="24" t="s">
        <v>1</v>
      </c>
      <c r="C9" s="29">
        <v>2120</v>
      </c>
      <c r="D9" s="19">
        <v>14861.3</v>
      </c>
      <c r="E9" s="19">
        <v>14760.8</v>
      </c>
      <c r="F9" s="20">
        <f t="shared" si="0"/>
        <v>99.32374691312334</v>
      </c>
      <c r="G9" s="21">
        <f>E9/E26*100</f>
        <v>13.577406800661167</v>
      </c>
    </row>
    <row r="10" spans="1:7" ht="25.5" customHeight="1">
      <c r="A10" s="23">
        <f aca="true" t="shared" si="1" ref="A10:A25">A9+1</f>
        <v>3</v>
      </c>
      <c r="B10" s="25" t="s">
        <v>29</v>
      </c>
      <c r="C10" s="29">
        <v>2210</v>
      </c>
      <c r="D10" s="19">
        <v>918.1</v>
      </c>
      <c r="E10" s="19">
        <v>878.6</v>
      </c>
      <c r="F10" s="20">
        <f t="shared" si="0"/>
        <v>95.6976364230476</v>
      </c>
      <c r="G10" s="21">
        <f>E10/E26*100</f>
        <v>0.8081614556840351</v>
      </c>
    </row>
    <row r="11" spans="1:7" ht="15.75" customHeight="1">
      <c r="A11" s="23">
        <f t="shared" si="1"/>
        <v>4</v>
      </c>
      <c r="B11" s="25" t="s">
        <v>13</v>
      </c>
      <c r="C11" s="29">
        <v>2220</v>
      </c>
      <c r="D11" s="19">
        <v>95</v>
      </c>
      <c r="E11" s="19">
        <v>87</v>
      </c>
      <c r="F11" s="20">
        <f t="shared" si="0"/>
        <v>91.57894736842105</v>
      </c>
      <c r="G11" s="21">
        <f>E11/E26*100</f>
        <v>0.08002509292568978</v>
      </c>
    </row>
    <row r="12" spans="1:7" ht="15.75" customHeight="1">
      <c r="A12" s="23">
        <f t="shared" si="1"/>
        <v>5</v>
      </c>
      <c r="B12" s="24" t="s">
        <v>5</v>
      </c>
      <c r="C12" s="29">
        <v>2230</v>
      </c>
      <c r="D12" s="19">
        <v>2847.6</v>
      </c>
      <c r="E12" s="19">
        <v>2817.3</v>
      </c>
      <c r="F12" s="20">
        <f t="shared" si="0"/>
        <v>98.93594605983988</v>
      </c>
      <c r="G12" s="21">
        <f>E12/E26*100</f>
        <v>2.5914332678108716</v>
      </c>
    </row>
    <row r="13" spans="1:7" ht="15.75" customHeight="1">
      <c r="A13" s="23">
        <f t="shared" si="1"/>
        <v>6</v>
      </c>
      <c r="B13" s="24" t="s">
        <v>14</v>
      </c>
      <c r="C13" s="29">
        <v>2240</v>
      </c>
      <c r="D13" s="19">
        <v>1951.4</v>
      </c>
      <c r="E13" s="19">
        <v>1722.2</v>
      </c>
      <c r="F13" s="20">
        <f t="shared" si="0"/>
        <v>88.25458645075331</v>
      </c>
      <c r="G13" s="21">
        <f>E13/E26*100</f>
        <v>1.5841289084669303</v>
      </c>
    </row>
    <row r="14" spans="1:7" ht="15.75" customHeight="1">
      <c r="A14" s="23">
        <f>A13+1</f>
        <v>7</v>
      </c>
      <c r="B14" s="24" t="s">
        <v>15</v>
      </c>
      <c r="C14" s="29">
        <v>2250</v>
      </c>
      <c r="D14" s="19">
        <v>259.5</v>
      </c>
      <c r="E14" s="19">
        <v>232</v>
      </c>
      <c r="F14" s="20">
        <f t="shared" si="0"/>
        <v>89.40269749518305</v>
      </c>
      <c r="G14" s="21">
        <f>E14/E26*100</f>
        <v>0.21340024780183942</v>
      </c>
    </row>
    <row r="15" spans="1:8" ht="15.75" customHeight="1">
      <c r="A15" s="23">
        <f t="shared" si="1"/>
        <v>8</v>
      </c>
      <c r="B15" s="24" t="s">
        <v>6</v>
      </c>
      <c r="C15" s="29">
        <v>2271</v>
      </c>
      <c r="D15" s="19">
        <v>1813.2</v>
      </c>
      <c r="E15" s="19">
        <v>1312.3</v>
      </c>
      <c r="F15" s="20">
        <f t="shared" si="0"/>
        <v>72.37480697110081</v>
      </c>
      <c r="G15" s="21">
        <f>E15/E26*100</f>
        <v>1.20709114306187</v>
      </c>
      <c r="H15" s="14"/>
    </row>
    <row r="16" spans="1:7" ht="15.75" customHeight="1">
      <c r="A16" s="23">
        <f t="shared" si="1"/>
        <v>9</v>
      </c>
      <c r="B16" s="25" t="s">
        <v>17</v>
      </c>
      <c r="C16" s="29">
        <v>2272</v>
      </c>
      <c r="D16" s="19">
        <v>175.6</v>
      </c>
      <c r="E16" s="19">
        <v>154.4</v>
      </c>
      <c r="F16" s="20">
        <f t="shared" si="0"/>
        <v>87.92710706150342</v>
      </c>
      <c r="G16" s="21">
        <f>E16/E26*100</f>
        <v>0.1420215442267414</v>
      </c>
    </row>
    <row r="17" spans="1:7" ht="16.5" customHeight="1">
      <c r="A17" s="23">
        <f t="shared" si="1"/>
        <v>10</v>
      </c>
      <c r="B17" s="24" t="s">
        <v>7</v>
      </c>
      <c r="C17" s="29">
        <v>2273</v>
      </c>
      <c r="D17" s="19">
        <v>1663.6</v>
      </c>
      <c r="E17" s="19">
        <v>1564.4</v>
      </c>
      <c r="F17" s="20">
        <f t="shared" si="0"/>
        <v>94.03702813176245</v>
      </c>
      <c r="G17" s="21">
        <f>E17/E26*100</f>
        <v>1.4389799468155071</v>
      </c>
    </row>
    <row r="18" spans="1:7" ht="17.25" customHeight="1">
      <c r="A18" s="23">
        <f t="shared" si="1"/>
        <v>11</v>
      </c>
      <c r="B18" s="24" t="s">
        <v>2</v>
      </c>
      <c r="C18" s="29">
        <v>2274</v>
      </c>
      <c r="D18" s="19">
        <v>2019.2</v>
      </c>
      <c r="E18" s="19">
        <v>1589.4</v>
      </c>
      <c r="F18" s="20">
        <f t="shared" si="0"/>
        <v>78.71434231378764</v>
      </c>
      <c r="G18" s="21">
        <f>E18/E26*100</f>
        <v>1.4619756631734637</v>
      </c>
    </row>
    <row r="19" spans="1:7" ht="16.5" customHeight="1">
      <c r="A19" s="23">
        <f t="shared" si="1"/>
        <v>12</v>
      </c>
      <c r="B19" s="24" t="s">
        <v>20</v>
      </c>
      <c r="C19" s="29">
        <v>2275</v>
      </c>
      <c r="D19" s="19">
        <v>16</v>
      </c>
      <c r="E19" s="19">
        <v>10</v>
      </c>
      <c r="F19" s="20">
        <f t="shared" si="0"/>
        <v>62.5</v>
      </c>
      <c r="G19" s="21">
        <f>E19/E26*100</f>
        <v>0.009198286543182735</v>
      </c>
    </row>
    <row r="20" spans="1:7" ht="38.25" customHeight="1">
      <c r="A20" s="23">
        <f t="shared" si="1"/>
        <v>13</v>
      </c>
      <c r="B20" s="25" t="s">
        <v>25</v>
      </c>
      <c r="C20" s="29">
        <v>2280</v>
      </c>
      <c r="D20" s="19">
        <v>13.8</v>
      </c>
      <c r="E20" s="19">
        <v>7.6</v>
      </c>
      <c r="F20" s="20">
        <f t="shared" si="0"/>
        <v>55.07246376811593</v>
      </c>
      <c r="G20" s="21">
        <f>E20/E26*100</f>
        <v>0.006990697772818878</v>
      </c>
    </row>
    <row r="21" spans="1:7" ht="29.25" customHeight="1">
      <c r="A21" s="23">
        <f t="shared" si="1"/>
        <v>14</v>
      </c>
      <c r="B21" s="25" t="s">
        <v>18</v>
      </c>
      <c r="C21" s="29">
        <v>2610</v>
      </c>
      <c r="D21" s="19">
        <v>4629.8</v>
      </c>
      <c r="E21" s="19">
        <v>4495.1</v>
      </c>
      <c r="F21" s="20">
        <f t="shared" si="0"/>
        <v>97.09058706639595</v>
      </c>
      <c r="G21" s="21">
        <f>E21/E26*100</f>
        <v>4.1347217840260715</v>
      </c>
    </row>
    <row r="22" spans="1:7" ht="27.75" customHeight="1">
      <c r="A22" s="23">
        <f t="shared" si="1"/>
        <v>15</v>
      </c>
      <c r="B22" s="25" t="s">
        <v>22</v>
      </c>
      <c r="C22" s="29">
        <v>2620</v>
      </c>
      <c r="D22" s="19">
        <v>71.6</v>
      </c>
      <c r="E22" s="19">
        <v>71.6</v>
      </c>
      <c r="F22" s="20">
        <f t="shared" si="0"/>
        <v>100</v>
      </c>
      <c r="G22" s="21">
        <f>E22/E26*100</f>
        <v>0.06585973164918837</v>
      </c>
    </row>
    <row r="23" spans="1:7" ht="18" customHeight="1">
      <c r="A23" s="23">
        <f t="shared" si="1"/>
        <v>16</v>
      </c>
      <c r="B23" s="24" t="s">
        <v>26</v>
      </c>
      <c r="C23" s="29">
        <v>2730</v>
      </c>
      <c r="D23" s="19">
        <v>38289.3</v>
      </c>
      <c r="E23" s="19">
        <v>37620.6</v>
      </c>
      <c r="F23" s="20">
        <f t="shared" si="0"/>
        <v>98.25355908830925</v>
      </c>
      <c r="G23" s="21">
        <f>E23/E26*100</f>
        <v>34.60450587264604</v>
      </c>
    </row>
    <row r="24" spans="1:7" ht="18" customHeight="1" thickBot="1">
      <c r="A24" s="26">
        <f t="shared" si="1"/>
        <v>17</v>
      </c>
      <c r="B24" s="28" t="s">
        <v>27</v>
      </c>
      <c r="C24" s="30">
        <v>2800</v>
      </c>
      <c r="D24" s="27">
        <v>33.4</v>
      </c>
      <c r="E24" s="27">
        <v>30</v>
      </c>
      <c r="F24" s="22">
        <f t="shared" si="0"/>
        <v>89.82035928143713</v>
      </c>
      <c r="G24" s="21">
        <f>E24/E26*100</f>
        <v>0.027594859629548198</v>
      </c>
    </row>
    <row r="25" spans="1:7" ht="18" customHeight="1" hidden="1" thickBot="1">
      <c r="A25" s="26">
        <f t="shared" si="1"/>
        <v>18</v>
      </c>
      <c r="B25" s="28" t="s">
        <v>28</v>
      </c>
      <c r="C25" s="30">
        <v>9000</v>
      </c>
      <c r="D25" s="27"/>
      <c r="E25" s="27"/>
      <c r="F25" s="22"/>
      <c r="G25" s="31">
        <f>E25/E26*100</f>
        <v>0</v>
      </c>
    </row>
    <row r="26" spans="1:7" ht="24.75" customHeight="1" thickBot="1">
      <c r="A26" s="43" t="s">
        <v>8</v>
      </c>
      <c r="B26" s="44"/>
      <c r="C26" s="45"/>
      <c r="D26" s="18">
        <f>D8+D9+D10+D11+D12+D13+D14+D15+D16+D17+D18+D19+D20+D21+D22+D23+D24+D25</f>
        <v>111131.40000000001</v>
      </c>
      <c r="E26" s="18">
        <f>E8+E9+E10+E11+E12+E13+E14+E15+E16+E17+E18+E19+E20+E21+E22+E23+E24+E25</f>
        <v>108715.90000000002</v>
      </c>
      <c r="F26" s="32">
        <f>E26/D26*100</f>
        <v>97.82644689079775</v>
      </c>
      <c r="G26" s="32">
        <f>G8+G9+G10+G11+G12+G13+G14+G15+G16+G17+G18+G19+G20+G21+G22+G23+G24+G25</f>
        <v>99.99999999999997</v>
      </c>
    </row>
    <row r="27" spans="4:7" ht="12.75">
      <c r="D27" s="17"/>
      <c r="E27" s="17"/>
      <c r="F27" s="17"/>
      <c r="G27" s="17"/>
    </row>
    <row r="44" spans="2:5" ht="15.75">
      <c r="B44" s="12" t="s">
        <v>11</v>
      </c>
      <c r="C44" s="12"/>
      <c r="D44" s="12"/>
      <c r="E44" s="12"/>
    </row>
    <row r="51" ht="31.5" customHeight="1"/>
    <row r="52" ht="31.5" customHeight="1"/>
    <row r="53" spans="2:6" ht="15.75">
      <c r="B53" s="15" t="s">
        <v>23</v>
      </c>
      <c r="C53" s="16"/>
      <c r="D53" s="15"/>
      <c r="E53" s="42" t="s">
        <v>24</v>
      </c>
      <c r="F53" s="42"/>
    </row>
  </sheetData>
  <mergeCells count="11">
    <mergeCell ref="E53:F53"/>
    <mergeCell ref="A26:C26"/>
    <mergeCell ref="D3:G3"/>
    <mergeCell ref="A4:G4"/>
    <mergeCell ref="E6:E7"/>
    <mergeCell ref="G6:G7"/>
    <mergeCell ref="A6:A7"/>
    <mergeCell ref="B6:B7"/>
    <mergeCell ref="C6:C7"/>
    <mergeCell ref="D6:D7"/>
    <mergeCell ref="F6:F7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2015-01-26T14:48:26Z</cp:lastPrinted>
  <dcterms:created xsi:type="dcterms:W3CDTF">1998-04-28T08:45:11Z</dcterms:created>
  <dcterms:modified xsi:type="dcterms:W3CDTF">2015-01-30T14:23:53Z</dcterms:modified>
  <cp:category/>
  <cp:version/>
  <cp:contentType/>
  <cp:contentStatus/>
</cp:coreProperties>
</file>