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3'!$A$1:$I$54</definedName>
  </definedNames>
  <calcPr fullCalcOnLoad="1"/>
</workbook>
</file>

<file path=xl/sharedStrings.xml><?xml version="1.0" encoding="utf-8"?>
<sst xmlns="http://schemas.openxmlformats.org/spreadsheetml/2006/main" count="37" uniqueCount="37">
  <si>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</si>
  <si>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</si>
  <si>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</si>
  <si>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</si>
  <si>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</si>
  <si>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</si>
  <si>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</si>
  <si>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</si>
  <si>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</si>
  <si>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</si>
  <si>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</si>
  <si>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</si>
  <si>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</si>
  <si>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Уточнений план на звітну дату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</si>
  <si>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</si>
  <si>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</si>
  <si>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</si>
  <si>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</si>
  <si>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</si>
  <si>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</si>
  <si>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% виконання до уточненого плану</t>
  </si>
  <si>
    <t>на рік</t>
  </si>
  <si>
    <t>на звітну дату</t>
  </si>
  <si>
    <t>Уточнений план на рік</t>
  </si>
  <si>
    <t>Оплата інших енергоносіїв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</si>
  <si>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</si>
  <si>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</si>
  <si>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</si>
  <si>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</si>
  <si>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Дослідження і розробки, окремі заходи по реалізації державних (регіональних) програм</t>
  </si>
  <si>
    <t>Інші виплати населенню</t>
  </si>
  <si>
    <t>Інші поточні видатки</t>
  </si>
  <si>
    <t>Нерозподілений резерв</t>
  </si>
  <si>
    <t>Виконання  видаткової частини (по економічним кодам) бюджету  м.Хуст                                                                                             за  I квартал 2014 року</t>
  </si>
  <si>
    <t>Предмети,матеріали, обладнання та інвентар</t>
  </si>
  <si>
    <t>VI скликання від 13.06.2014 року №1480</t>
  </si>
  <si>
    <t xml:space="preserve">                            до рішення Х сесії Хустської міської ради 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</si>
</sst>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.5"/>
      <color indexed="8"/>
      <name val="Arial Cyr"/>
      <family val="0"/>
    </font>
    <font>
      <sz val="3.25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216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16" fontId="11" fillId="0" borderId="11" xfId="0" applyNumberFormat="1" applyFont="1" applyBorder="1" applyAlignment="1">
      <alignment horizontal="center" vertical="center"/>
    </xf>
    <xf numFmtId="216" fontId="12" fillId="0" borderId="12" xfId="0" applyNumberFormat="1" applyFont="1" applyBorder="1" applyAlignment="1">
      <alignment horizontal="center" vertical="center" wrapText="1"/>
    </xf>
    <xf numFmtId="200" fontId="12" fillId="0" borderId="12" xfId="0" applyNumberFormat="1" applyFont="1" applyBorder="1" applyAlignment="1">
      <alignment horizontal="center" vertical="center"/>
    </xf>
    <xf numFmtId="200" fontId="12" fillId="0" borderId="13" xfId="0" applyNumberFormat="1" applyFont="1" applyBorder="1" applyAlignment="1">
      <alignment horizontal="center" vertical="center"/>
    </xf>
    <xf numFmtId="200" fontId="12" fillId="0" borderId="14" xfId="0" applyNumberFormat="1" applyFont="1" applyBorder="1" applyAlignment="1">
      <alignment horizontal="center" vertical="center"/>
    </xf>
    <xf numFmtId="200" fontId="12" fillId="0" borderId="15" xfId="0" applyNumberFormat="1" applyFont="1" applyBorder="1" applyAlignment="1">
      <alignment horizontal="center" vertical="center"/>
    </xf>
    <xf numFmtId="200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216" fontId="12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200" fontId="12" fillId="0" borderId="19" xfId="0" applyNumberFormat="1" applyFont="1" applyBorder="1" applyAlignment="1">
      <alignment horizontal="center" vertical="center"/>
    </xf>
    <xf numFmtId="216" fontId="11" fillId="0" borderId="10" xfId="0" applyNumberFormat="1" applyFont="1" applyBorder="1" applyAlignment="1">
      <alignment horizontal="center" vertical="center"/>
    </xf>
    <xf numFmtId="200" fontId="11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725"/>
          <c:y val="0.143"/>
          <c:w val="0.59275"/>
          <c:h val="0.42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3'!$I$8:$I$25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285750</xdr:rowOff>
    </xdr:from>
    <xdr:to>
      <xdr:col>9</xdr:col>
      <xdr:colOff>0</xdr:colOff>
      <xdr:row>50</xdr:row>
      <xdr:rowOff>390525</xdr:rowOff>
    </xdr:to>
    <xdr:graphicFrame>
      <xdr:nvGraphicFramePr>
        <xdr:cNvPr id="1" name="Chart 1"/>
        <xdr:cNvGraphicFramePr/>
      </xdr:nvGraphicFramePr>
      <xdr:xfrm>
        <a:off x="0" y="7496175"/>
        <a:ext cx="89916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6.375" style="0" customWidth="1"/>
    <col min="4" max="8" width="11.75390625" style="0" customWidth="1"/>
    <col min="9" max="9" width="14.125" style="0" customWidth="1"/>
  </cols>
  <sheetData>
    <row r="1" spans="1:9" ht="12.75" customHeight="1">
      <c r="A1" s="11"/>
      <c r="B1" s="5"/>
      <c r="C1" s="3"/>
      <c r="D1" s="3"/>
      <c r="E1" s="3"/>
      <c r="G1" s="3" t="s">
        <v>12</v>
      </c>
      <c r="I1" s="1"/>
    </row>
    <row r="2" spans="1:9" ht="12.75" customHeight="1">
      <c r="A2" s="4"/>
      <c r="B2" s="5"/>
      <c r="F2" s="3" t="s">
        <v>36</v>
      </c>
      <c r="G2" s="3"/>
      <c r="H2" s="3"/>
      <c r="I2" s="1"/>
    </row>
    <row r="3" spans="1:9" ht="14.25" customHeight="1">
      <c r="A3" s="4"/>
      <c r="B3" s="5"/>
      <c r="C3" s="3"/>
      <c r="E3" s="14"/>
      <c r="G3" s="14" t="s">
        <v>35</v>
      </c>
      <c r="H3" s="3"/>
      <c r="I3" s="1"/>
    </row>
    <row r="4" spans="1:28" ht="33" customHeight="1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thickBot="1">
      <c r="A5" s="7"/>
      <c r="B5" s="8"/>
      <c r="C5" s="9"/>
      <c r="D5" s="9"/>
      <c r="E5" s="9"/>
      <c r="F5" s="6"/>
      <c r="G5" s="6"/>
      <c r="H5" s="6"/>
      <c r="I5" s="10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3.75" customHeight="1" thickBot="1">
      <c r="A6" s="38" t="s">
        <v>3</v>
      </c>
      <c r="B6" s="38" t="s">
        <v>0</v>
      </c>
      <c r="C6" s="50" t="s">
        <v>9</v>
      </c>
      <c r="D6" s="38" t="s">
        <v>23</v>
      </c>
      <c r="E6" s="40" t="s">
        <v>13</v>
      </c>
      <c r="F6" s="42" t="s">
        <v>25</v>
      </c>
      <c r="G6" s="42" t="s">
        <v>20</v>
      </c>
      <c r="H6" s="43"/>
      <c r="I6" s="40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 thickBot="1">
      <c r="A7" s="39"/>
      <c r="B7" s="39"/>
      <c r="C7" s="51"/>
      <c r="D7" s="39"/>
      <c r="E7" s="41"/>
      <c r="F7" s="49"/>
      <c r="G7" s="16" t="s">
        <v>21</v>
      </c>
      <c r="H7" s="16" t="s">
        <v>22</v>
      </c>
      <c r="I7" s="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9" ht="17.25" customHeight="1">
      <c r="A8" s="27">
        <v>1</v>
      </c>
      <c r="B8" s="28" t="s">
        <v>17</v>
      </c>
      <c r="C8" s="33">
        <v>2111</v>
      </c>
      <c r="D8" s="21">
        <v>41502.6</v>
      </c>
      <c r="E8" s="21">
        <v>10124.1</v>
      </c>
      <c r="F8" s="21">
        <v>9081.1</v>
      </c>
      <c r="G8" s="22">
        <f>F8/D8*100</f>
        <v>21.880797829533574</v>
      </c>
      <c r="H8" s="23">
        <f>F8/E8*100</f>
        <v>89.69784968540412</v>
      </c>
      <c r="I8" s="24">
        <f>F8/F26*100</f>
        <v>34.16606155918327</v>
      </c>
    </row>
    <row r="9" spans="1:9" ht="18" customHeight="1">
      <c r="A9" s="27">
        <f>A8+1</f>
        <v>2</v>
      </c>
      <c r="B9" s="28" t="s">
        <v>1</v>
      </c>
      <c r="C9" s="33">
        <v>2120</v>
      </c>
      <c r="D9" s="21">
        <v>14802</v>
      </c>
      <c r="E9" s="21">
        <v>3660.2</v>
      </c>
      <c r="F9" s="21">
        <v>3242.3</v>
      </c>
      <c r="G9" s="22">
        <f aca="true" t="shared" si="0" ref="G9:G23">F9/D9*100</f>
        <v>21.90447236859884</v>
      </c>
      <c r="H9" s="23">
        <f aca="true" t="shared" si="1" ref="H9:H26">F9/E9*100</f>
        <v>88.58259111523962</v>
      </c>
      <c r="I9" s="24">
        <f>F9/F26*100</f>
        <v>12.198590632559924</v>
      </c>
    </row>
    <row r="10" spans="1:9" ht="25.5">
      <c r="A10" s="27">
        <f aca="true" t="shared" si="2" ref="A10:A25">A9+1</f>
        <v>3</v>
      </c>
      <c r="B10" s="29" t="s">
        <v>34</v>
      </c>
      <c r="C10" s="33">
        <v>2210</v>
      </c>
      <c r="D10" s="21">
        <v>1417.9</v>
      </c>
      <c r="E10" s="21">
        <v>573.1</v>
      </c>
      <c r="F10" s="21">
        <v>61.4</v>
      </c>
      <c r="G10" s="22">
        <f t="shared" si="0"/>
        <v>4.330347697298822</v>
      </c>
      <c r="H10" s="23">
        <f t="shared" si="1"/>
        <v>10.713662537079042</v>
      </c>
      <c r="I10" s="24">
        <f>F10/F26*100</f>
        <v>0.23100683614692635</v>
      </c>
    </row>
    <row r="11" spans="1:9" ht="25.5">
      <c r="A11" s="27">
        <f t="shared" si="2"/>
        <v>4</v>
      </c>
      <c r="B11" s="29" t="s">
        <v>14</v>
      </c>
      <c r="C11" s="33">
        <v>2220</v>
      </c>
      <c r="D11" s="21">
        <v>95</v>
      </c>
      <c r="E11" s="21">
        <v>27.5</v>
      </c>
      <c r="F11" s="21">
        <v>2.3</v>
      </c>
      <c r="G11" s="22">
        <f t="shared" si="0"/>
        <v>2.421052631578947</v>
      </c>
      <c r="H11" s="23">
        <f t="shared" si="1"/>
        <v>8.363636363636363</v>
      </c>
      <c r="I11" s="24">
        <f>F11/F26*100</f>
        <v>0.00865335053970571</v>
      </c>
    </row>
    <row r="12" spans="1:9" ht="16.5" customHeight="1">
      <c r="A12" s="27">
        <f t="shared" si="2"/>
        <v>5</v>
      </c>
      <c r="B12" s="28" t="s">
        <v>5</v>
      </c>
      <c r="C12" s="33">
        <v>2230</v>
      </c>
      <c r="D12" s="21">
        <v>3252</v>
      </c>
      <c r="E12" s="21">
        <v>707.3</v>
      </c>
      <c r="F12" s="21">
        <v>412.4</v>
      </c>
      <c r="G12" s="22">
        <f t="shared" si="0"/>
        <v>12.681426814268143</v>
      </c>
      <c r="H12" s="23">
        <f t="shared" si="1"/>
        <v>58.30623497808568</v>
      </c>
      <c r="I12" s="24">
        <f>F12/F26*100</f>
        <v>1.55158337503245</v>
      </c>
    </row>
    <row r="13" spans="1:9" ht="16.5" customHeight="1">
      <c r="A13" s="27">
        <f t="shared" si="2"/>
        <v>6</v>
      </c>
      <c r="B13" s="28" t="s">
        <v>15</v>
      </c>
      <c r="C13" s="33">
        <v>2240</v>
      </c>
      <c r="D13" s="21">
        <v>4569.5</v>
      </c>
      <c r="E13" s="21">
        <v>905.2</v>
      </c>
      <c r="F13" s="21">
        <v>68.7</v>
      </c>
      <c r="G13" s="22">
        <f t="shared" si="0"/>
        <v>1.5034467666046614</v>
      </c>
      <c r="H13" s="23">
        <f t="shared" si="1"/>
        <v>7.589482987185152</v>
      </c>
      <c r="I13" s="24">
        <f>F13/F26*100</f>
        <v>0.25847181829468796</v>
      </c>
    </row>
    <row r="14" spans="1:9" ht="16.5" customHeight="1">
      <c r="A14" s="27">
        <f>A13+1</f>
        <v>7</v>
      </c>
      <c r="B14" s="28" t="s">
        <v>16</v>
      </c>
      <c r="C14" s="33">
        <v>2250</v>
      </c>
      <c r="D14" s="21">
        <v>294.9</v>
      </c>
      <c r="E14" s="21">
        <v>112.2</v>
      </c>
      <c r="F14" s="21">
        <v>12.9</v>
      </c>
      <c r="G14" s="22">
        <f t="shared" si="0"/>
        <v>4.374364191251272</v>
      </c>
      <c r="H14" s="23">
        <f t="shared" si="1"/>
        <v>11.497326203208557</v>
      </c>
      <c r="I14" s="24">
        <f>F14/F26*100</f>
        <v>0.0485340095487842</v>
      </c>
    </row>
    <row r="15" spans="1:10" ht="16.5" customHeight="1">
      <c r="A15" s="27">
        <f t="shared" si="2"/>
        <v>8</v>
      </c>
      <c r="B15" s="28" t="s">
        <v>6</v>
      </c>
      <c r="C15" s="33">
        <v>2271</v>
      </c>
      <c r="D15" s="21">
        <v>1833.3</v>
      </c>
      <c r="E15" s="21">
        <v>890.1</v>
      </c>
      <c r="F15" s="21">
        <v>625.4</v>
      </c>
      <c r="G15" s="22">
        <f t="shared" si="0"/>
        <v>34.11334751540937</v>
      </c>
      <c r="H15" s="23">
        <f t="shared" si="1"/>
        <v>70.26176834063588</v>
      </c>
      <c r="I15" s="24">
        <f>F15/F26*100</f>
        <v>2.352958881535631</v>
      </c>
      <c r="J15" s="15"/>
    </row>
    <row r="16" spans="1:9" ht="25.5">
      <c r="A16" s="27">
        <f t="shared" si="2"/>
        <v>9</v>
      </c>
      <c r="B16" s="29" t="s">
        <v>18</v>
      </c>
      <c r="C16" s="33">
        <v>2272</v>
      </c>
      <c r="D16" s="21">
        <v>171.5</v>
      </c>
      <c r="E16" s="21">
        <v>47</v>
      </c>
      <c r="F16" s="21">
        <v>39.6</v>
      </c>
      <c r="G16" s="22">
        <f t="shared" si="0"/>
        <v>23.090379008746357</v>
      </c>
      <c r="H16" s="23">
        <f t="shared" si="1"/>
        <v>84.25531914893617</v>
      </c>
      <c r="I16" s="24">
        <f>F16/F26*100</f>
        <v>0.14898812233580266</v>
      </c>
    </row>
    <row r="17" spans="1:9" ht="16.5" customHeight="1">
      <c r="A17" s="27">
        <f t="shared" si="2"/>
        <v>10</v>
      </c>
      <c r="B17" s="28" t="s">
        <v>7</v>
      </c>
      <c r="C17" s="33">
        <v>2273</v>
      </c>
      <c r="D17" s="21">
        <v>1619.3</v>
      </c>
      <c r="E17" s="21">
        <v>632</v>
      </c>
      <c r="F17" s="21">
        <v>576.4</v>
      </c>
      <c r="G17" s="22">
        <f t="shared" si="0"/>
        <v>35.595627740381644</v>
      </c>
      <c r="H17" s="23">
        <f t="shared" si="1"/>
        <v>91.20253164556962</v>
      </c>
      <c r="I17" s="24">
        <f>F17/F26*100</f>
        <v>2.168604891776683</v>
      </c>
    </row>
    <row r="18" spans="1:9" ht="17.25" customHeight="1">
      <c r="A18" s="27">
        <f t="shared" si="2"/>
        <v>11</v>
      </c>
      <c r="B18" s="28" t="s">
        <v>2</v>
      </c>
      <c r="C18" s="33">
        <v>2274</v>
      </c>
      <c r="D18" s="21">
        <v>1700.2</v>
      </c>
      <c r="E18" s="21">
        <v>837.7</v>
      </c>
      <c r="F18" s="21">
        <v>717.6</v>
      </c>
      <c r="G18" s="22">
        <f t="shared" si="0"/>
        <v>42.20679920009411</v>
      </c>
      <c r="H18" s="23">
        <f t="shared" si="1"/>
        <v>85.66312522382714</v>
      </c>
      <c r="I18" s="24">
        <f>F18/F26*100</f>
        <v>2.6998453683881816</v>
      </c>
    </row>
    <row r="19" spans="1:9" ht="16.5" customHeight="1">
      <c r="A19" s="27">
        <f t="shared" si="2"/>
        <v>12</v>
      </c>
      <c r="B19" s="28" t="s">
        <v>24</v>
      </c>
      <c r="C19" s="33">
        <v>2275</v>
      </c>
      <c r="D19" s="21">
        <v>6</v>
      </c>
      <c r="E19" s="21">
        <v>0</v>
      </c>
      <c r="F19" s="21">
        <v>0</v>
      </c>
      <c r="G19" s="22">
        <f t="shared" si="0"/>
        <v>0</v>
      </c>
      <c r="H19" s="23"/>
      <c r="I19" s="24">
        <f>F19/F26*100</f>
        <v>0</v>
      </c>
    </row>
    <row r="20" spans="1:9" ht="43.5" customHeight="1">
      <c r="A20" s="27">
        <f t="shared" si="2"/>
        <v>13</v>
      </c>
      <c r="B20" s="29" t="s">
        <v>29</v>
      </c>
      <c r="C20" s="33">
        <v>2280</v>
      </c>
      <c r="D20" s="21">
        <v>47</v>
      </c>
      <c r="E20" s="21">
        <v>44</v>
      </c>
      <c r="F20" s="21"/>
      <c r="G20" s="22">
        <f t="shared" si="0"/>
        <v>0</v>
      </c>
      <c r="H20" s="23">
        <f t="shared" si="1"/>
        <v>0</v>
      </c>
      <c r="I20" s="24">
        <f>F20/F26*100</f>
        <v>0</v>
      </c>
    </row>
    <row r="21" spans="1:9" ht="40.5" customHeight="1">
      <c r="A21" s="27">
        <f t="shared" si="2"/>
        <v>14</v>
      </c>
      <c r="B21" s="29" t="s">
        <v>19</v>
      </c>
      <c r="C21" s="33">
        <v>2610</v>
      </c>
      <c r="D21" s="21">
        <v>3701</v>
      </c>
      <c r="E21" s="21">
        <v>1708.1</v>
      </c>
      <c r="F21" s="21">
        <v>1501.2</v>
      </c>
      <c r="G21" s="22">
        <f t="shared" si="0"/>
        <v>40.562010267495275</v>
      </c>
      <c r="H21" s="23">
        <f t="shared" si="1"/>
        <v>87.88712604648441</v>
      </c>
      <c r="I21" s="24">
        <f>F21/F26*100</f>
        <v>5.648004274002701</v>
      </c>
    </row>
    <row r="22" spans="1:9" ht="30" customHeight="1">
      <c r="A22" s="27">
        <f t="shared" si="2"/>
        <v>15</v>
      </c>
      <c r="B22" s="29" t="s">
        <v>26</v>
      </c>
      <c r="C22" s="33">
        <v>2620</v>
      </c>
      <c r="D22" s="21">
        <v>71.6</v>
      </c>
      <c r="E22" s="21">
        <v>13.1</v>
      </c>
      <c r="F22" s="21">
        <v>13.1</v>
      </c>
      <c r="G22" s="22">
        <f t="shared" si="0"/>
        <v>18.29608938547486</v>
      </c>
      <c r="H22" s="23">
        <f t="shared" si="1"/>
        <v>100</v>
      </c>
      <c r="I22" s="24">
        <f>F22/F26*100</f>
        <v>0.04928647481310643</v>
      </c>
    </row>
    <row r="23" spans="1:9" ht="21.75" customHeight="1">
      <c r="A23" s="27">
        <f t="shared" si="2"/>
        <v>16</v>
      </c>
      <c r="B23" s="28" t="s">
        <v>30</v>
      </c>
      <c r="C23" s="33">
        <v>2730</v>
      </c>
      <c r="D23" s="21">
        <v>40045.5</v>
      </c>
      <c r="E23" s="21">
        <v>10750.1</v>
      </c>
      <c r="F23" s="21">
        <v>10217</v>
      </c>
      <c r="G23" s="22">
        <f t="shared" si="0"/>
        <v>25.513478418299187</v>
      </c>
      <c r="H23" s="23">
        <f t="shared" si="1"/>
        <v>95.04097636301057</v>
      </c>
      <c r="I23" s="24">
        <f>F23/F26*100</f>
        <v>38.43968802790141</v>
      </c>
    </row>
    <row r="24" spans="1:9" ht="23.25" customHeight="1">
      <c r="A24" s="30">
        <f t="shared" si="2"/>
        <v>17</v>
      </c>
      <c r="B24" s="32" t="s">
        <v>31</v>
      </c>
      <c r="C24" s="34">
        <v>2800</v>
      </c>
      <c r="D24" s="31">
        <v>83.4</v>
      </c>
      <c r="E24" s="31">
        <v>21.2</v>
      </c>
      <c r="F24" s="31">
        <v>7.9</v>
      </c>
      <c r="G24" s="25">
        <f>F24/D24*100</f>
        <v>9.47242206235012</v>
      </c>
      <c r="H24" s="23">
        <f t="shared" si="1"/>
        <v>37.26415094339623</v>
      </c>
      <c r="I24" s="24">
        <f>F24/F26*100</f>
        <v>0.029722377940728305</v>
      </c>
    </row>
    <row r="25" spans="1:9" ht="23.25" customHeight="1" thickBot="1">
      <c r="A25" s="30">
        <f t="shared" si="2"/>
        <v>18</v>
      </c>
      <c r="B25" s="32" t="s">
        <v>32</v>
      </c>
      <c r="C25" s="34">
        <v>9000</v>
      </c>
      <c r="D25" s="31">
        <v>100</v>
      </c>
      <c r="E25" s="31"/>
      <c r="F25" s="31"/>
      <c r="G25" s="25"/>
      <c r="H25" s="26"/>
      <c r="I25" s="35">
        <f>F25/F26*100</f>
        <v>0</v>
      </c>
    </row>
    <row r="26" spans="1:9" ht="24.75" customHeight="1" thickBot="1">
      <c r="A26" s="45" t="s">
        <v>8</v>
      </c>
      <c r="B26" s="46"/>
      <c r="C26" s="47"/>
      <c r="D26" s="20">
        <f aca="true" t="shared" si="3" ref="D26:I26">D8+D9+D10+D11+D12+D13+D14+D15+D16+D17+D18+D19+D20+D21+D22+D23+D24+D25</f>
        <v>115312.7</v>
      </c>
      <c r="E26" s="20">
        <f>E8+E9+E10+E11+E12+E13+E14+E15+E16+E17+E18+E19+E20+E21+E22+E23+E24+E25</f>
        <v>31052.899999999998</v>
      </c>
      <c r="F26" s="20">
        <f t="shared" si="3"/>
        <v>26579.300000000003</v>
      </c>
      <c r="G26" s="36">
        <f>F26/D26*100</f>
        <v>23.04975948009196</v>
      </c>
      <c r="H26" s="37">
        <f t="shared" si="1"/>
        <v>85.59361605518326</v>
      </c>
      <c r="I26" s="36">
        <f t="shared" si="3"/>
        <v>99.99999999999999</v>
      </c>
    </row>
    <row r="27" spans="4:9" ht="12.75">
      <c r="D27" s="19"/>
      <c r="E27" s="19"/>
      <c r="F27" s="19"/>
      <c r="G27" s="19"/>
      <c r="H27" s="19"/>
      <c r="I27" s="19"/>
    </row>
    <row r="44" spans="2:6" ht="15.75">
      <c r="B44" s="12" t="s">
        <v>11</v>
      </c>
      <c r="C44" s="12"/>
      <c r="D44" s="12"/>
      <c r="E44" s="12"/>
      <c r="F44" s="12"/>
    </row>
    <row r="51" ht="31.5" customHeight="1"/>
    <row r="52" ht="31.5" customHeight="1"/>
    <row r="53" spans="2:8" ht="15.75">
      <c r="B53" s="17" t="s">
        <v>27</v>
      </c>
      <c r="C53" s="18"/>
      <c r="D53" s="17"/>
      <c r="E53" s="17"/>
      <c r="F53" s="44" t="s">
        <v>28</v>
      </c>
      <c r="G53" s="44"/>
      <c r="H53" s="44"/>
    </row>
  </sheetData>
  <sheetProtection/>
  <mergeCells count="11">
    <mergeCell ref="C6:C7"/>
    <mergeCell ref="D6:D7"/>
    <mergeCell ref="E6:E7"/>
    <mergeCell ref="G6:H6"/>
    <mergeCell ref="F53:H53"/>
    <mergeCell ref="A26:C26"/>
    <mergeCell ref="A4:I4"/>
    <mergeCell ref="F6:F7"/>
    <mergeCell ref="I6:I7"/>
    <mergeCell ref="A6:A7"/>
    <mergeCell ref="B6:B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2014-06-05T12:10:57Z</cp:lastPrinted>
  <dcterms:created xsi:type="dcterms:W3CDTF">1998-04-28T08:45:11Z</dcterms:created>
  <dcterms:modified xsi:type="dcterms:W3CDTF">2014-06-13T13:14:29Z</dcterms:modified>
  <cp:category/>
  <cp:version/>
  <cp:contentType/>
  <cp:contentStatus/>
</cp:coreProperties>
</file>